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https://trecnz-my.sharepoint.com/personal/jonathan_addis_trec_nz/Documents/Documents/TREC/Technical/TREC CS/"/>
    </mc:Choice>
  </mc:AlternateContent>
  <xr:revisionPtr revIDLastSave="5" documentId="13_ncr:1_{1E3AD118-01EB-45B7-8759-96A0AB40A372}" xr6:coauthVersionLast="47" xr6:coauthVersionMax="47" xr10:uidLastSave="{E1AAA346-EF90-452C-9BC7-63FAE1914D67}"/>
  <bookViews>
    <workbookView xWindow="-120" yWindow="-120" windowWidth="29040" windowHeight="15840" xr2:uid="{00000000-000D-0000-FFFF-FFFF00000000}"/>
  </bookViews>
  <sheets>
    <sheet name="Calculations" sheetId="1" r:id="rId1"/>
    <sheet name="Report" sheetId="4" r:id="rId2"/>
    <sheet name="Pipe Dimensions" sheetId="2" r:id="rId3"/>
    <sheet name="GRAPH" sheetId="5" r:id="rId4"/>
    <sheet name="Data for GRAPH" sheetId="6" r:id="rId5"/>
  </sheets>
  <definedNames>
    <definedName name="DataStartArea" localSheetId="4">'Data for GRAPH'!$A$1</definedName>
    <definedName name="_xlnm.Print_Area" localSheetId="1">Report!$A$1:$J$147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5" l="1"/>
  <c r="B4" i="5"/>
  <c r="D4" i="5"/>
  <c r="E4" i="5"/>
  <c r="A5" i="5"/>
  <c r="B5" i="5"/>
  <c r="D5" i="5"/>
  <c r="E5" i="5"/>
  <c r="A6" i="5"/>
  <c r="B6" i="5"/>
  <c r="D6" i="5"/>
  <c r="E6" i="5"/>
  <c r="A7" i="5"/>
  <c r="B7" i="5"/>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C28" i="4"/>
  <c r="C14" i="1" l="1"/>
  <c r="H35" i="4" l="1"/>
  <c r="H36" i="4"/>
  <c r="H38" i="4"/>
  <c r="H39" i="4"/>
  <c r="H40" i="4"/>
  <c r="H41" i="4"/>
  <c r="H34" i="4"/>
  <c r="G31" i="4"/>
  <c r="H28" i="4"/>
  <c r="F13" i="4"/>
  <c r="C13" i="4"/>
  <c r="D10" i="4" l="1"/>
  <c r="M13" i="1" l="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2" i="1"/>
  <c r="D9" i="4" l="1"/>
  <c r="D8" i="4"/>
  <c r="A13" i="4"/>
  <c r="F19" i="1" l="1"/>
  <c r="C19" i="1" s="1"/>
  <c r="H43" i="4" s="1"/>
  <c r="C13" i="1" l="1"/>
  <c r="H37" i="4" s="1"/>
  <c r="C18" i="1" l="1"/>
  <c r="H42" i="4" s="1"/>
  <c r="C20" i="1" l="1"/>
  <c r="H44" i="4" s="1"/>
</calcChain>
</file>

<file path=xl/sharedStrings.xml><?xml version="1.0" encoding="utf-8"?>
<sst xmlns="http://schemas.openxmlformats.org/spreadsheetml/2006/main" count="133" uniqueCount="103">
  <si>
    <t>Mean Bore (mm)</t>
  </si>
  <si>
    <t>V (L)</t>
  </si>
  <si>
    <t>Acceptance</t>
  </si>
  <si>
    <t>Blue cells calculate automatically</t>
  </si>
  <si>
    <t>Pressure Rebound Test Air Volume Assessment Calculations</t>
  </si>
  <si>
    <r>
      <t>Bulk Modulus (kPax10</t>
    </r>
    <r>
      <rPr>
        <b/>
        <vertAlign val="superscript"/>
        <sz val="11"/>
        <color theme="1"/>
        <rFont val="Calibri"/>
        <family val="2"/>
        <scheme val="minor"/>
      </rPr>
      <t>3</t>
    </r>
    <r>
      <rPr>
        <b/>
        <sz val="11"/>
        <color theme="1"/>
        <rFont val="Calibri"/>
        <family val="2"/>
        <scheme val="minor"/>
      </rPr>
      <t>)</t>
    </r>
  </si>
  <si>
    <t>Temperature (°C)</t>
  </si>
  <si>
    <t>1h</t>
  </si>
  <si>
    <t>2h</t>
  </si>
  <si>
    <t>3h</t>
  </si>
  <si>
    <r>
      <t>PE 100 - E Modulus (kPax10</t>
    </r>
    <r>
      <rPr>
        <b/>
        <vertAlign val="superscript"/>
        <sz val="11"/>
        <color theme="1"/>
        <rFont val="Calibri"/>
        <family val="2"/>
        <scheme val="minor"/>
      </rPr>
      <t>3</t>
    </r>
    <r>
      <rPr>
        <b/>
        <sz val="11"/>
        <color theme="1"/>
        <rFont val="Calibri"/>
        <family val="2"/>
        <scheme val="minor"/>
      </rPr>
      <t>)</t>
    </r>
  </si>
  <si>
    <r>
      <t>PE 80B - E Modulus (kPax10</t>
    </r>
    <r>
      <rPr>
        <b/>
        <vertAlign val="superscript"/>
        <sz val="11"/>
        <color theme="1"/>
        <rFont val="Calibri"/>
        <family val="2"/>
        <scheme val="minor"/>
      </rPr>
      <t>3</t>
    </r>
    <r>
      <rPr>
        <b/>
        <sz val="11"/>
        <color theme="1"/>
        <rFont val="Calibri"/>
        <family val="2"/>
        <scheme val="minor"/>
      </rPr>
      <t>)</t>
    </r>
  </si>
  <si>
    <r>
      <t>e</t>
    </r>
    <r>
      <rPr>
        <sz val="11"/>
        <color theme="1"/>
        <rFont val="Calibri"/>
        <family val="2"/>
        <scheme val="minor"/>
      </rPr>
      <t>(m)</t>
    </r>
  </si>
  <si>
    <t>ΔV (L)</t>
  </si>
  <si>
    <t>Tested Length (m)</t>
  </si>
  <si>
    <t>Nominal Size (mm)</t>
  </si>
  <si>
    <r>
      <t>ΔV</t>
    </r>
    <r>
      <rPr>
        <sz val="8"/>
        <color theme="1"/>
        <rFont val="Calibri"/>
        <family val="2"/>
        <scheme val="minor"/>
      </rPr>
      <t>max allowable</t>
    </r>
    <r>
      <rPr>
        <sz val="11"/>
        <color theme="1"/>
        <rFont val="Calibri"/>
        <family val="2"/>
        <scheme val="minor"/>
      </rPr>
      <t xml:space="preserve"> (L)</t>
    </r>
  </si>
  <si>
    <t>ΔP (kPa)</t>
  </si>
  <si>
    <r>
      <rPr>
        <sz val="14"/>
        <color theme="1"/>
        <rFont val="Arial"/>
        <family val="2"/>
      </rPr>
      <t>Pressure Testing Record Sheet 
For Pressure Pipelines</t>
    </r>
    <r>
      <rPr>
        <sz val="11"/>
        <color theme="1"/>
        <rFont val="Arial"/>
        <family val="2"/>
      </rPr>
      <t xml:space="preserve">
</t>
    </r>
    <r>
      <rPr>
        <sz val="10"/>
        <color theme="1"/>
        <rFont val="Arial"/>
        <family val="2"/>
      </rPr>
      <t>Reference: AS/NZS 2566.2, Appendix M, Paragraph M7</t>
    </r>
  </si>
  <si>
    <t>Date:</t>
  </si>
  <si>
    <t>Personnel Conducting Test</t>
  </si>
  <si>
    <t>Pipe Material and Rating</t>
  </si>
  <si>
    <t>Test Length (m) L</t>
  </si>
  <si>
    <t>Pipe Internal 
Diameter (mm) D</t>
  </si>
  <si>
    <t xml:space="preserve">Depth of Pipe Below Water Table </t>
  </si>
  <si>
    <r>
      <rPr>
        <b/>
        <sz val="10"/>
        <color theme="1"/>
        <rFont val="Calibri"/>
        <family val="2"/>
        <scheme val="minor"/>
      </rPr>
      <t>Test Section Sketch</t>
    </r>
    <r>
      <rPr>
        <sz val="10"/>
        <color theme="1"/>
        <rFont val="Calibri"/>
        <family val="2"/>
        <scheme val="minor"/>
      </rPr>
      <t xml:space="preserve"> (show heights, air valves, gauges and filling points)</t>
    </r>
  </si>
  <si>
    <t>Pressure Rebound Method</t>
  </si>
  <si>
    <t>Standard Test Pressure</t>
  </si>
  <si>
    <t>Comments:</t>
  </si>
  <si>
    <t>Checked and Signed by Site Engineer</t>
  </si>
  <si>
    <t>Signature:</t>
  </si>
  <si>
    <t>General Methodology Details</t>
  </si>
  <si>
    <t>Process for removal of air</t>
  </si>
  <si>
    <t>Details of water meter</t>
  </si>
  <si>
    <t>Details of pressure gauge</t>
  </si>
  <si>
    <t>Water source</t>
  </si>
  <si>
    <t>Water Disposal</t>
  </si>
  <si>
    <t>Water Meter Readings</t>
  </si>
  <si>
    <r>
      <t>Before (m</t>
    </r>
    <r>
      <rPr>
        <vertAlign val="superscript"/>
        <sz val="11"/>
        <color theme="1"/>
        <rFont val="Calibri"/>
        <family val="2"/>
        <scheme val="minor"/>
      </rPr>
      <t>3</t>
    </r>
    <r>
      <rPr>
        <sz val="11"/>
        <color theme="1"/>
        <rFont val="Calibri"/>
        <family val="2"/>
        <scheme val="minor"/>
      </rPr>
      <t>)</t>
    </r>
  </si>
  <si>
    <r>
      <t>After (m</t>
    </r>
    <r>
      <rPr>
        <vertAlign val="superscript"/>
        <sz val="11"/>
        <color theme="1"/>
        <rFont val="Calibri"/>
        <family val="2"/>
        <scheme val="minor"/>
      </rPr>
      <t>3</t>
    </r>
    <r>
      <rPr>
        <sz val="11"/>
        <color theme="1"/>
        <rFont val="Calibri"/>
        <family val="2"/>
        <scheme val="minor"/>
      </rPr>
      <t>)</t>
    </r>
  </si>
  <si>
    <r>
      <t>ΔV</t>
    </r>
    <r>
      <rPr>
        <vertAlign val="subscript"/>
        <sz val="10"/>
        <color theme="1"/>
        <rFont val="Calibri"/>
        <family val="2"/>
        <scheme val="minor"/>
      </rPr>
      <t>max allowable</t>
    </r>
    <r>
      <rPr>
        <sz val="10"/>
        <color theme="1"/>
        <rFont val="Calibri"/>
        <family val="2"/>
        <scheme val="minor"/>
      </rPr>
      <t xml:space="preserve"> (L)</t>
    </r>
  </si>
  <si>
    <r>
      <t>E</t>
    </r>
    <r>
      <rPr>
        <vertAlign val="subscript"/>
        <sz val="10"/>
        <color theme="1"/>
        <rFont val="Calibri"/>
        <family val="2"/>
        <scheme val="minor"/>
      </rPr>
      <t>w</t>
    </r>
    <r>
      <rPr>
        <sz val="10"/>
        <color theme="1"/>
        <rFont val="Calibri"/>
        <family val="2"/>
        <scheme val="minor"/>
      </rPr>
      <t xml:space="preserve"> (kPax10</t>
    </r>
    <r>
      <rPr>
        <vertAlign val="superscript"/>
        <sz val="10"/>
        <color theme="1"/>
        <rFont val="Calibri"/>
        <family val="2"/>
        <scheme val="minor"/>
      </rPr>
      <t>3</t>
    </r>
    <r>
      <rPr>
        <sz val="10"/>
        <color theme="1"/>
        <rFont val="Calibri"/>
        <family val="2"/>
        <scheme val="minor"/>
      </rPr>
      <t>)</t>
    </r>
  </si>
  <si>
    <r>
      <t>E</t>
    </r>
    <r>
      <rPr>
        <vertAlign val="subscript"/>
        <sz val="10"/>
        <color theme="1"/>
        <rFont val="Calibri"/>
        <family val="2"/>
        <scheme val="minor"/>
      </rPr>
      <t>r</t>
    </r>
    <r>
      <rPr>
        <sz val="10"/>
        <color theme="1"/>
        <rFont val="Calibri"/>
        <family val="2"/>
        <scheme val="minor"/>
      </rPr>
      <t xml:space="preserve"> (kPax10</t>
    </r>
    <r>
      <rPr>
        <vertAlign val="superscript"/>
        <sz val="10"/>
        <color theme="1"/>
        <rFont val="Calibri"/>
        <family val="2"/>
        <scheme val="minor"/>
      </rPr>
      <t>3</t>
    </r>
    <r>
      <rPr>
        <sz val="10"/>
        <color theme="1"/>
        <rFont val="Calibri"/>
        <family val="2"/>
        <scheme val="minor"/>
      </rPr>
      <t>)</t>
    </r>
  </si>
  <si>
    <r>
      <t>E</t>
    </r>
    <r>
      <rPr>
        <vertAlign val="subscript"/>
        <sz val="11"/>
        <color theme="1"/>
        <rFont val="Calibri"/>
        <family val="2"/>
        <scheme val="minor"/>
      </rPr>
      <t>w</t>
    </r>
    <r>
      <rPr>
        <sz val="11"/>
        <color theme="1"/>
        <rFont val="Calibri"/>
        <family val="2"/>
        <scheme val="minor"/>
      </rPr>
      <t xml:space="preserve"> (kPax10</t>
    </r>
    <r>
      <rPr>
        <vertAlign val="superscript"/>
        <sz val="11"/>
        <color theme="1"/>
        <rFont val="Calibri"/>
        <family val="2"/>
        <scheme val="minor"/>
      </rPr>
      <t>3</t>
    </r>
    <r>
      <rPr>
        <sz val="11"/>
        <color theme="1"/>
        <rFont val="Calibri"/>
        <family val="2"/>
        <scheme val="minor"/>
      </rPr>
      <t>)</t>
    </r>
  </si>
  <si>
    <r>
      <t>E</t>
    </r>
    <r>
      <rPr>
        <vertAlign val="subscript"/>
        <sz val="11"/>
        <color theme="1"/>
        <rFont val="Calibri"/>
        <family val="2"/>
        <scheme val="minor"/>
      </rPr>
      <t xml:space="preserve">r </t>
    </r>
    <r>
      <rPr>
        <sz val="11"/>
        <color theme="1"/>
        <rFont val="Calibri"/>
        <family val="2"/>
        <scheme val="minor"/>
      </rPr>
      <t>(kPax10</t>
    </r>
    <r>
      <rPr>
        <vertAlign val="superscript"/>
        <sz val="11"/>
        <color theme="1"/>
        <rFont val="Calibri"/>
        <family val="2"/>
        <scheme val="minor"/>
      </rPr>
      <t>3</t>
    </r>
    <r>
      <rPr>
        <sz val="11"/>
        <color theme="1"/>
        <rFont val="Calibri"/>
        <family val="2"/>
        <scheme val="minor"/>
      </rPr>
      <t>)</t>
    </r>
  </si>
  <si>
    <r>
      <t>E</t>
    </r>
    <r>
      <rPr>
        <b/>
        <vertAlign val="subscript"/>
        <sz val="10"/>
        <color theme="1"/>
        <rFont val="Calibri"/>
        <family val="2"/>
        <scheme val="minor"/>
      </rPr>
      <t>R</t>
    </r>
    <r>
      <rPr>
        <b/>
        <sz val="8"/>
        <color theme="1"/>
        <rFont val="Calibri"/>
        <family val="2"/>
        <scheme val="minor"/>
      </rPr>
      <t xml:space="preserve"> - </t>
    </r>
    <r>
      <rPr>
        <b/>
        <sz val="11"/>
        <color theme="1"/>
        <rFont val="Calibri"/>
        <family val="2"/>
        <scheme val="minor"/>
      </rPr>
      <t>Pipe Material Modulus for PE 80B and PE 100</t>
    </r>
  </si>
  <si>
    <r>
      <t>E</t>
    </r>
    <r>
      <rPr>
        <b/>
        <vertAlign val="subscript"/>
        <sz val="8"/>
        <color theme="1"/>
        <rFont val="Calibri"/>
        <family val="2"/>
        <scheme val="minor"/>
      </rPr>
      <t>W</t>
    </r>
    <r>
      <rPr>
        <b/>
        <sz val="11"/>
        <color theme="1"/>
        <rFont val="Calibri"/>
        <family val="2"/>
        <scheme val="minor"/>
      </rPr>
      <t xml:space="preserve"> - Bulk Modulus</t>
    </r>
    <r>
      <rPr>
        <b/>
        <sz val="10"/>
        <color theme="1"/>
        <rFont val="Calibri"/>
        <family val="2"/>
        <scheme val="minor"/>
      </rPr>
      <t xml:space="preserve"> Water</t>
    </r>
  </si>
  <si>
    <t>Enter information in green cells</t>
  </si>
  <si>
    <r>
      <rPr>
        <i/>
        <sz val="10"/>
        <color theme="1"/>
        <rFont val="Calibri"/>
        <family val="2"/>
        <scheme val="minor"/>
      </rPr>
      <t>e</t>
    </r>
    <r>
      <rPr>
        <sz val="10"/>
        <color theme="1"/>
        <rFont val="Calibri"/>
        <family val="2"/>
        <scheme val="minor"/>
      </rPr>
      <t xml:space="preserve"> (mm)</t>
    </r>
  </si>
  <si>
    <r>
      <t>V (m</t>
    </r>
    <r>
      <rPr>
        <vertAlign val="superscript"/>
        <sz val="10"/>
        <color theme="1"/>
        <rFont val="Calibri"/>
        <family val="2"/>
        <scheme val="minor"/>
      </rPr>
      <t>3</t>
    </r>
    <r>
      <rPr>
        <sz val="10"/>
        <color theme="1"/>
        <rFont val="Calibri"/>
        <family val="2"/>
        <scheme val="minor"/>
      </rPr>
      <t>)</t>
    </r>
  </si>
  <si>
    <t>kPa</t>
  </si>
  <si>
    <t>Pressure Applied</t>
  </si>
  <si>
    <t xml:space="preserve"> °C</t>
  </si>
  <si>
    <t>Ambient Air Temperature</t>
  </si>
  <si>
    <t>°C</t>
  </si>
  <si>
    <t>Water Temperature:</t>
  </si>
  <si>
    <t>Contract</t>
  </si>
  <si>
    <t>Location</t>
  </si>
  <si>
    <t>Drain Layer</t>
  </si>
  <si>
    <t>Site Engineer</t>
  </si>
  <si>
    <t>Client Rep</t>
  </si>
  <si>
    <t>Qualifications</t>
  </si>
  <si>
    <t>Water Temperature</t>
  </si>
  <si>
    <t>Pressure Applied (kPa)</t>
  </si>
  <si>
    <t>Date</t>
  </si>
  <si>
    <t>Serial Number</t>
  </si>
  <si>
    <t>Model</t>
  </si>
  <si>
    <t>30BARXP2I</t>
  </si>
  <si>
    <t>Units</t>
  </si>
  <si>
    <t>Firmware Version</t>
  </si>
  <si>
    <t>R0324</t>
  </si>
  <si>
    <t>Message Store</t>
  </si>
  <si>
    <t>------------</t>
  </si>
  <si>
    <t>Run Index</t>
  </si>
  <si>
    <t>Logging Type</t>
  </si>
  <si>
    <t>Actual</t>
  </si>
  <si>
    <t>Logging Interval</t>
  </si>
  <si>
    <t>Start Time</t>
  </si>
  <si>
    <t>Stop Time</t>
  </si>
  <si>
    <t>Time</t>
  </si>
  <si>
    <t>Reading</t>
  </si>
  <si>
    <t>Tare, 0.0</t>
  </si>
  <si>
    <t>Paste Data in green cells below</t>
  </si>
  <si>
    <t>Report Headings</t>
  </si>
  <si>
    <t>Air Volume Assessment Parameters</t>
  </si>
  <si>
    <t>Data Collection</t>
  </si>
  <si>
    <r>
      <rPr>
        <b/>
        <sz val="10"/>
        <color theme="1"/>
        <rFont val="Calibri"/>
        <family val="2"/>
        <scheme val="minor"/>
      </rPr>
      <t>Preliminary Phase</t>
    </r>
    <r>
      <rPr>
        <sz val="10"/>
        <color theme="1"/>
        <rFont val="Calibri"/>
        <family val="2"/>
        <scheme val="minor"/>
      </rPr>
      <t xml:space="preserve">
P</t>
    </r>
    <r>
      <rPr>
        <vertAlign val="subscript"/>
        <sz val="10"/>
        <color theme="1"/>
        <rFont val="Calibri"/>
        <family val="2"/>
        <scheme val="minor"/>
      </rPr>
      <t>60</t>
    </r>
    <r>
      <rPr>
        <sz val="10"/>
        <color theme="1"/>
        <rFont val="Calibri"/>
        <family val="2"/>
        <scheme val="minor"/>
      </rPr>
      <t xml:space="preserve"> &gt; 70% STP</t>
    </r>
  </si>
  <si>
    <r>
      <t xml:space="preserve">Air Volume Assessment
</t>
    </r>
    <r>
      <rPr>
        <sz val="10"/>
        <color theme="1"/>
        <rFont val="Calibri"/>
        <family val="2"/>
        <scheme val="minor"/>
      </rPr>
      <t>1.Reduce pressure by 10%-15% STP (ΔP)
2.Measure water volume bled out (ΔV)</t>
    </r>
    <r>
      <rPr>
        <b/>
        <sz val="10"/>
        <color theme="1"/>
        <rFont val="Calibri"/>
        <family val="2"/>
        <scheme val="minor"/>
      </rPr>
      <t xml:space="preserve">
</t>
    </r>
    <r>
      <rPr>
        <sz val="10"/>
        <color theme="1"/>
        <rFont val="Calibri"/>
        <family val="2"/>
        <scheme val="minor"/>
      </rPr>
      <t>3.Calculate ΔV</t>
    </r>
    <r>
      <rPr>
        <vertAlign val="subscript"/>
        <sz val="10"/>
        <color theme="1"/>
        <rFont val="Calibri"/>
        <family val="2"/>
        <scheme val="minor"/>
      </rPr>
      <t>max allowable</t>
    </r>
    <r>
      <rPr>
        <sz val="8"/>
        <color theme="1"/>
        <rFont val="Calibri"/>
        <family val="2"/>
        <scheme val="minor"/>
      </rPr>
      <t xml:space="preserve">
Where:
</t>
    </r>
    <r>
      <rPr>
        <b/>
        <sz val="10"/>
        <color theme="1"/>
        <rFont val="Calibri"/>
        <family val="2"/>
        <scheme val="minor"/>
      </rPr>
      <t>Acceptance</t>
    </r>
    <r>
      <rPr>
        <b/>
        <sz val="8"/>
        <color theme="1"/>
        <rFont val="Calibri"/>
        <family val="2"/>
        <scheme val="minor"/>
      </rPr>
      <t xml:space="preserve">
</t>
    </r>
    <r>
      <rPr>
        <sz val="8"/>
        <color theme="1"/>
        <rFont val="Calibri"/>
        <family val="2"/>
        <scheme val="minor"/>
      </rPr>
      <t xml:space="preserve">
               </t>
    </r>
    <r>
      <rPr>
        <sz val="10"/>
        <color theme="1"/>
        <rFont val="Calibri"/>
        <family val="2"/>
        <scheme val="minor"/>
      </rPr>
      <t>ΔV &lt; ΔV</t>
    </r>
    <r>
      <rPr>
        <vertAlign val="subscript"/>
        <sz val="10"/>
        <color theme="1"/>
        <rFont val="Calibri"/>
        <family val="2"/>
        <scheme val="minor"/>
      </rPr>
      <t>max allowable</t>
    </r>
    <r>
      <rPr>
        <sz val="8"/>
        <color theme="1"/>
        <rFont val="Calibri"/>
        <family val="2"/>
        <scheme val="minor"/>
      </rPr>
      <t xml:space="preserve">
</t>
    </r>
  </si>
  <si>
    <r>
      <t xml:space="preserve">Main Test Phase
</t>
    </r>
    <r>
      <rPr>
        <sz val="9"/>
        <color theme="1"/>
        <rFont val="Calibri"/>
        <family val="2"/>
        <scheme val="minor"/>
      </rPr>
      <t xml:space="preserve">Observe and record pressure for 0.5 - 1.5hrs
</t>
    </r>
    <r>
      <rPr>
        <b/>
        <sz val="9"/>
        <color theme="1"/>
        <rFont val="Calibri"/>
        <family val="2"/>
        <scheme val="minor"/>
      </rPr>
      <t>Acceptance</t>
    </r>
    <r>
      <rPr>
        <sz val="9"/>
        <color theme="1"/>
        <rFont val="Calibri"/>
        <family val="2"/>
        <scheme val="minor"/>
      </rPr>
      <t xml:space="preserve">
1. No failure of any thrust block, pipe, fitting, joint or other pipeline component present
2.No visible leakage present
3. Pressure rises or remains static for 30min period
4.If doubt exists extend pressure recovery to 90min where pressure drop is to be &lt; 20kPa</t>
    </r>
  </si>
  <si>
    <t>Details of pump</t>
  </si>
  <si>
    <t>N.A.</t>
  </si>
  <si>
    <t>Site Photo Records</t>
  </si>
  <si>
    <t xml:space="preserve">Work Area(s): </t>
  </si>
  <si>
    <t xml:space="preserve">Contract: </t>
  </si>
  <si>
    <t xml:space="preserve">Sub Work Area(s): </t>
  </si>
  <si>
    <t>Lot(s):</t>
  </si>
  <si>
    <t xml:space="preserve">Date: </t>
  </si>
  <si>
    <t>Sublot(s):</t>
  </si>
  <si>
    <t xml:space="preserve">Acceptance
</t>
  </si>
  <si>
    <t>Acceptance:</t>
  </si>
  <si>
    <t>Run Info</t>
  </si>
  <si>
    <t>Gauge Information</t>
  </si>
  <si>
    <t>Data Collection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</si>
</sst>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0"/>
    <numFmt numFmtId="166" formatCode="0.0000"/>
    <numFmt numFmtId="167" formatCode="[$-1409]d\ mmmm\ yyyy;@"/>
    <numFmt numFmtId="168" formatCode="[$-409]m/d/yy\ h:mm:ss\ AM/PM;@"/>
  </numFmts>
  <fonts count="31" x14ac:knownFonts="1">
    <font>
      <sz val="11"/>
      <color theme="1"/>
      <name val="Calibri"/>
      <family val="2"/>
      <scheme val="minor"/>
    </font>
    <font>
      <b/>
      <sz val="11"/>
      <color theme="1"/>
      <name val="Calibri"/>
      <family val="2"/>
      <scheme val="minor"/>
    </font>
    <font>
      <i/>
      <sz val="11"/>
      <color theme="1"/>
      <name val="Calibri"/>
      <family val="2"/>
      <scheme val="minor"/>
    </font>
    <font>
      <sz val="8"/>
      <color theme="1"/>
      <name val="Calibri"/>
      <family val="2"/>
      <scheme val="minor"/>
    </font>
    <font>
      <b/>
      <sz val="10"/>
      <color theme="1"/>
      <name val="Calibri"/>
      <family val="2"/>
      <scheme val="minor"/>
    </font>
    <font>
      <b/>
      <vertAlign val="superscript"/>
      <sz val="11"/>
      <color theme="1"/>
      <name val="Calibri"/>
      <family val="2"/>
      <scheme val="minor"/>
    </font>
    <font>
      <b/>
      <sz val="24"/>
      <color theme="1"/>
      <name val="Calibri"/>
      <family val="2"/>
      <scheme val="minor"/>
    </font>
    <font>
      <vertAlign val="superscript"/>
      <sz val="11"/>
      <color theme="1"/>
      <name val="Calibri"/>
      <family val="2"/>
      <scheme val="minor"/>
    </font>
    <font>
      <sz val="10"/>
      <color theme="1"/>
      <name val="Calibri"/>
      <family val="2"/>
      <scheme val="minor"/>
    </font>
    <font>
      <i/>
      <sz val="8"/>
      <color theme="1"/>
      <name val="Times New Roman"/>
      <family val="1"/>
    </font>
    <font>
      <sz val="14"/>
      <color theme="1"/>
      <name val="Arial"/>
      <family val="2"/>
    </font>
    <font>
      <sz val="11"/>
      <color theme="1"/>
      <name val="Arial"/>
      <family val="2"/>
    </font>
    <font>
      <sz val="10"/>
      <color theme="1"/>
      <name val="Arial"/>
      <family val="2"/>
    </font>
    <font>
      <sz val="11"/>
      <color rgb="FFFF0000"/>
      <name val="Calibri"/>
      <family val="2"/>
      <scheme val="minor"/>
    </font>
    <font>
      <b/>
      <sz val="8"/>
      <color theme="1"/>
      <name val="Calibri"/>
      <family val="2"/>
      <scheme val="minor"/>
    </font>
    <font>
      <vertAlign val="superscript"/>
      <sz val="10"/>
      <color theme="1"/>
      <name val="Calibri"/>
      <family val="2"/>
      <scheme val="minor"/>
    </font>
    <font>
      <vertAlign val="subscript"/>
      <sz val="10"/>
      <color theme="1"/>
      <name val="Calibri"/>
      <family val="2"/>
      <scheme val="minor"/>
    </font>
    <font>
      <i/>
      <sz val="10"/>
      <color theme="1"/>
      <name val="Calibri"/>
      <family val="2"/>
      <scheme val="minor"/>
    </font>
    <font>
      <vertAlign val="subscript"/>
      <sz val="11"/>
      <color theme="1"/>
      <name val="Calibri"/>
      <family val="2"/>
      <scheme val="minor"/>
    </font>
    <font>
      <b/>
      <vertAlign val="subscript"/>
      <sz val="8"/>
      <color theme="1"/>
      <name val="Calibri"/>
      <family val="2"/>
      <scheme val="minor"/>
    </font>
    <font>
      <b/>
      <vertAlign val="subscript"/>
      <sz val="10"/>
      <color theme="1"/>
      <name val="Calibri"/>
      <family val="2"/>
      <scheme val="minor"/>
    </font>
    <font>
      <sz val="10"/>
      <name val="Arial"/>
      <family val="2"/>
    </font>
    <font>
      <i/>
      <sz val="11"/>
      <color rgb="FFFF0000"/>
      <name val="Calibri"/>
      <family val="2"/>
      <scheme val="minor"/>
    </font>
    <font>
      <b/>
      <sz val="9"/>
      <color theme="1"/>
      <name val="Calibri"/>
      <family val="2"/>
      <scheme val="minor"/>
    </font>
    <font>
      <sz val="9"/>
      <color theme="1"/>
      <name val="Calibri"/>
      <family val="2"/>
      <scheme val="minor"/>
    </font>
    <font>
      <sz val="10"/>
      <name val="Calibri"/>
      <family val="2"/>
      <scheme val="minor"/>
    </font>
    <font>
      <sz val="10"/>
      <name val="Arial"/>
    </font>
    <font>
      <b/>
      <sz val="10"/>
      <name val="Arial"/>
      <family val="2"/>
    </font>
    <font>
      <b/>
      <sz val="12"/>
      <name val="Arial"/>
      <family val="2"/>
    </font>
    <font>
      <b/>
      <sz val="12"/>
      <color indexed="9"/>
      <name val="Arial"/>
      <family val="2"/>
    </font>
    <font>
      <b/>
      <sz val="16"/>
      <color indexed="23"/>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B9FFBB"/>
        <bgColor indexed="64"/>
      </patternFill>
    </fill>
    <fill>
      <patternFill patternType="solid">
        <fgColor rgb="FFD5FFFF"/>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C5CBDD"/>
        <bgColor indexed="64"/>
      </patternFill>
    </fill>
    <fill>
      <patternFill patternType="solid">
        <fgColor rgb="FF3F699B"/>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ck">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thick">
        <color indexed="64"/>
      </right>
      <top style="thick">
        <color indexed="64"/>
      </top>
      <bottom style="thick">
        <color indexed="64"/>
      </bottom>
      <diagonal/>
    </border>
    <border>
      <left style="thick">
        <color indexed="64"/>
      </left>
      <right style="medium">
        <color indexed="64"/>
      </right>
      <top style="thick">
        <color indexed="64"/>
      </top>
      <bottom style="thick">
        <color indexed="64"/>
      </bottom>
      <diagonal/>
    </border>
    <border>
      <left style="thin">
        <color indexed="64"/>
      </left>
      <right style="medium">
        <color indexed="64"/>
      </right>
      <top style="thin">
        <color indexed="64"/>
      </top>
      <bottom style="thin">
        <color indexed="64"/>
      </bottom>
      <diagonal/>
    </border>
    <border>
      <left style="medium">
        <color indexed="64"/>
      </left>
      <right style="thick">
        <color indexed="64"/>
      </right>
      <top style="thick">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rgb="FFA5AFCA"/>
      </left>
      <right style="thin">
        <color rgb="FFA5AFCA"/>
      </right>
      <top style="thin">
        <color rgb="FFA5AFCA"/>
      </top>
      <bottom style="thin">
        <color rgb="FFA5AFCA"/>
      </bottom>
      <diagonal/>
    </border>
    <border>
      <left style="thin">
        <color indexed="22"/>
      </left>
      <right style="thin">
        <color indexed="22"/>
      </right>
      <top style="thin">
        <color indexed="22"/>
      </top>
      <bottom style="thin">
        <color indexed="22"/>
      </bottom>
      <diagonal/>
    </border>
    <border>
      <left/>
      <right style="thin">
        <color rgb="FFA5AFCA"/>
      </right>
      <top style="thin">
        <color rgb="FFA5AFCA"/>
      </top>
      <bottom style="thin">
        <color rgb="FFA5AFCA"/>
      </bottom>
      <diagonal/>
    </border>
    <border>
      <left style="thin">
        <color rgb="FFA5AFCA"/>
      </left>
      <right/>
      <top style="thin">
        <color rgb="FFA5AFCA"/>
      </top>
      <bottom style="thin">
        <color rgb="FFA5AFCA"/>
      </bottom>
      <diagonal/>
    </border>
    <border>
      <left/>
      <right/>
      <top style="medium">
        <color indexed="53"/>
      </top>
      <bottom/>
      <diagonal/>
    </border>
    <border>
      <left/>
      <right/>
      <top style="medium">
        <color rgb="FFE77D00"/>
      </top>
      <bottom/>
      <diagonal/>
    </border>
  </borders>
  <cellStyleXfs count="2">
    <xf numFmtId="0" fontId="0" fillId="0" borderId="0"/>
    <xf numFmtId="0" fontId="26" fillId="0" borderId="0"/>
  </cellStyleXfs>
  <cellXfs count="144">
    <xf numFmtId="0" fontId="0" fillId="0" borderId="0" xfId="0"/>
    <xf numFmtId="2" fontId="0" fillId="0" borderId="0" xfId="0" applyNumberFormat="1"/>
    <xf numFmtId="0" fontId="0" fillId="3" borderId="0" xfId="0" applyFill="1"/>
    <xf numFmtId="0" fontId="2" fillId="3" borderId="0" xfId="0" applyFont="1" applyFill="1"/>
    <xf numFmtId="0" fontId="1" fillId="4" borderId="1" xfId="0" applyFont="1" applyFill="1" applyBorder="1" applyAlignment="1">
      <alignment horizontal="center" wrapText="1"/>
    </xf>
    <xf numFmtId="0" fontId="1" fillId="5" borderId="1" xfId="0" applyFont="1" applyFill="1" applyBorder="1" applyAlignment="1">
      <alignment horizontal="center" wrapText="1"/>
    </xf>
    <xf numFmtId="0" fontId="0" fillId="0" borderId="0" xfId="0" applyAlignment="1">
      <alignment horizontal="center"/>
    </xf>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horizontal="center" wrapText="1"/>
    </xf>
    <xf numFmtId="16" fontId="0" fillId="0" borderId="0" xfId="0" applyNumberFormat="1" applyAlignment="1">
      <alignment horizontal="center" wrapText="1"/>
    </xf>
    <xf numFmtId="164" fontId="0" fillId="0" borderId="0" xfId="0" applyNumberFormat="1" applyAlignment="1">
      <alignment horizontal="center" wrapText="1"/>
    </xf>
    <xf numFmtId="0" fontId="0" fillId="3" borderId="1" xfId="0" applyFill="1" applyBorder="1" applyAlignment="1">
      <alignment horizontal="center"/>
    </xf>
    <xf numFmtId="0" fontId="6" fillId="3" borderId="0" xfId="0" applyFont="1" applyFill="1"/>
    <xf numFmtId="0" fontId="0" fillId="3" borderId="5" xfId="0" applyFill="1" applyBorder="1"/>
    <xf numFmtId="0" fontId="2" fillId="3" borderId="5" xfId="0" applyFont="1" applyFill="1" applyBorder="1"/>
    <xf numFmtId="0" fontId="0" fillId="3" borderId="8" xfId="0" applyFill="1" applyBorder="1"/>
    <xf numFmtId="0" fontId="9" fillId="0" borderId="0" xfId="0" applyFont="1"/>
    <xf numFmtId="0" fontId="8" fillId="0" borderId="0" xfId="0" applyFont="1"/>
    <xf numFmtId="164" fontId="0" fillId="4" borderId="6" xfId="0" applyNumberFormat="1" applyFill="1" applyBorder="1" applyAlignment="1">
      <alignment horizontal="left"/>
    </xf>
    <xf numFmtId="1" fontId="0" fillId="4" borderId="6" xfId="0" applyNumberFormat="1" applyFill="1" applyBorder="1" applyAlignment="1">
      <alignment horizontal="left"/>
    </xf>
    <xf numFmtId="1" fontId="0" fillId="5" borderId="6" xfId="0" applyNumberFormat="1" applyFill="1" applyBorder="1" applyAlignment="1">
      <alignment horizontal="left"/>
    </xf>
    <xf numFmtId="165" fontId="0" fillId="5" borderId="6" xfId="0" applyNumberFormat="1" applyFill="1" applyBorder="1" applyAlignment="1">
      <alignment horizontal="left"/>
    </xf>
    <xf numFmtId="164" fontId="0" fillId="4" borderId="7" xfId="0" applyNumberFormat="1" applyFill="1" applyBorder="1" applyAlignment="1">
      <alignment horizontal="left"/>
    </xf>
    <xf numFmtId="164" fontId="0" fillId="5" borderId="6" xfId="0" applyNumberFormat="1" applyFill="1" applyBorder="1" applyAlignment="1">
      <alignment horizontal="left"/>
    </xf>
    <xf numFmtId="0" fontId="0" fillId="5" borderId="6" xfId="0" applyFill="1" applyBorder="1" applyAlignment="1">
      <alignment horizontal="left"/>
    </xf>
    <xf numFmtId="166" fontId="0" fillId="4" borderId="6" xfId="0" applyNumberFormat="1" applyFill="1" applyBorder="1" applyAlignment="1">
      <alignment horizontal="left"/>
    </xf>
    <xf numFmtId="0" fontId="0" fillId="3" borderId="19" xfId="0" applyFill="1" applyBorder="1"/>
    <xf numFmtId="0" fontId="0" fillId="3" borderId="20" xfId="0" applyFill="1" applyBorder="1"/>
    <xf numFmtId="0" fontId="0" fillId="3" borderId="16" xfId="0" applyFill="1" applyBorder="1"/>
    <xf numFmtId="0" fontId="0" fillId="3" borderId="17" xfId="0" applyFill="1" applyBorder="1"/>
    <xf numFmtId="0" fontId="0" fillId="3" borderId="18" xfId="0" applyFill="1" applyBorder="1"/>
    <xf numFmtId="0" fontId="13" fillId="3" borderId="0" xfId="0" applyFont="1" applyFill="1"/>
    <xf numFmtId="0" fontId="1" fillId="3" borderId="1" xfId="0" applyFont="1" applyFill="1" applyBorder="1" applyAlignment="1">
      <alignment horizontal="center"/>
    </xf>
    <xf numFmtId="0" fontId="4" fillId="0" borderId="9" xfId="0" applyFont="1" applyBorder="1" applyAlignment="1">
      <alignment vertical="top"/>
    </xf>
    <xf numFmtId="167" fontId="4" fillId="0" borderId="10" xfId="0" applyNumberFormat="1" applyFont="1" applyBorder="1" applyAlignment="1">
      <alignment horizontal="left" vertical="top"/>
    </xf>
    <xf numFmtId="0" fontId="8" fillId="3" borderId="17" xfId="0" applyFont="1" applyFill="1" applyBorder="1" applyAlignment="1">
      <alignment vertical="center"/>
    </xf>
    <xf numFmtId="0" fontId="8" fillId="3" borderId="18" xfId="0" applyFont="1" applyFill="1" applyBorder="1" applyAlignment="1">
      <alignment vertical="center"/>
    </xf>
    <xf numFmtId="0" fontId="8" fillId="0" borderId="2" xfId="0" applyFont="1" applyBorder="1"/>
    <xf numFmtId="0" fontId="8" fillId="0" borderId="10" xfId="0" applyFont="1" applyBorder="1"/>
    <xf numFmtId="0" fontId="8" fillId="0" borderId="2" xfId="0" applyFont="1" applyBorder="1" applyAlignment="1">
      <alignment horizontal="right"/>
    </xf>
    <xf numFmtId="0" fontId="0" fillId="3" borderId="1" xfId="0" applyFill="1" applyBorder="1"/>
    <xf numFmtId="0" fontId="0" fillId="4" borderId="1" xfId="0" applyFill="1" applyBorder="1"/>
    <xf numFmtId="0" fontId="0" fillId="4" borderId="1" xfId="0" applyFill="1" applyBorder="1" applyAlignment="1">
      <alignment horizontal="left"/>
    </xf>
    <xf numFmtId="14" fontId="0" fillId="4" borderId="1" xfId="0" applyNumberFormat="1" applyFill="1" applyBorder="1" applyAlignment="1">
      <alignment horizontal="left"/>
    </xf>
    <xf numFmtId="0" fontId="21" fillId="0" borderId="0" xfId="0" applyFont="1"/>
    <xf numFmtId="0" fontId="0" fillId="4" borderId="0" xfId="0" applyFill="1"/>
    <xf numFmtId="0" fontId="0" fillId="4" borderId="0" xfId="0" applyFill="1" applyAlignment="1">
      <alignment horizontal="left"/>
    </xf>
    <xf numFmtId="22" fontId="0" fillId="4" borderId="0" xfId="0" applyNumberFormat="1" applyFill="1" applyAlignment="1">
      <alignment horizontal="left"/>
    </xf>
    <xf numFmtId="0" fontId="21" fillId="4" borderId="0" xfId="0" applyFont="1" applyFill="1"/>
    <xf numFmtId="0" fontId="22" fillId="3" borderId="0" xfId="0" applyFont="1" applyFill="1"/>
    <xf numFmtId="1" fontId="0" fillId="5" borderId="0" xfId="0" applyNumberFormat="1" applyFill="1"/>
    <xf numFmtId="164" fontId="2" fillId="3" borderId="0" xfId="0" applyNumberFormat="1" applyFont="1" applyFill="1"/>
    <xf numFmtId="0" fontId="4" fillId="0" borderId="2" xfId="0" applyFont="1" applyBorder="1"/>
    <xf numFmtId="0" fontId="4" fillId="0" borderId="10" xfId="0" applyFont="1" applyBorder="1"/>
    <xf numFmtId="0" fontId="8" fillId="0" borderId="9" xfId="0" applyFont="1" applyBorder="1"/>
    <xf numFmtId="0" fontId="0" fillId="0" borderId="10" xfId="0" applyBorder="1"/>
    <xf numFmtId="0" fontId="0" fillId="0" borderId="2" xfId="0" applyBorder="1"/>
    <xf numFmtId="0" fontId="25" fillId="3" borderId="17" xfId="0" applyFont="1" applyFill="1" applyBorder="1" applyAlignment="1">
      <alignment horizontal="center" vertical="center"/>
    </xf>
    <xf numFmtId="0" fontId="25" fillId="3" borderId="17" xfId="0" applyFont="1" applyFill="1" applyBorder="1" applyAlignment="1">
      <alignment vertical="center"/>
    </xf>
    <xf numFmtId="2" fontId="0" fillId="5" borderId="6" xfId="0" applyNumberFormat="1" applyFill="1" applyBorder="1" applyAlignment="1">
      <alignment horizontal="left"/>
    </xf>
    <xf numFmtId="0" fontId="24" fillId="0" borderId="9" xfId="0" applyFont="1" applyBorder="1" applyAlignment="1">
      <alignment vertical="top"/>
    </xf>
    <xf numFmtId="0" fontId="26" fillId="0" borderId="0" xfId="1"/>
    <xf numFmtId="0" fontId="26" fillId="0" borderId="0" xfId="1" applyAlignment="1">
      <alignment horizontal="left"/>
    </xf>
    <xf numFmtId="0" fontId="26" fillId="2" borderId="21" xfId="1" applyFill="1" applyBorder="1" applyAlignment="1">
      <alignment horizontal="left" vertical="center" indent="1"/>
    </xf>
    <xf numFmtId="0" fontId="27" fillId="8" borderId="21" xfId="1" applyFont="1" applyFill="1" applyBorder="1" applyAlignment="1">
      <alignment horizontal="left" vertical="center" indent="1"/>
    </xf>
    <xf numFmtId="0" fontId="26" fillId="0" borderId="22" xfId="1" applyBorder="1" applyAlignment="1">
      <alignment horizontal="left" vertical="center" indent="1"/>
    </xf>
    <xf numFmtId="0" fontId="26" fillId="3" borderId="21" xfId="1" applyFill="1" applyBorder="1" applyAlignment="1">
      <alignment horizontal="left" vertical="center" indent="1"/>
    </xf>
    <xf numFmtId="168" fontId="26" fillId="2" borderId="21" xfId="1" applyNumberFormat="1" applyFill="1" applyBorder="1" applyAlignment="1">
      <alignment horizontal="left" vertical="center" indent="1"/>
    </xf>
    <xf numFmtId="168" fontId="26" fillId="0" borderId="22" xfId="1" applyNumberFormat="1" applyBorder="1" applyAlignment="1">
      <alignment horizontal="left" vertical="center" indent="1"/>
    </xf>
    <xf numFmtId="0" fontId="28" fillId="9" borderId="23" xfId="1" applyFont="1" applyFill="1" applyBorder="1" applyAlignment="1">
      <alignment horizontal="left"/>
    </xf>
    <xf numFmtId="0" fontId="29" fillId="9" borderId="24" xfId="1" applyFont="1" applyFill="1" applyBorder="1" applyAlignment="1">
      <alignment horizontal="left" vertical="center" indent="1"/>
    </xf>
    <xf numFmtId="0" fontId="28" fillId="0" borderId="0" xfId="1" applyFont="1" applyAlignment="1">
      <alignment horizontal="left"/>
    </xf>
    <xf numFmtId="0" fontId="26" fillId="0" borderId="25" xfId="1" applyBorder="1"/>
    <xf numFmtId="0" fontId="26" fillId="0" borderId="25" xfId="1" applyBorder="1" applyAlignment="1">
      <alignment horizontal="left"/>
    </xf>
    <xf numFmtId="0" fontId="26" fillId="0" borderId="26" xfId="1" applyBorder="1" applyAlignment="1">
      <alignment horizontal="left"/>
    </xf>
    <xf numFmtId="0" fontId="30" fillId="0" borderId="26" xfId="1" applyFont="1" applyBorder="1"/>
    <xf numFmtId="0" fontId="21" fillId="0" borderId="0" xfId="1" applyFont="1"/>
    <xf numFmtId="22" fontId="26" fillId="0" borderId="0" xfId="1" applyNumberFormat="1" applyAlignment="1">
      <alignment horizontal="left"/>
    </xf>
    <xf numFmtId="0" fontId="1" fillId="6" borderId="9" xfId="0" applyFont="1" applyFill="1" applyBorder="1" applyAlignment="1">
      <alignment horizontal="center"/>
    </xf>
    <xf numFmtId="0" fontId="1" fillId="6" borderId="10" xfId="0" applyFont="1" applyFill="1" applyBorder="1" applyAlignment="1">
      <alignment horizontal="center"/>
    </xf>
    <xf numFmtId="0" fontId="1" fillId="3" borderId="9" xfId="0" applyFont="1" applyFill="1" applyBorder="1" applyAlignment="1">
      <alignment horizontal="center"/>
    </xf>
    <xf numFmtId="0" fontId="1" fillId="3" borderId="2" xfId="0" applyFont="1" applyFill="1" applyBorder="1" applyAlignment="1">
      <alignment horizontal="center"/>
    </xf>
    <xf numFmtId="0" fontId="1" fillId="3" borderId="10"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3" borderId="11" xfId="0" applyFont="1" applyFill="1" applyBorder="1" applyAlignment="1">
      <alignment horizontal="center" vertical="center"/>
    </xf>
    <xf numFmtId="0" fontId="1" fillId="3" borderId="12" xfId="0" applyFont="1" applyFill="1" applyBorder="1" applyAlignment="1">
      <alignment horizontal="center" vertical="center"/>
    </xf>
    <xf numFmtId="0" fontId="8" fillId="0" borderId="1" xfId="0" applyFont="1" applyBorder="1" applyAlignment="1">
      <alignment horizontal="left"/>
    </xf>
    <xf numFmtId="0" fontId="4" fillId="0" borderId="1" xfId="0" applyFont="1" applyBorder="1" applyAlignment="1">
      <alignment horizontal="left" vertical="top" wrapText="1"/>
    </xf>
    <xf numFmtId="0" fontId="8" fillId="0" borderId="13" xfId="0" applyFont="1" applyBorder="1" applyAlignment="1">
      <alignment horizontal="left" vertical="center" wrapText="1"/>
    </xf>
    <xf numFmtId="0" fontId="8" fillId="0" borderId="14" xfId="0" applyFont="1" applyBorder="1" applyAlignment="1">
      <alignment horizontal="left" vertical="center" wrapText="1"/>
    </xf>
    <xf numFmtId="0" fontId="8" fillId="0" borderId="15" xfId="0" applyFont="1" applyBorder="1" applyAlignment="1">
      <alignment horizontal="left" vertical="center" wrapText="1"/>
    </xf>
    <xf numFmtId="0" fontId="4" fillId="0" borderId="13" xfId="0" applyFont="1" applyBorder="1" applyAlignment="1">
      <alignment horizontal="left" vertical="center"/>
    </xf>
    <xf numFmtId="0" fontId="4" fillId="0" borderId="14" xfId="0" applyFont="1" applyBorder="1" applyAlignment="1">
      <alignment horizontal="left" vertical="center"/>
    </xf>
    <xf numFmtId="0" fontId="4" fillId="0" borderId="15" xfId="0" applyFont="1" applyBorder="1" applyAlignment="1">
      <alignment horizontal="left" vertical="center"/>
    </xf>
    <xf numFmtId="0" fontId="4" fillId="0" borderId="16" xfId="0" applyFont="1" applyBorder="1" applyAlignment="1">
      <alignment horizontal="left" vertical="center"/>
    </xf>
    <xf numFmtId="0" fontId="4" fillId="0" borderId="17" xfId="0" applyFont="1" applyBorder="1" applyAlignment="1">
      <alignment horizontal="left" vertical="center"/>
    </xf>
    <xf numFmtId="0" fontId="4" fillId="0" borderId="18" xfId="0" applyFont="1" applyBorder="1" applyAlignment="1">
      <alignment horizontal="left" vertical="center"/>
    </xf>
    <xf numFmtId="0" fontId="8" fillId="0" borderId="9" xfId="0" applyFont="1" applyBorder="1" applyAlignment="1">
      <alignment horizontal="left"/>
    </xf>
    <xf numFmtId="0" fontId="8" fillId="0" borderId="2" xfId="0" applyFont="1" applyBorder="1" applyAlignment="1">
      <alignment horizontal="left"/>
    </xf>
    <xf numFmtId="0" fontId="8" fillId="0" borderId="10" xfId="0" applyFont="1" applyBorder="1" applyAlignment="1">
      <alignment horizontal="left"/>
    </xf>
    <xf numFmtId="0" fontId="25" fillId="5" borderId="1" xfId="0" applyFont="1" applyFill="1" applyBorder="1" applyAlignment="1">
      <alignment horizontal="center"/>
    </xf>
    <xf numFmtId="0" fontId="8" fillId="5" borderId="1" xfId="0" applyFont="1" applyFill="1" applyBorder="1" applyAlignment="1">
      <alignment horizontal="center"/>
    </xf>
    <xf numFmtId="2" fontId="25" fillId="5" borderId="1" xfId="0" applyNumberFormat="1" applyFont="1" applyFill="1" applyBorder="1" applyAlignment="1">
      <alignment horizontal="center"/>
    </xf>
    <xf numFmtId="164" fontId="8" fillId="5" borderId="1" xfId="0" applyNumberFormat="1" applyFont="1" applyFill="1" applyBorder="1" applyAlignment="1">
      <alignment horizontal="center"/>
    </xf>
    <xf numFmtId="0" fontId="8" fillId="0" borderId="9" xfId="0" applyFont="1" applyBorder="1" applyAlignment="1">
      <alignment horizontal="center" vertical="center" wrapText="1"/>
    </xf>
    <xf numFmtId="0" fontId="8" fillId="0" borderId="2"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4" xfId="0" applyFont="1" applyBorder="1" applyAlignment="1">
      <alignment horizontal="center" wrapText="1"/>
    </xf>
    <xf numFmtId="0" fontId="8" fillId="0" borderId="15" xfId="0" applyFont="1" applyBorder="1" applyAlignment="1">
      <alignment horizontal="center" wrapText="1"/>
    </xf>
    <xf numFmtId="0" fontId="4" fillId="0" borderId="1" xfId="0" applyFont="1" applyBorder="1" applyAlignment="1">
      <alignment horizontal="center" wrapText="1"/>
    </xf>
    <xf numFmtId="0" fontId="8" fillId="0" borderId="9" xfId="0" applyFont="1" applyBorder="1" applyAlignment="1">
      <alignment horizontal="center"/>
    </xf>
    <xf numFmtId="0" fontId="8" fillId="0" borderId="10" xfId="0" applyFont="1" applyBorder="1" applyAlignment="1">
      <alignment horizontal="center"/>
    </xf>
    <xf numFmtId="1" fontId="8" fillId="0" borderId="9" xfId="0" applyNumberFormat="1" applyFont="1" applyBorder="1" applyAlignment="1">
      <alignment horizontal="center"/>
    </xf>
    <xf numFmtId="0" fontId="8" fillId="0" borderId="2" xfId="0" applyFont="1" applyBorder="1" applyAlignment="1">
      <alignment horizontal="center"/>
    </xf>
    <xf numFmtId="0" fontId="11" fillId="0" borderId="13" xfId="0" applyFont="1" applyBorder="1" applyAlignment="1">
      <alignment horizontal="right" wrapText="1"/>
    </xf>
    <xf numFmtId="0" fontId="0" fillId="0" borderId="14" xfId="0" applyBorder="1" applyAlignment="1">
      <alignment horizontal="right" wrapText="1"/>
    </xf>
    <xf numFmtId="0" fontId="0" fillId="0" borderId="15" xfId="0" applyBorder="1" applyAlignment="1">
      <alignment horizontal="right" wrapText="1"/>
    </xf>
    <xf numFmtId="0" fontId="0" fillId="0" borderId="16" xfId="0" applyBorder="1" applyAlignment="1">
      <alignment horizontal="right" wrapText="1"/>
    </xf>
    <xf numFmtId="0" fontId="0" fillId="0" borderId="17" xfId="0" applyBorder="1" applyAlignment="1">
      <alignment horizontal="right" wrapText="1"/>
    </xf>
    <xf numFmtId="0" fontId="0" fillId="0" borderId="18" xfId="0" applyBorder="1" applyAlignment="1">
      <alignment horizontal="right" wrapText="1"/>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13" fillId="0" borderId="1" xfId="0" applyFont="1" applyBorder="1" applyAlignment="1">
      <alignment horizontal="center" vertical="center"/>
    </xf>
    <xf numFmtId="0" fontId="0" fillId="0" borderId="1" xfId="0" applyBorder="1" applyAlignment="1">
      <alignment horizontal="center" vertical="center"/>
    </xf>
    <xf numFmtId="0" fontId="1" fillId="0" borderId="0" xfId="0" applyFont="1" applyAlignment="1">
      <alignment horizontal="center"/>
    </xf>
    <xf numFmtId="0" fontId="1" fillId="0" borderId="14" xfId="0" applyFont="1" applyBorder="1" applyAlignment="1">
      <alignment horizontal="center"/>
    </xf>
    <xf numFmtId="0" fontId="4" fillId="0" borderId="1" xfId="0" applyFont="1" applyBorder="1" applyAlignment="1">
      <alignment horizontal="left" vertical="center"/>
    </xf>
    <xf numFmtId="0" fontId="4" fillId="0" borderId="1" xfId="0" applyFont="1" applyBorder="1" applyAlignment="1">
      <alignment horizontal="left" vertical="top"/>
    </xf>
    <xf numFmtId="0" fontId="4" fillId="0" borderId="1" xfId="0" applyFont="1" applyBorder="1" applyAlignment="1">
      <alignment horizontal="center"/>
    </xf>
    <xf numFmtId="0" fontId="25" fillId="0" borderId="1" xfId="0" applyFont="1" applyBorder="1" applyAlignment="1">
      <alignment horizontal="left"/>
    </xf>
    <xf numFmtId="0" fontId="4" fillId="7" borderId="9" xfId="0" applyFont="1" applyFill="1" applyBorder="1" applyAlignment="1">
      <alignment horizontal="center"/>
    </xf>
    <xf numFmtId="0" fontId="4" fillId="7" borderId="2" xfId="0" applyFont="1" applyFill="1" applyBorder="1" applyAlignment="1">
      <alignment horizontal="center"/>
    </xf>
    <xf numFmtId="0" fontId="4" fillId="7" borderId="10" xfId="0" applyFont="1" applyFill="1" applyBorder="1" applyAlignment="1">
      <alignment horizontal="center"/>
    </xf>
    <xf numFmtId="0" fontId="1" fillId="3" borderId="1" xfId="0" applyFont="1" applyFill="1" applyBorder="1" applyAlignment="1">
      <alignment horizontal="center"/>
    </xf>
    <xf numFmtId="0" fontId="8" fillId="0" borderId="1" xfId="0" applyFont="1" applyBorder="1" applyAlignment="1">
      <alignment horizontal="left" vertical="top"/>
    </xf>
    <xf numFmtId="0" fontId="23" fillId="0" borderId="1" xfId="0" applyFont="1" applyBorder="1" applyAlignment="1">
      <alignment horizontal="left" vertical="top" wrapText="1"/>
    </xf>
    <xf numFmtId="0" fontId="29" fillId="9" borderId="24" xfId="1" applyFont="1" applyFill="1" applyBorder="1" applyAlignment="1">
      <alignment horizontal="left" vertical="center" indent="1"/>
    </xf>
    <xf numFmtId="0" fontId="29" fillId="9" borderId="23" xfId="1" applyFont="1" applyFill="1" applyBorder="1" applyAlignment="1">
      <alignment horizontal="left" vertical="center" indent="1"/>
    </xf>
  </cellXfs>
  <cellStyles count="2">
    <cellStyle name="Normal" xfId="0" builtinId="0"/>
    <cellStyle name="Normal 2" xfId="1" xr:uid="{F0675555-3B95-4C3F-9F43-1152F5B48E51}"/>
  </cellStyles>
  <dxfs count="0"/>
  <tableStyles count="0" defaultTableStyle="TableStyleMedium2" defaultPivotStyle="PivotStyleLight16"/>
  <colors>
    <mruColors>
      <color rgb="FFD5FFFF"/>
      <color rgb="FFBDFFFF"/>
      <color rgb="FFB9FFBB"/>
      <color rgb="FF01FD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Pressure /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780757342580887E-2"/>
          <c:y val="8.452889224501163E-2"/>
          <c:w val="0.87157637377381558"/>
          <c:h val="0.81427503441860194"/>
        </c:manualLayout>
      </c:layout>
      <c:scatterChart>
        <c:scatterStyle val="smoothMarker"/>
        <c:varyColors val="0"/>
        <c:ser>
          <c:idx val="0"/>
          <c:order val="0"/>
          <c:tx>
            <c:strRef>
              <c:f>Calculations!$O$11</c:f>
              <c:strCache>
                <c:ptCount val="1"/>
                <c:pt idx="0">
                  <c:v>Reading</c:v>
                </c:pt>
              </c:strCache>
            </c:strRef>
          </c:tx>
          <c:spPr>
            <a:ln w="22225" cap="rnd">
              <a:solidFill>
                <a:schemeClr val="accent1"/>
              </a:solidFill>
              <a:round/>
            </a:ln>
            <a:effectLst/>
          </c:spPr>
          <c:marker>
            <c:symbol val="none"/>
          </c:marker>
          <c:xVal>
            <c:numRef>
              <c:f>Calculations!$M$12:$M$1191</c:f>
              <c:numCache>
                <c:formatCode>0</c:formatCode>
                <c:ptCount val="1180"/>
                <c:pt idx="0">
                  <c:v>0</c:v>
                </c:pt>
                <c:pt idx="1">
                  <c:v>0.16666666666666666</c:v>
                </c:pt>
                <c:pt idx="2">
                  <c:v>0.33333333333333331</c:v>
                </c:pt>
                <c:pt idx="3">
                  <c:v>0.5</c:v>
                </c:pt>
                <c:pt idx="4">
                  <c:v>0.66666666666666663</c:v>
                </c:pt>
                <c:pt idx="5">
                  <c:v>0.83333333333333337</c:v>
                </c:pt>
                <c:pt idx="6">
                  <c:v>1</c:v>
                </c:pt>
                <c:pt idx="7">
                  <c:v>1.1666666666666667</c:v>
                </c:pt>
                <c:pt idx="8">
                  <c:v>1.3333333333333333</c:v>
                </c:pt>
                <c:pt idx="9">
                  <c:v>1.5</c:v>
                </c:pt>
                <c:pt idx="10">
                  <c:v>1.6666666666666667</c:v>
                </c:pt>
                <c:pt idx="11">
                  <c:v>1.8333333333333333</c:v>
                </c:pt>
                <c:pt idx="12">
                  <c:v>2</c:v>
                </c:pt>
                <c:pt idx="13">
                  <c:v>2.1666666666666665</c:v>
                </c:pt>
                <c:pt idx="14">
                  <c:v>2.3333333333333335</c:v>
                </c:pt>
                <c:pt idx="15">
                  <c:v>2.5</c:v>
                </c:pt>
                <c:pt idx="16">
                  <c:v>2.6666666666666665</c:v>
                </c:pt>
                <c:pt idx="17">
                  <c:v>2.8333333333333335</c:v>
                </c:pt>
                <c:pt idx="18">
                  <c:v>3</c:v>
                </c:pt>
                <c:pt idx="19">
                  <c:v>3.1666666666666665</c:v>
                </c:pt>
                <c:pt idx="20">
                  <c:v>3.3333333333333335</c:v>
                </c:pt>
                <c:pt idx="21">
                  <c:v>3.5</c:v>
                </c:pt>
                <c:pt idx="22">
                  <c:v>3.6666666666666665</c:v>
                </c:pt>
                <c:pt idx="23">
                  <c:v>3.8333333333333335</c:v>
                </c:pt>
                <c:pt idx="24">
                  <c:v>4</c:v>
                </c:pt>
                <c:pt idx="25">
                  <c:v>4.166666666666667</c:v>
                </c:pt>
                <c:pt idx="26">
                  <c:v>4.333333333333333</c:v>
                </c:pt>
                <c:pt idx="27">
                  <c:v>4.5</c:v>
                </c:pt>
                <c:pt idx="28">
                  <c:v>4.666666666666667</c:v>
                </c:pt>
                <c:pt idx="29">
                  <c:v>4.833333333333333</c:v>
                </c:pt>
                <c:pt idx="30">
                  <c:v>5</c:v>
                </c:pt>
                <c:pt idx="31">
                  <c:v>5.166666666666667</c:v>
                </c:pt>
                <c:pt idx="32">
                  <c:v>5.333333333333333</c:v>
                </c:pt>
                <c:pt idx="33">
                  <c:v>5.5</c:v>
                </c:pt>
                <c:pt idx="34">
                  <c:v>5.666666666666667</c:v>
                </c:pt>
                <c:pt idx="35">
                  <c:v>5.833333333333333</c:v>
                </c:pt>
                <c:pt idx="36">
                  <c:v>6</c:v>
                </c:pt>
                <c:pt idx="37">
                  <c:v>6.166666666666667</c:v>
                </c:pt>
                <c:pt idx="38">
                  <c:v>6.333333333333333</c:v>
                </c:pt>
                <c:pt idx="39">
                  <c:v>6.5</c:v>
                </c:pt>
                <c:pt idx="40">
                  <c:v>6.666666666666667</c:v>
                </c:pt>
                <c:pt idx="41">
                  <c:v>6.833333333333333</c:v>
                </c:pt>
                <c:pt idx="42">
                  <c:v>7</c:v>
                </c:pt>
                <c:pt idx="43">
                  <c:v>7.166666666666667</c:v>
                </c:pt>
                <c:pt idx="44">
                  <c:v>7.333333333333333</c:v>
                </c:pt>
                <c:pt idx="45">
                  <c:v>7.5</c:v>
                </c:pt>
                <c:pt idx="46">
                  <c:v>7.666666666666667</c:v>
                </c:pt>
                <c:pt idx="47">
                  <c:v>7.833333333333333</c:v>
                </c:pt>
                <c:pt idx="48">
                  <c:v>8</c:v>
                </c:pt>
                <c:pt idx="49">
                  <c:v>8.1666666666666661</c:v>
                </c:pt>
                <c:pt idx="50">
                  <c:v>8.3333333333333339</c:v>
                </c:pt>
                <c:pt idx="51">
                  <c:v>8.5</c:v>
                </c:pt>
                <c:pt idx="52">
                  <c:v>8.6666666666666661</c:v>
                </c:pt>
                <c:pt idx="53">
                  <c:v>8.8333333333333339</c:v>
                </c:pt>
                <c:pt idx="54">
                  <c:v>9</c:v>
                </c:pt>
                <c:pt idx="55">
                  <c:v>9.1666666666666661</c:v>
                </c:pt>
                <c:pt idx="56">
                  <c:v>9.3333333333333339</c:v>
                </c:pt>
                <c:pt idx="57">
                  <c:v>9.5</c:v>
                </c:pt>
                <c:pt idx="58">
                  <c:v>9.6666666666666661</c:v>
                </c:pt>
                <c:pt idx="59">
                  <c:v>9.8333333333333339</c:v>
                </c:pt>
                <c:pt idx="60">
                  <c:v>10</c:v>
                </c:pt>
                <c:pt idx="61">
                  <c:v>10.166666666666666</c:v>
                </c:pt>
                <c:pt idx="62">
                  <c:v>10.333333333333334</c:v>
                </c:pt>
                <c:pt idx="63">
                  <c:v>10.5</c:v>
                </c:pt>
                <c:pt idx="64">
                  <c:v>10.666666666666666</c:v>
                </c:pt>
                <c:pt idx="65">
                  <c:v>10.833333333333334</c:v>
                </c:pt>
                <c:pt idx="66">
                  <c:v>11</c:v>
                </c:pt>
                <c:pt idx="67">
                  <c:v>11.166666666666666</c:v>
                </c:pt>
                <c:pt idx="68">
                  <c:v>11.333333333333334</c:v>
                </c:pt>
                <c:pt idx="69">
                  <c:v>11.5</c:v>
                </c:pt>
                <c:pt idx="70">
                  <c:v>11.666666666666666</c:v>
                </c:pt>
                <c:pt idx="71">
                  <c:v>11.833333333333334</c:v>
                </c:pt>
                <c:pt idx="72">
                  <c:v>12</c:v>
                </c:pt>
                <c:pt idx="73">
                  <c:v>12.166666666666666</c:v>
                </c:pt>
                <c:pt idx="74">
                  <c:v>12.333333333333334</c:v>
                </c:pt>
                <c:pt idx="75">
                  <c:v>12.5</c:v>
                </c:pt>
                <c:pt idx="76">
                  <c:v>12.666666666666666</c:v>
                </c:pt>
                <c:pt idx="77">
                  <c:v>12.833333333333334</c:v>
                </c:pt>
                <c:pt idx="78">
                  <c:v>13</c:v>
                </c:pt>
                <c:pt idx="79">
                  <c:v>13.166666666666666</c:v>
                </c:pt>
                <c:pt idx="80">
                  <c:v>13.333333333333334</c:v>
                </c:pt>
                <c:pt idx="81">
                  <c:v>13.5</c:v>
                </c:pt>
                <c:pt idx="82">
                  <c:v>13.666666666666666</c:v>
                </c:pt>
                <c:pt idx="83">
                  <c:v>13.833333333333334</c:v>
                </c:pt>
                <c:pt idx="84">
                  <c:v>14</c:v>
                </c:pt>
                <c:pt idx="85">
                  <c:v>14.166666666666666</c:v>
                </c:pt>
                <c:pt idx="86">
                  <c:v>14.333333333333334</c:v>
                </c:pt>
                <c:pt idx="87">
                  <c:v>14.5</c:v>
                </c:pt>
                <c:pt idx="88">
                  <c:v>14.666666666666666</c:v>
                </c:pt>
                <c:pt idx="89">
                  <c:v>14.833333333333334</c:v>
                </c:pt>
                <c:pt idx="90">
                  <c:v>15</c:v>
                </c:pt>
                <c:pt idx="91">
                  <c:v>15.166666666666666</c:v>
                </c:pt>
                <c:pt idx="92">
                  <c:v>15.333333333333334</c:v>
                </c:pt>
                <c:pt idx="93">
                  <c:v>15.5</c:v>
                </c:pt>
                <c:pt idx="94">
                  <c:v>15.666666666666666</c:v>
                </c:pt>
                <c:pt idx="95">
                  <c:v>15.833333333333334</c:v>
                </c:pt>
                <c:pt idx="96">
                  <c:v>16</c:v>
                </c:pt>
                <c:pt idx="97">
                  <c:v>16.166666666666668</c:v>
                </c:pt>
                <c:pt idx="98">
                  <c:v>16.333333333333332</c:v>
                </c:pt>
                <c:pt idx="99">
                  <c:v>16.5</c:v>
                </c:pt>
                <c:pt idx="100">
                  <c:v>16.666666666666668</c:v>
                </c:pt>
                <c:pt idx="101">
                  <c:v>16.833333333333332</c:v>
                </c:pt>
                <c:pt idx="102">
                  <c:v>17</c:v>
                </c:pt>
                <c:pt idx="103">
                  <c:v>17.166666666666668</c:v>
                </c:pt>
                <c:pt idx="104">
                  <c:v>17.333333333333332</c:v>
                </c:pt>
                <c:pt idx="105">
                  <c:v>17.5</c:v>
                </c:pt>
                <c:pt idx="106">
                  <c:v>17.666666666666668</c:v>
                </c:pt>
                <c:pt idx="107">
                  <c:v>17.833333333333332</c:v>
                </c:pt>
                <c:pt idx="108">
                  <c:v>18</c:v>
                </c:pt>
                <c:pt idx="109">
                  <c:v>18.166666666666668</c:v>
                </c:pt>
                <c:pt idx="110">
                  <c:v>18.333333333333332</c:v>
                </c:pt>
                <c:pt idx="111">
                  <c:v>18.5</c:v>
                </c:pt>
                <c:pt idx="112">
                  <c:v>18.666666666666668</c:v>
                </c:pt>
                <c:pt idx="113">
                  <c:v>18.833333333333332</c:v>
                </c:pt>
                <c:pt idx="114">
                  <c:v>19</c:v>
                </c:pt>
                <c:pt idx="115">
                  <c:v>19.166666666666668</c:v>
                </c:pt>
                <c:pt idx="116">
                  <c:v>19.333333333333332</c:v>
                </c:pt>
                <c:pt idx="117">
                  <c:v>19.5</c:v>
                </c:pt>
                <c:pt idx="118">
                  <c:v>19.666666666666668</c:v>
                </c:pt>
                <c:pt idx="119">
                  <c:v>19.833333333333332</c:v>
                </c:pt>
                <c:pt idx="120">
                  <c:v>20</c:v>
                </c:pt>
                <c:pt idx="121">
                  <c:v>20.166666666666668</c:v>
                </c:pt>
                <c:pt idx="122">
                  <c:v>20.333333333333332</c:v>
                </c:pt>
                <c:pt idx="123">
                  <c:v>20.5</c:v>
                </c:pt>
                <c:pt idx="124">
                  <c:v>20.666666666666668</c:v>
                </c:pt>
                <c:pt idx="125">
                  <c:v>20.833333333333332</c:v>
                </c:pt>
                <c:pt idx="126">
                  <c:v>21</c:v>
                </c:pt>
                <c:pt idx="127">
                  <c:v>21.166666666666668</c:v>
                </c:pt>
                <c:pt idx="128">
                  <c:v>21.333333333333332</c:v>
                </c:pt>
                <c:pt idx="129">
                  <c:v>21.5</c:v>
                </c:pt>
                <c:pt idx="130">
                  <c:v>21.666666666666668</c:v>
                </c:pt>
                <c:pt idx="131">
                  <c:v>21.833333333333332</c:v>
                </c:pt>
                <c:pt idx="132">
                  <c:v>22</c:v>
                </c:pt>
                <c:pt idx="133">
                  <c:v>22.166666666666668</c:v>
                </c:pt>
                <c:pt idx="134">
                  <c:v>22.333333333333332</c:v>
                </c:pt>
                <c:pt idx="135">
                  <c:v>22.5</c:v>
                </c:pt>
                <c:pt idx="136">
                  <c:v>22.666666666666668</c:v>
                </c:pt>
                <c:pt idx="137">
                  <c:v>22.833333333333332</c:v>
                </c:pt>
                <c:pt idx="138">
                  <c:v>23</c:v>
                </c:pt>
                <c:pt idx="139">
                  <c:v>23.166666666666668</c:v>
                </c:pt>
                <c:pt idx="140">
                  <c:v>23.333333333333332</c:v>
                </c:pt>
                <c:pt idx="141">
                  <c:v>23.5</c:v>
                </c:pt>
                <c:pt idx="142">
                  <c:v>23.666666666666668</c:v>
                </c:pt>
                <c:pt idx="143">
                  <c:v>23.833333333333332</c:v>
                </c:pt>
                <c:pt idx="144">
                  <c:v>24</c:v>
                </c:pt>
                <c:pt idx="145">
                  <c:v>24.166666666666668</c:v>
                </c:pt>
                <c:pt idx="146">
                  <c:v>24.333333333333332</c:v>
                </c:pt>
                <c:pt idx="147">
                  <c:v>24.5</c:v>
                </c:pt>
                <c:pt idx="148">
                  <c:v>24.666666666666668</c:v>
                </c:pt>
                <c:pt idx="149">
                  <c:v>24.833333333333332</c:v>
                </c:pt>
                <c:pt idx="150">
                  <c:v>25</c:v>
                </c:pt>
                <c:pt idx="151">
                  <c:v>25.166666666666668</c:v>
                </c:pt>
                <c:pt idx="152">
                  <c:v>25.333333333333332</c:v>
                </c:pt>
                <c:pt idx="153">
                  <c:v>25.5</c:v>
                </c:pt>
                <c:pt idx="154">
                  <c:v>25.666666666666668</c:v>
                </c:pt>
                <c:pt idx="155">
                  <c:v>25.833333333333332</c:v>
                </c:pt>
                <c:pt idx="156">
                  <c:v>26</c:v>
                </c:pt>
                <c:pt idx="157">
                  <c:v>26.166666666666668</c:v>
                </c:pt>
                <c:pt idx="158">
                  <c:v>26.333333333333332</c:v>
                </c:pt>
                <c:pt idx="159">
                  <c:v>26.5</c:v>
                </c:pt>
                <c:pt idx="160">
                  <c:v>26.666666666666668</c:v>
                </c:pt>
                <c:pt idx="161">
                  <c:v>26.833333333333332</c:v>
                </c:pt>
                <c:pt idx="162">
                  <c:v>27</c:v>
                </c:pt>
                <c:pt idx="163">
                  <c:v>27.166666666666668</c:v>
                </c:pt>
                <c:pt idx="164">
                  <c:v>27.333333333333332</c:v>
                </c:pt>
                <c:pt idx="165">
                  <c:v>27.5</c:v>
                </c:pt>
                <c:pt idx="166">
                  <c:v>27.666666666666668</c:v>
                </c:pt>
                <c:pt idx="167">
                  <c:v>27.833333333333332</c:v>
                </c:pt>
                <c:pt idx="168">
                  <c:v>28</c:v>
                </c:pt>
                <c:pt idx="169">
                  <c:v>28.166666666666668</c:v>
                </c:pt>
                <c:pt idx="170">
                  <c:v>28.333333333333332</c:v>
                </c:pt>
                <c:pt idx="171">
                  <c:v>28.5</c:v>
                </c:pt>
                <c:pt idx="172">
                  <c:v>28.666666666666668</c:v>
                </c:pt>
                <c:pt idx="173">
                  <c:v>28.833333333333332</c:v>
                </c:pt>
                <c:pt idx="174">
                  <c:v>29</c:v>
                </c:pt>
                <c:pt idx="175">
                  <c:v>29.166666666666668</c:v>
                </c:pt>
                <c:pt idx="176">
                  <c:v>29.333333333333332</c:v>
                </c:pt>
                <c:pt idx="177">
                  <c:v>29.5</c:v>
                </c:pt>
                <c:pt idx="178">
                  <c:v>29.666666666666668</c:v>
                </c:pt>
                <c:pt idx="179">
                  <c:v>29.833333333333332</c:v>
                </c:pt>
                <c:pt idx="180">
                  <c:v>30</c:v>
                </c:pt>
                <c:pt idx="181">
                  <c:v>30.166666666666668</c:v>
                </c:pt>
                <c:pt idx="182">
                  <c:v>30.333333333333332</c:v>
                </c:pt>
                <c:pt idx="183">
                  <c:v>30.5</c:v>
                </c:pt>
                <c:pt idx="184">
                  <c:v>30.666666666666668</c:v>
                </c:pt>
                <c:pt idx="185">
                  <c:v>30.833333333333332</c:v>
                </c:pt>
                <c:pt idx="186">
                  <c:v>31</c:v>
                </c:pt>
                <c:pt idx="187">
                  <c:v>31.166666666666668</c:v>
                </c:pt>
                <c:pt idx="188">
                  <c:v>31.333333333333332</c:v>
                </c:pt>
                <c:pt idx="189">
                  <c:v>31.5</c:v>
                </c:pt>
                <c:pt idx="190">
                  <c:v>31.666666666666668</c:v>
                </c:pt>
                <c:pt idx="191">
                  <c:v>31.833333333333332</c:v>
                </c:pt>
                <c:pt idx="192">
                  <c:v>32</c:v>
                </c:pt>
                <c:pt idx="193">
                  <c:v>32.166666666666664</c:v>
                </c:pt>
                <c:pt idx="194">
                  <c:v>32.333333333333336</c:v>
                </c:pt>
                <c:pt idx="195">
                  <c:v>32.5</c:v>
                </c:pt>
                <c:pt idx="196">
                  <c:v>32.666666666666664</c:v>
                </c:pt>
                <c:pt idx="197">
                  <c:v>32.833333333333336</c:v>
                </c:pt>
                <c:pt idx="198">
                  <c:v>33</c:v>
                </c:pt>
                <c:pt idx="199">
                  <c:v>33.166666666666664</c:v>
                </c:pt>
                <c:pt idx="200">
                  <c:v>33.333333333333336</c:v>
                </c:pt>
                <c:pt idx="201">
                  <c:v>33.5</c:v>
                </c:pt>
                <c:pt idx="202">
                  <c:v>33.666666666666664</c:v>
                </c:pt>
                <c:pt idx="203">
                  <c:v>33.833333333333336</c:v>
                </c:pt>
                <c:pt idx="204">
                  <c:v>34</c:v>
                </c:pt>
                <c:pt idx="205">
                  <c:v>34.166666666666664</c:v>
                </c:pt>
                <c:pt idx="206">
                  <c:v>34.333333333333336</c:v>
                </c:pt>
                <c:pt idx="207">
                  <c:v>34.5</c:v>
                </c:pt>
                <c:pt idx="208">
                  <c:v>34.666666666666664</c:v>
                </c:pt>
                <c:pt idx="209">
                  <c:v>34.833333333333336</c:v>
                </c:pt>
                <c:pt idx="210">
                  <c:v>35</c:v>
                </c:pt>
                <c:pt idx="211">
                  <c:v>35.166666666666664</c:v>
                </c:pt>
                <c:pt idx="212">
                  <c:v>35.333333333333336</c:v>
                </c:pt>
                <c:pt idx="213">
                  <c:v>35.5</c:v>
                </c:pt>
                <c:pt idx="214">
                  <c:v>35.666666666666664</c:v>
                </c:pt>
                <c:pt idx="215">
                  <c:v>35.833333333333336</c:v>
                </c:pt>
                <c:pt idx="216">
                  <c:v>36</c:v>
                </c:pt>
                <c:pt idx="217">
                  <c:v>36.166666666666664</c:v>
                </c:pt>
                <c:pt idx="218">
                  <c:v>36.333333333333336</c:v>
                </c:pt>
                <c:pt idx="219">
                  <c:v>36.5</c:v>
                </c:pt>
                <c:pt idx="220">
                  <c:v>36.666666666666664</c:v>
                </c:pt>
                <c:pt idx="221">
                  <c:v>36.833333333333336</c:v>
                </c:pt>
                <c:pt idx="222">
                  <c:v>37</c:v>
                </c:pt>
                <c:pt idx="223">
                  <c:v>37.166666666666664</c:v>
                </c:pt>
                <c:pt idx="224">
                  <c:v>37.333333333333336</c:v>
                </c:pt>
                <c:pt idx="225">
                  <c:v>37.5</c:v>
                </c:pt>
                <c:pt idx="226">
                  <c:v>37.666666666666664</c:v>
                </c:pt>
                <c:pt idx="227">
                  <c:v>37.833333333333336</c:v>
                </c:pt>
                <c:pt idx="228">
                  <c:v>38</c:v>
                </c:pt>
                <c:pt idx="229">
                  <c:v>38.166666666666664</c:v>
                </c:pt>
                <c:pt idx="230">
                  <c:v>38.333333333333336</c:v>
                </c:pt>
                <c:pt idx="231">
                  <c:v>38.5</c:v>
                </c:pt>
                <c:pt idx="232">
                  <c:v>38.666666666666664</c:v>
                </c:pt>
                <c:pt idx="233">
                  <c:v>38.833333333333336</c:v>
                </c:pt>
                <c:pt idx="234">
                  <c:v>39</c:v>
                </c:pt>
                <c:pt idx="235">
                  <c:v>39.166666666666664</c:v>
                </c:pt>
                <c:pt idx="236">
                  <c:v>39.333333333333336</c:v>
                </c:pt>
                <c:pt idx="237">
                  <c:v>39.5</c:v>
                </c:pt>
                <c:pt idx="238">
                  <c:v>39.666666666666664</c:v>
                </c:pt>
                <c:pt idx="239">
                  <c:v>39.833333333333336</c:v>
                </c:pt>
                <c:pt idx="240">
                  <c:v>40</c:v>
                </c:pt>
                <c:pt idx="241">
                  <c:v>40.166666666666664</c:v>
                </c:pt>
                <c:pt idx="242">
                  <c:v>40.333333333333336</c:v>
                </c:pt>
                <c:pt idx="243">
                  <c:v>40.5</c:v>
                </c:pt>
                <c:pt idx="244">
                  <c:v>40.666666666666664</c:v>
                </c:pt>
                <c:pt idx="245">
                  <c:v>40.833333333333336</c:v>
                </c:pt>
                <c:pt idx="246">
                  <c:v>41</c:v>
                </c:pt>
                <c:pt idx="247">
                  <c:v>41.166666666666664</c:v>
                </c:pt>
                <c:pt idx="248">
                  <c:v>41.333333333333336</c:v>
                </c:pt>
                <c:pt idx="249">
                  <c:v>41.5</c:v>
                </c:pt>
                <c:pt idx="250">
                  <c:v>41.666666666666664</c:v>
                </c:pt>
                <c:pt idx="251">
                  <c:v>41.833333333333336</c:v>
                </c:pt>
                <c:pt idx="252">
                  <c:v>42</c:v>
                </c:pt>
                <c:pt idx="253">
                  <c:v>42.166666666666664</c:v>
                </c:pt>
                <c:pt idx="254">
                  <c:v>42.333333333333336</c:v>
                </c:pt>
                <c:pt idx="255">
                  <c:v>42.5</c:v>
                </c:pt>
                <c:pt idx="256">
                  <c:v>42.666666666666664</c:v>
                </c:pt>
                <c:pt idx="257">
                  <c:v>42.833333333333336</c:v>
                </c:pt>
                <c:pt idx="258">
                  <c:v>43</c:v>
                </c:pt>
                <c:pt idx="259">
                  <c:v>43.166666666666664</c:v>
                </c:pt>
                <c:pt idx="260">
                  <c:v>43.333333333333336</c:v>
                </c:pt>
                <c:pt idx="261">
                  <c:v>43.5</c:v>
                </c:pt>
                <c:pt idx="262">
                  <c:v>43.666666666666664</c:v>
                </c:pt>
                <c:pt idx="263">
                  <c:v>43.833333333333336</c:v>
                </c:pt>
                <c:pt idx="264">
                  <c:v>44</c:v>
                </c:pt>
                <c:pt idx="265">
                  <c:v>44.166666666666664</c:v>
                </c:pt>
                <c:pt idx="266">
                  <c:v>44.333333333333336</c:v>
                </c:pt>
                <c:pt idx="267">
                  <c:v>44.5</c:v>
                </c:pt>
                <c:pt idx="268">
                  <c:v>44.666666666666664</c:v>
                </c:pt>
                <c:pt idx="269">
                  <c:v>44.833333333333336</c:v>
                </c:pt>
                <c:pt idx="270">
                  <c:v>45</c:v>
                </c:pt>
                <c:pt idx="271">
                  <c:v>45.166666666666664</c:v>
                </c:pt>
                <c:pt idx="272">
                  <c:v>45.333333333333336</c:v>
                </c:pt>
                <c:pt idx="273">
                  <c:v>45.5</c:v>
                </c:pt>
                <c:pt idx="274">
                  <c:v>45.666666666666664</c:v>
                </c:pt>
                <c:pt idx="275">
                  <c:v>45.833333333333336</c:v>
                </c:pt>
                <c:pt idx="276">
                  <c:v>46</c:v>
                </c:pt>
                <c:pt idx="277">
                  <c:v>46.166666666666664</c:v>
                </c:pt>
                <c:pt idx="278">
                  <c:v>46.333333333333336</c:v>
                </c:pt>
                <c:pt idx="279">
                  <c:v>46.5</c:v>
                </c:pt>
                <c:pt idx="280">
                  <c:v>46.666666666666664</c:v>
                </c:pt>
                <c:pt idx="281">
                  <c:v>46.833333333333336</c:v>
                </c:pt>
                <c:pt idx="282">
                  <c:v>47</c:v>
                </c:pt>
                <c:pt idx="283">
                  <c:v>47.166666666666664</c:v>
                </c:pt>
                <c:pt idx="284">
                  <c:v>47.333333333333336</c:v>
                </c:pt>
                <c:pt idx="285">
                  <c:v>47.5</c:v>
                </c:pt>
                <c:pt idx="286">
                  <c:v>47.666666666666664</c:v>
                </c:pt>
                <c:pt idx="287">
                  <c:v>47.833333333333336</c:v>
                </c:pt>
                <c:pt idx="288">
                  <c:v>48</c:v>
                </c:pt>
                <c:pt idx="289">
                  <c:v>48.166666666666664</c:v>
                </c:pt>
                <c:pt idx="290">
                  <c:v>48.333333333333336</c:v>
                </c:pt>
                <c:pt idx="291">
                  <c:v>48.5</c:v>
                </c:pt>
                <c:pt idx="292">
                  <c:v>48.666666666666664</c:v>
                </c:pt>
                <c:pt idx="293">
                  <c:v>48.833333333333336</c:v>
                </c:pt>
                <c:pt idx="294">
                  <c:v>49</c:v>
                </c:pt>
                <c:pt idx="295">
                  <c:v>49.166666666666664</c:v>
                </c:pt>
                <c:pt idx="296">
                  <c:v>49.333333333333336</c:v>
                </c:pt>
                <c:pt idx="297">
                  <c:v>49.5</c:v>
                </c:pt>
                <c:pt idx="298">
                  <c:v>49.666666666666664</c:v>
                </c:pt>
                <c:pt idx="299">
                  <c:v>49.833333333333336</c:v>
                </c:pt>
                <c:pt idx="300">
                  <c:v>50</c:v>
                </c:pt>
                <c:pt idx="301">
                  <c:v>50.166666666666664</c:v>
                </c:pt>
                <c:pt idx="302">
                  <c:v>50.333333333333336</c:v>
                </c:pt>
                <c:pt idx="303">
                  <c:v>50.5</c:v>
                </c:pt>
                <c:pt idx="304">
                  <c:v>50.666666666666664</c:v>
                </c:pt>
                <c:pt idx="305">
                  <c:v>50.833333333333336</c:v>
                </c:pt>
                <c:pt idx="306">
                  <c:v>51</c:v>
                </c:pt>
                <c:pt idx="307">
                  <c:v>51.166666666666664</c:v>
                </c:pt>
                <c:pt idx="308">
                  <c:v>51.333333333333336</c:v>
                </c:pt>
                <c:pt idx="309">
                  <c:v>51.5</c:v>
                </c:pt>
                <c:pt idx="310">
                  <c:v>51.666666666666664</c:v>
                </c:pt>
                <c:pt idx="311">
                  <c:v>51.833333333333336</c:v>
                </c:pt>
                <c:pt idx="312">
                  <c:v>52</c:v>
                </c:pt>
                <c:pt idx="313">
                  <c:v>52.166666666666664</c:v>
                </c:pt>
                <c:pt idx="314">
                  <c:v>52.333333333333336</c:v>
                </c:pt>
                <c:pt idx="315">
                  <c:v>52.5</c:v>
                </c:pt>
                <c:pt idx="316">
                  <c:v>52.666666666666664</c:v>
                </c:pt>
                <c:pt idx="317">
                  <c:v>52.833333333333336</c:v>
                </c:pt>
                <c:pt idx="318">
                  <c:v>53</c:v>
                </c:pt>
                <c:pt idx="319">
                  <c:v>53.166666666666664</c:v>
                </c:pt>
                <c:pt idx="320">
                  <c:v>53.333333333333336</c:v>
                </c:pt>
                <c:pt idx="321">
                  <c:v>53.5</c:v>
                </c:pt>
                <c:pt idx="322">
                  <c:v>53.666666666666664</c:v>
                </c:pt>
                <c:pt idx="323">
                  <c:v>53.833333333333336</c:v>
                </c:pt>
                <c:pt idx="324">
                  <c:v>54</c:v>
                </c:pt>
                <c:pt idx="325">
                  <c:v>54.166666666666664</c:v>
                </c:pt>
                <c:pt idx="326">
                  <c:v>54.333333333333336</c:v>
                </c:pt>
                <c:pt idx="327">
                  <c:v>54.5</c:v>
                </c:pt>
                <c:pt idx="328">
                  <c:v>54.666666666666664</c:v>
                </c:pt>
                <c:pt idx="329">
                  <c:v>54.833333333333336</c:v>
                </c:pt>
                <c:pt idx="330">
                  <c:v>55</c:v>
                </c:pt>
                <c:pt idx="331">
                  <c:v>55.166666666666664</c:v>
                </c:pt>
                <c:pt idx="332">
                  <c:v>55.333333333333336</c:v>
                </c:pt>
                <c:pt idx="333">
                  <c:v>55.5</c:v>
                </c:pt>
                <c:pt idx="334">
                  <c:v>55.666666666666664</c:v>
                </c:pt>
                <c:pt idx="335">
                  <c:v>55.833333333333336</c:v>
                </c:pt>
                <c:pt idx="336">
                  <c:v>56</c:v>
                </c:pt>
                <c:pt idx="337">
                  <c:v>56.166666666666664</c:v>
                </c:pt>
                <c:pt idx="338">
                  <c:v>56.333333333333336</c:v>
                </c:pt>
                <c:pt idx="339">
                  <c:v>56.5</c:v>
                </c:pt>
                <c:pt idx="340">
                  <c:v>56.666666666666664</c:v>
                </c:pt>
                <c:pt idx="341">
                  <c:v>56.833333333333336</c:v>
                </c:pt>
                <c:pt idx="342">
                  <c:v>57</c:v>
                </c:pt>
                <c:pt idx="343">
                  <c:v>57.166666666666664</c:v>
                </c:pt>
                <c:pt idx="344">
                  <c:v>57.333333333333336</c:v>
                </c:pt>
                <c:pt idx="345">
                  <c:v>57.5</c:v>
                </c:pt>
                <c:pt idx="346">
                  <c:v>57.666666666666664</c:v>
                </c:pt>
                <c:pt idx="347">
                  <c:v>57.833333333333336</c:v>
                </c:pt>
                <c:pt idx="348">
                  <c:v>58</c:v>
                </c:pt>
                <c:pt idx="349">
                  <c:v>58.166666666666664</c:v>
                </c:pt>
                <c:pt idx="350">
                  <c:v>58.333333333333336</c:v>
                </c:pt>
                <c:pt idx="351">
                  <c:v>58.5</c:v>
                </c:pt>
                <c:pt idx="352">
                  <c:v>58.666666666666664</c:v>
                </c:pt>
                <c:pt idx="353">
                  <c:v>58.833333333333336</c:v>
                </c:pt>
                <c:pt idx="354">
                  <c:v>59</c:v>
                </c:pt>
                <c:pt idx="355">
                  <c:v>59.166666666666664</c:v>
                </c:pt>
                <c:pt idx="356">
                  <c:v>59.333333333333336</c:v>
                </c:pt>
                <c:pt idx="357">
                  <c:v>59.5</c:v>
                </c:pt>
                <c:pt idx="358">
                  <c:v>59.666666666666664</c:v>
                </c:pt>
                <c:pt idx="359">
                  <c:v>59.833333333333336</c:v>
                </c:pt>
                <c:pt idx="360">
                  <c:v>60</c:v>
                </c:pt>
                <c:pt idx="361">
                  <c:v>60.166666666666664</c:v>
                </c:pt>
                <c:pt idx="362">
                  <c:v>60.333333333333336</c:v>
                </c:pt>
                <c:pt idx="363">
                  <c:v>60.5</c:v>
                </c:pt>
                <c:pt idx="364">
                  <c:v>60.666666666666664</c:v>
                </c:pt>
                <c:pt idx="365">
                  <c:v>60.833333333333336</c:v>
                </c:pt>
                <c:pt idx="366">
                  <c:v>61</c:v>
                </c:pt>
                <c:pt idx="367">
                  <c:v>61.166666666666664</c:v>
                </c:pt>
                <c:pt idx="368">
                  <c:v>61.333333333333336</c:v>
                </c:pt>
                <c:pt idx="369">
                  <c:v>61.5</c:v>
                </c:pt>
                <c:pt idx="370">
                  <c:v>61.666666666666664</c:v>
                </c:pt>
                <c:pt idx="371">
                  <c:v>61.833333333333336</c:v>
                </c:pt>
                <c:pt idx="372">
                  <c:v>62</c:v>
                </c:pt>
                <c:pt idx="373">
                  <c:v>62.166666666666664</c:v>
                </c:pt>
                <c:pt idx="374">
                  <c:v>62.333333333333336</c:v>
                </c:pt>
                <c:pt idx="375">
                  <c:v>62.5</c:v>
                </c:pt>
                <c:pt idx="376">
                  <c:v>62.666666666666664</c:v>
                </c:pt>
                <c:pt idx="377">
                  <c:v>62.833333333333336</c:v>
                </c:pt>
                <c:pt idx="378">
                  <c:v>63</c:v>
                </c:pt>
                <c:pt idx="379">
                  <c:v>63.166666666666664</c:v>
                </c:pt>
                <c:pt idx="380">
                  <c:v>63.333333333333336</c:v>
                </c:pt>
                <c:pt idx="381">
                  <c:v>63.5</c:v>
                </c:pt>
                <c:pt idx="382">
                  <c:v>63.666666666666664</c:v>
                </c:pt>
                <c:pt idx="383">
                  <c:v>63.833333333333336</c:v>
                </c:pt>
                <c:pt idx="384">
                  <c:v>64</c:v>
                </c:pt>
                <c:pt idx="385">
                  <c:v>64.166666666666671</c:v>
                </c:pt>
                <c:pt idx="386">
                  <c:v>64.333333333333329</c:v>
                </c:pt>
                <c:pt idx="387">
                  <c:v>64.5</c:v>
                </c:pt>
                <c:pt idx="388">
                  <c:v>64.666666666666671</c:v>
                </c:pt>
                <c:pt idx="389">
                  <c:v>64.833333333333329</c:v>
                </c:pt>
                <c:pt idx="390">
                  <c:v>65</c:v>
                </c:pt>
                <c:pt idx="391">
                  <c:v>65.166666666666671</c:v>
                </c:pt>
                <c:pt idx="392">
                  <c:v>65.333333333333329</c:v>
                </c:pt>
                <c:pt idx="393">
                  <c:v>65.5</c:v>
                </c:pt>
                <c:pt idx="394">
                  <c:v>65.666666666666671</c:v>
                </c:pt>
                <c:pt idx="395">
                  <c:v>65.833333333333329</c:v>
                </c:pt>
                <c:pt idx="396">
                  <c:v>66</c:v>
                </c:pt>
                <c:pt idx="397">
                  <c:v>66.166666666666671</c:v>
                </c:pt>
                <c:pt idx="398">
                  <c:v>66.333333333333329</c:v>
                </c:pt>
                <c:pt idx="399">
                  <c:v>66.5</c:v>
                </c:pt>
                <c:pt idx="400">
                  <c:v>66.666666666666671</c:v>
                </c:pt>
                <c:pt idx="401">
                  <c:v>66.833333333333329</c:v>
                </c:pt>
                <c:pt idx="402">
                  <c:v>67</c:v>
                </c:pt>
                <c:pt idx="403">
                  <c:v>67.166666666666671</c:v>
                </c:pt>
                <c:pt idx="404">
                  <c:v>67.333333333333329</c:v>
                </c:pt>
                <c:pt idx="405">
                  <c:v>67.5</c:v>
                </c:pt>
                <c:pt idx="406">
                  <c:v>67.666666666666671</c:v>
                </c:pt>
                <c:pt idx="407">
                  <c:v>67.833333333333329</c:v>
                </c:pt>
                <c:pt idx="408">
                  <c:v>68</c:v>
                </c:pt>
                <c:pt idx="409">
                  <c:v>68.166666666666671</c:v>
                </c:pt>
                <c:pt idx="410">
                  <c:v>68.333333333333329</c:v>
                </c:pt>
                <c:pt idx="411">
                  <c:v>68.5</c:v>
                </c:pt>
                <c:pt idx="412">
                  <c:v>68.666666666666671</c:v>
                </c:pt>
                <c:pt idx="413">
                  <c:v>68.833333333333329</c:v>
                </c:pt>
                <c:pt idx="414">
                  <c:v>69</c:v>
                </c:pt>
                <c:pt idx="415">
                  <c:v>69.166666666666671</c:v>
                </c:pt>
                <c:pt idx="416">
                  <c:v>69.333333333333329</c:v>
                </c:pt>
                <c:pt idx="417">
                  <c:v>69.5</c:v>
                </c:pt>
                <c:pt idx="418">
                  <c:v>69.666666666666671</c:v>
                </c:pt>
                <c:pt idx="419">
                  <c:v>69.833333333333329</c:v>
                </c:pt>
                <c:pt idx="420">
                  <c:v>70</c:v>
                </c:pt>
                <c:pt idx="421">
                  <c:v>70.166666666666671</c:v>
                </c:pt>
                <c:pt idx="422">
                  <c:v>70.333333333333329</c:v>
                </c:pt>
                <c:pt idx="423">
                  <c:v>70.5</c:v>
                </c:pt>
                <c:pt idx="424">
                  <c:v>70.666666666666671</c:v>
                </c:pt>
                <c:pt idx="425">
                  <c:v>70.833333333333329</c:v>
                </c:pt>
                <c:pt idx="426">
                  <c:v>71</c:v>
                </c:pt>
                <c:pt idx="427">
                  <c:v>71.166666666666671</c:v>
                </c:pt>
                <c:pt idx="428">
                  <c:v>71.333333333333329</c:v>
                </c:pt>
                <c:pt idx="429">
                  <c:v>71.5</c:v>
                </c:pt>
                <c:pt idx="430">
                  <c:v>71.666666666666671</c:v>
                </c:pt>
                <c:pt idx="431">
                  <c:v>71.833333333333329</c:v>
                </c:pt>
                <c:pt idx="432">
                  <c:v>72</c:v>
                </c:pt>
                <c:pt idx="433">
                  <c:v>72.166666666666671</c:v>
                </c:pt>
                <c:pt idx="434">
                  <c:v>72.333333333333329</c:v>
                </c:pt>
                <c:pt idx="435">
                  <c:v>72.5</c:v>
                </c:pt>
                <c:pt idx="436">
                  <c:v>72.666666666666671</c:v>
                </c:pt>
                <c:pt idx="437">
                  <c:v>72.833333333333329</c:v>
                </c:pt>
                <c:pt idx="438">
                  <c:v>73</c:v>
                </c:pt>
                <c:pt idx="439">
                  <c:v>73.166666666666671</c:v>
                </c:pt>
                <c:pt idx="440">
                  <c:v>73.333333333333329</c:v>
                </c:pt>
                <c:pt idx="441">
                  <c:v>73.5</c:v>
                </c:pt>
                <c:pt idx="442">
                  <c:v>73.666666666666671</c:v>
                </c:pt>
                <c:pt idx="443">
                  <c:v>73.833333333333329</c:v>
                </c:pt>
                <c:pt idx="444">
                  <c:v>74</c:v>
                </c:pt>
                <c:pt idx="445">
                  <c:v>74.166666666666671</c:v>
                </c:pt>
                <c:pt idx="446">
                  <c:v>74.333333333333329</c:v>
                </c:pt>
                <c:pt idx="447">
                  <c:v>74.5</c:v>
                </c:pt>
                <c:pt idx="448">
                  <c:v>74.666666666666671</c:v>
                </c:pt>
                <c:pt idx="449">
                  <c:v>74.833333333333329</c:v>
                </c:pt>
                <c:pt idx="450">
                  <c:v>75</c:v>
                </c:pt>
                <c:pt idx="451">
                  <c:v>75.166666666666671</c:v>
                </c:pt>
                <c:pt idx="452">
                  <c:v>75.333333333333329</c:v>
                </c:pt>
                <c:pt idx="453">
                  <c:v>75.5</c:v>
                </c:pt>
                <c:pt idx="454">
                  <c:v>75.666666666666671</c:v>
                </c:pt>
                <c:pt idx="455">
                  <c:v>75.833333333333329</c:v>
                </c:pt>
                <c:pt idx="456">
                  <c:v>76</c:v>
                </c:pt>
                <c:pt idx="457">
                  <c:v>76.166666666666671</c:v>
                </c:pt>
                <c:pt idx="458">
                  <c:v>76.333333333333329</c:v>
                </c:pt>
                <c:pt idx="459">
                  <c:v>76.5</c:v>
                </c:pt>
                <c:pt idx="460">
                  <c:v>76.666666666666671</c:v>
                </c:pt>
                <c:pt idx="461">
                  <c:v>76.833333333333329</c:v>
                </c:pt>
                <c:pt idx="462">
                  <c:v>77</c:v>
                </c:pt>
                <c:pt idx="463">
                  <c:v>77.166666666666671</c:v>
                </c:pt>
                <c:pt idx="464">
                  <c:v>77.333333333333329</c:v>
                </c:pt>
                <c:pt idx="465">
                  <c:v>77.5</c:v>
                </c:pt>
                <c:pt idx="466">
                  <c:v>77.666666666666671</c:v>
                </c:pt>
                <c:pt idx="467">
                  <c:v>77.833333333333329</c:v>
                </c:pt>
                <c:pt idx="468">
                  <c:v>78</c:v>
                </c:pt>
                <c:pt idx="469">
                  <c:v>78.166666666666671</c:v>
                </c:pt>
                <c:pt idx="470">
                  <c:v>78.333333333333329</c:v>
                </c:pt>
                <c:pt idx="471">
                  <c:v>78.5</c:v>
                </c:pt>
                <c:pt idx="472">
                  <c:v>78.666666666666671</c:v>
                </c:pt>
                <c:pt idx="473">
                  <c:v>78.833333333333329</c:v>
                </c:pt>
                <c:pt idx="474">
                  <c:v>79</c:v>
                </c:pt>
                <c:pt idx="475">
                  <c:v>79.166666666666671</c:v>
                </c:pt>
                <c:pt idx="476">
                  <c:v>79.333333333333329</c:v>
                </c:pt>
                <c:pt idx="477">
                  <c:v>79.5</c:v>
                </c:pt>
                <c:pt idx="478">
                  <c:v>79.666666666666671</c:v>
                </c:pt>
                <c:pt idx="479">
                  <c:v>79.833333333333329</c:v>
                </c:pt>
                <c:pt idx="480">
                  <c:v>80</c:v>
                </c:pt>
                <c:pt idx="481">
                  <c:v>80.166666666666671</c:v>
                </c:pt>
                <c:pt idx="482">
                  <c:v>80.333333333333329</c:v>
                </c:pt>
                <c:pt idx="483">
                  <c:v>80.5</c:v>
                </c:pt>
                <c:pt idx="484">
                  <c:v>80.666666666666671</c:v>
                </c:pt>
                <c:pt idx="485">
                  <c:v>80.833333333333329</c:v>
                </c:pt>
                <c:pt idx="486">
                  <c:v>81</c:v>
                </c:pt>
                <c:pt idx="487">
                  <c:v>81.166666666666671</c:v>
                </c:pt>
                <c:pt idx="488">
                  <c:v>81.333333333333329</c:v>
                </c:pt>
                <c:pt idx="489">
                  <c:v>81.5</c:v>
                </c:pt>
                <c:pt idx="490">
                  <c:v>81.666666666666671</c:v>
                </c:pt>
                <c:pt idx="491">
                  <c:v>81.833333333333329</c:v>
                </c:pt>
                <c:pt idx="492">
                  <c:v>82</c:v>
                </c:pt>
                <c:pt idx="493">
                  <c:v>82.166666666666671</c:v>
                </c:pt>
                <c:pt idx="494">
                  <c:v>82.333333333333329</c:v>
                </c:pt>
                <c:pt idx="495">
                  <c:v>82.5</c:v>
                </c:pt>
                <c:pt idx="496">
                  <c:v>82.666666666666671</c:v>
                </c:pt>
                <c:pt idx="497">
                  <c:v>82.833333333333329</c:v>
                </c:pt>
                <c:pt idx="498">
                  <c:v>83</c:v>
                </c:pt>
                <c:pt idx="499">
                  <c:v>83.166666666666671</c:v>
                </c:pt>
                <c:pt idx="500">
                  <c:v>83.333333333333329</c:v>
                </c:pt>
                <c:pt idx="501">
                  <c:v>83.5</c:v>
                </c:pt>
                <c:pt idx="502">
                  <c:v>83.666666666666671</c:v>
                </c:pt>
                <c:pt idx="503">
                  <c:v>83.833333333333329</c:v>
                </c:pt>
                <c:pt idx="504">
                  <c:v>84</c:v>
                </c:pt>
                <c:pt idx="505">
                  <c:v>84.166666666666671</c:v>
                </c:pt>
                <c:pt idx="506">
                  <c:v>84.333333333333329</c:v>
                </c:pt>
                <c:pt idx="507">
                  <c:v>84.5</c:v>
                </c:pt>
                <c:pt idx="508">
                  <c:v>84.666666666666671</c:v>
                </c:pt>
                <c:pt idx="509">
                  <c:v>84.833333333333329</c:v>
                </c:pt>
                <c:pt idx="510">
                  <c:v>85</c:v>
                </c:pt>
                <c:pt idx="511">
                  <c:v>85.166666666666671</c:v>
                </c:pt>
                <c:pt idx="512">
                  <c:v>85.333333333333329</c:v>
                </c:pt>
                <c:pt idx="513">
                  <c:v>85.5</c:v>
                </c:pt>
                <c:pt idx="514">
                  <c:v>85.666666666666671</c:v>
                </c:pt>
                <c:pt idx="515">
                  <c:v>85.833333333333329</c:v>
                </c:pt>
                <c:pt idx="516">
                  <c:v>86</c:v>
                </c:pt>
                <c:pt idx="517">
                  <c:v>86.166666666666671</c:v>
                </c:pt>
                <c:pt idx="518">
                  <c:v>86.333333333333329</c:v>
                </c:pt>
                <c:pt idx="519">
                  <c:v>86.5</c:v>
                </c:pt>
                <c:pt idx="520">
                  <c:v>86.666666666666671</c:v>
                </c:pt>
                <c:pt idx="521">
                  <c:v>86.833333333333329</c:v>
                </c:pt>
                <c:pt idx="522">
                  <c:v>87</c:v>
                </c:pt>
                <c:pt idx="523">
                  <c:v>87.166666666666671</c:v>
                </c:pt>
                <c:pt idx="524">
                  <c:v>87.333333333333329</c:v>
                </c:pt>
                <c:pt idx="525">
                  <c:v>87.5</c:v>
                </c:pt>
                <c:pt idx="526">
                  <c:v>87.666666666666671</c:v>
                </c:pt>
                <c:pt idx="527">
                  <c:v>87.833333333333329</c:v>
                </c:pt>
                <c:pt idx="528">
                  <c:v>88</c:v>
                </c:pt>
                <c:pt idx="529">
                  <c:v>88.166666666666671</c:v>
                </c:pt>
                <c:pt idx="530">
                  <c:v>88.333333333333329</c:v>
                </c:pt>
                <c:pt idx="531">
                  <c:v>88.5</c:v>
                </c:pt>
                <c:pt idx="532">
                  <c:v>88.666666666666671</c:v>
                </c:pt>
                <c:pt idx="533">
                  <c:v>88.833333333333329</c:v>
                </c:pt>
                <c:pt idx="534">
                  <c:v>89</c:v>
                </c:pt>
                <c:pt idx="535">
                  <c:v>89.166666666666671</c:v>
                </c:pt>
                <c:pt idx="536">
                  <c:v>89.333333333333329</c:v>
                </c:pt>
                <c:pt idx="537">
                  <c:v>89.5</c:v>
                </c:pt>
                <c:pt idx="538">
                  <c:v>89.666666666666671</c:v>
                </c:pt>
                <c:pt idx="539">
                  <c:v>89.833333333333329</c:v>
                </c:pt>
                <c:pt idx="540">
                  <c:v>90</c:v>
                </c:pt>
                <c:pt idx="541">
                  <c:v>90.166666666666671</c:v>
                </c:pt>
                <c:pt idx="542">
                  <c:v>90.333333333333329</c:v>
                </c:pt>
                <c:pt idx="543">
                  <c:v>90.5</c:v>
                </c:pt>
                <c:pt idx="544">
                  <c:v>90.666666666666671</c:v>
                </c:pt>
                <c:pt idx="545">
                  <c:v>90.833333333333329</c:v>
                </c:pt>
                <c:pt idx="546">
                  <c:v>91</c:v>
                </c:pt>
                <c:pt idx="547">
                  <c:v>91.166666666666671</c:v>
                </c:pt>
                <c:pt idx="548">
                  <c:v>91.333333333333329</c:v>
                </c:pt>
                <c:pt idx="549">
                  <c:v>91.5</c:v>
                </c:pt>
                <c:pt idx="550">
                  <c:v>91.666666666666671</c:v>
                </c:pt>
                <c:pt idx="551">
                  <c:v>91.833333333333329</c:v>
                </c:pt>
                <c:pt idx="552">
                  <c:v>92</c:v>
                </c:pt>
                <c:pt idx="553">
                  <c:v>92.166666666666671</c:v>
                </c:pt>
                <c:pt idx="554">
                  <c:v>92.333333333333329</c:v>
                </c:pt>
                <c:pt idx="555">
                  <c:v>92.5</c:v>
                </c:pt>
                <c:pt idx="556">
                  <c:v>92.666666666666671</c:v>
                </c:pt>
                <c:pt idx="557">
                  <c:v>92.833333333333329</c:v>
                </c:pt>
                <c:pt idx="558">
                  <c:v>93</c:v>
                </c:pt>
                <c:pt idx="559">
                  <c:v>93.166666666666671</c:v>
                </c:pt>
                <c:pt idx="560">
                  <c:v>93.333333333333329</c:v>
                </c:pt>
                <c:pt idx="561">
                  <c:v>93.5</c:v>
                </c:pt>
                <c:pt idx="562">
                  <c:v>93.666666666666671</c:v>
                </c:pt>
                <c:pt idx="563">
                  <c:v>93.833333333333329</c:v>
                </c:pt>
                <c:pt idx="564">
                  <c:v>94</c:v>
                </c:pt>
                <c:pt idx="565">
                  <c:v>94.166666666666671</c:v>
                </c:pt>
                <c:pt idx="566">
                  <c:v>94.333333333333329</c:v>
                </c:pt>
                <c:pt idx="567">
                  <c:v>94.5</c:v>
                </c:pt>
                <c:pt idx="568">
                  <c:v>94.666666666666671</c:v>
                </c:pt>
                <c:pt idx="569">
                  <c:v>94.833333333333329</c:v>
                </c:pt>
                <c:pt idx="570">
                  <c:v>95</c:v>
                </c:pt>
                <c:pt idx="571">
                  <c:v>95.166666666666671</c:v>
                </c:pt>
                <c:pt idx="572">
                  <c:v>95.333333333333329</c:v>
                </c:pt>
                <c:pt idx="573">
                  <c:v>95.5</c:v>
                </c:pt>
                <c:pt idx="574">
                  <c:v>95.666666666666671</c:v>
                </c:pt>
                <c:pt idx="575">
                  <c:v>95.833333333333329</c:v>
                </c:pt>
                <c:pt idx="576">
                  <c:v>96</c:v>
                </c:pt>
                <c:pt idx="577">
                  <c:v>96.166666666666671</c:v>
                </c:pt>
                <c:pt idx="578">
                  <c:v>96.333333333333329</c:v>
                </c:pt>
                <c:pt idx="579">
                  <c:v>96.5</c:v>
                </c:pt>
                <c:pt idx="580">
                  <c:v>96.666666666666671</c:v>
                </c:pt>
                <c:pt idx="581">
                  <c:v>96.833333333333329</c:v>
                </c:pt>
                <c:pt idx="582">
                  <c:v>97</c:v>
                </c:pt>
                <c:pt idx="583">
                  <c:v>97.166666666666671</c:v>
                </c:pt>
                <c:pt idx="584">
                  <c:v>97.333333333333329</c:v>
                </c:pt>
                <c:pt idx="585">
                  <c:v>97.5</c:v>
                </c:pt>
                <c:pt idx="586">
                  <c:v>97.666666666666671</c:v>
                </c:pt>
                <c:pt idx="587">
                  <c:v>97.833333333333329</c:v>
                </c:pt>
                <c:pt idx="588">
                  <c:v>98</c:v>
                </c:pt>
                <c:pt idx="589">
                  <c:v>98.166666666666671</c:v>
                </c:pt>
                <c:pt idx="590">
                  <c:v>98.333333333333329</c:v>
                </c:pt>
                <c:pt idx="591">
                  <c:v>98.5</c:v>
                </c:pt>
                <c:pt idx="592">
                  <c:v>98.666666666666671</c:v>
                </c:pt>
                <c:pt idx="593">
                  <c:v>98.833333333333329</c:v>
                </c:pt>
                <c:pt idx="594">
                  <c:v>99</c:v>
                </c:pt>
                <c:pt idx="595">
                  <c:v>99.166666666666671</c:v>
                </c:pt>
                <c:pt idx="596">
                  <c:v>99.333333333333329</c:v>
                </c:pt>
                <c:pt idx="597">
                  <c:v>99.5</c:v>
                </c:pt>
                <c:pt idx="598">
                  <c:v>99.666666666666671</c:v>
                </c:pt>
                <c:pt idx="599">
                  <c:v>99.833333333333329</c:v>
                </c:pt>
                <c:pt idx="600">
                  <c:v>100</c:v>
                </c:pt>
                <c:pt idx="601">
                  <c:v>100.16666666666667</c:v>
                </c:pt>
                <c:pt idx="602">
                  <c:v>100.33333333333333</c:v>
                </c:pt>
                <c:pt idx="603">
                  <c:v>100.5</c:v>
                </c:pt>
                <c:pt idx="604">
                  <c:v>100.66666666666667</c:v>
                </c:pt>
                <c:pt idx="605">
                  <c:v>100.83333333333333</c:v>
                </c:pt>
                <c:pt idx="606">
                  <c:v>101</c:v>
                </c:pt>
                <c:pt idx="607">
                  <c:v>101.16666666666667</c:v>
                </c:pt>
                <c:pt idx="608">
                  <c:v>101.33333333333333</c:v>
                </c:pt>
                <c:pt idx="609">
                  <c:v>101.5</c:v>
                </c:pt>
                <c:pt idx="610">
                  <c:v>101.66666666666667</c:v>
                </c:pt>
                <c:pt idx="611">
                  <c:v>101.83333333333333</c:v>
                </c:pt>
                <c:pt idx="612">
                  <c:v>102</c:v>
                </c:pt>
                <c:pt idx="613">
                  <c:v>102.16666666666667</c:v>
                </c:pt>
                <c:pt idx="614">
                  <c:v>102.33333333333333</c:v>
                </c:pt>
                <c:pt idx="615">
                  <c:v>102.5</c:v>
                </c:pt>
                <c:pt idx="616">
                  <c:v>102.66666666666667</c:v>
                </c:pt>
                <c:pt idx="617">
                  <c:v>102.83333333333333</c:v>
                </c:pt>
                <c:pt idx="618">
                  <c:v>103</c:v>
                </c:pt>
                <c:pt idx="619">
                  <c:v>103.16666666666667</c:v>
                </c:pt>
                <c:pt idx="620">
                  <c:v>103.33333333333333</c:v>
                </c:pt>
                <c:pt idx="621">
                  <c:v>103.5</c:v>
                </c:pt>
                <c:pt idx="622">
                  <c:v>103.66666666666667</c:v>
                </c:pt>
                <c:pt idx="623">
                  <c:v>103.83333333333333</c:v>
                </c:pt>
                <c:pt idx="624">
                  <c:v>104</c:v>
                </c:pt>
                <c:pt idx="625">
                  <c:v>104.16666666666667</c:v>
                </c:pt>
                <c:pt idx="626">
                  <c:v>104.33333333333333</c:v>
                </c:pt>
                <c:pt idx="627">
                  <c:v>104.5</c:v>
                </c:pt>
                <c:pt idx="628">
                  <c:v>104.66666666666667</c:v>
                </c:pt>
                <c:pt idx="629">
                  <c:v>104.83333333333333</c:v>
                </c:pt>
                <c:pt idx="630">
                  <c:v>105</c:v>
                </c:pt>
                <c:pt idx="631">
                  <c:v>105.16666666666667</c:v>
                </c:pt>
                <c:pt idx="632">
                  <c:v>105.33333333333333</c:v>
                </c:pt>
                <c:pt idx="633">
                  <c:v>105.5</c:v>
                </c:pt>
                <c:pt idx="634">
                  <c:v>105.66666666666667</c:v>
                </c:pt>
                <c:pt idx="635">
                  <c:v>105.83333333333333</c:v>
                </c:pt>
                <c:pt idx="636">
                  <c:v>106</c:v>
                </c:pt>
                <c:pt idx="637">
                  <c:v>106.16666666666667</c:v>
                </c:pt>
                <c:pt idx="638">
                  <c:v>106.33333333333333</c:v>
                </c:pt>
                <c:pt idx="639">
                  <c:v>106.5</c:v>
                </c:pt>
                <c:pt idx="640">
                  <c:v>106.66666666666667</c:v>
                </c:pt>
                <c:pt idx="641">
                  <c:v>106.83333333333333</c:v>
                </c:pt>
                <c:pt idx="642">
                  <c:v>107</c:v>
                </c:pt>
                <c:pt idx="643">
                  <c:v>107.16666666666667</c:v>
                </c:pt>
                <c:pt idx="644">
                  <c:v>107.33333333333333</c:v>
                </c:pt>
                <c:pt idx="645">
                  <c:v>107.5</c:v>
                </c:pt>
                <c:pt idx="646">
                  <c:v>107.66666666666667</c:v>
                </c:pt>
                <c:pt idx="647">
                  <c:v>107.83333333333333</c:v>
                </c:pt>
                <c:pt idx="648">
                  <c:v>108</c:v>
                </c:pt>
                <c:pt idx="649">
                  <c:v>108.16666666666667</c:v>
                </c:pt>
                <c:pt idx="650">
                  <c:v>108.33333333333333</c:v>
                </c:pt>
                <c:pt idx="651">
                  <c:v>108.5</c:v>
                </c:pt>
                <c:pt idx="652">
                  <c:v>108.66666666666667</c:v>
                </c:pt>
                <c:pt idx="653">
                  <c:v>108.83333333333333</c:v>
                </c:pt>
                <c:pt idx="654">
                  <c:v>109</c:v>
                </c:pt>
                <c:pt idx="655">
                  <c:v>109.16666666666667</c:v>
                </c:pt>
                <c:pt idx="656">
                  <c:v>109.33333333333333</c:v>
                </c:pt>
                <c:pt idx="657">
                  <c:v>109.5</c:v>
                </c:pt>
                <c:pt idx="658">
                  <c:v>109.66666666666667</c:v>
                </c:pt>
                <c:pt idx="659">
                  <c:v>109.83333333333333</c:v>
                </c:pt>
                <c:pt idx="660">
                  <c:v>110</c:v>
                </c:pt>
                <c:pt idx="661">
                  <c:v>110.16666666666667</c:v>
                </c:pt>
                <c:pt idx="662">
                  <c:v>110.33333333333333</c:v>
                </c:pt>
                <c:pt idx="663">
                  <c:v>110.5</c:v>
                </c:pt>
                <c:pt idx="664">
                  <c:v>110.66666666666667</c:v>
                </c:pt>
                <c:pt idx="665">
                  <c:v>110.83333333333333</c:v>
                </c:pt>
                <c:pt idx="666">
                  <c:v>111</c:v>
                </c:pt>
                <c:pt idx="667">
                  <c:v>111.16666666666667</c:v>
                </c:pt>
                <c:pt idx="668">
                  <c:v>111.33333333333333</c:v>
                </c:pt>
                <c:pt idx="669">
                  <c:v>111.5</c:v>
                </c:pt>
                <c:pt idx="670">
                  <c:v>111.66666666666667</c:v>
                </c:pt>
                <c:pt idx="671">
                  <c:v>111.83333333333333</c:v>
                </c:pt>
                <c:pt idx="672">
                  <c:v>112</c:v>
                </c:pt>
                <c:pt idx="673">
                  <c:v>112.16666666666667</c:v>
                </c:pt>
                <c:pt idx="674">
                  <c:v>112.33333333333333</c:v>
                </c:pt>
                <c:pt idx="675">
                  <c:v>112.5</c:v>
                </c:pt>
                <c:pt idx="676">
                  <c:v>112.66666666666667</c:v>
                </c:pt>
                <c:pt idx="677">
                  <c:v>112.83333333333333</c:v>
                </c:pt>
                <c:pt idx="678">
                  <c:v>113</c:v>
                </c:pt>
                <c:pt idx="679">
                  <c:v>113.16666666666667</c:v>
                </c:pt>
                <c:pt idx="680">
                  <c:v>113.33333333333333</c:v>
                </c:pt>
                <c:pt idx="681">
                  <c:v>113.5</c:v>
                </c:pt>
                <c:pt idx="682">
                  <c:v>113.66666666666667</c:v>
                </c:pt>
                <c:pt idx="683">
                  <c:v>113.83333333333333</c:v>
                </c:pt>
                <c:pt idx="684">
                  <c:v>114</c:v>
                </c:pt>
                <c:pt idx="685">
                  <c:v>114.16666666666667</c:v>
                </c:pt>
                <c:pt idx="686">
                  <c:v>114.33333333333333</c:v>
                </c:pt>
                <c:pt idx="687">
                  <c:v>114.5</c:v>
                </c:pt>
                <c:pt idx="688">
                  <c:v>114.66666666666667</c:v>
                </c:pt>
                <c:pt idx="689">
                  <c:v>114.83333333333333</c:v>
                </c:pt>
                <c:pt idx="690">
                  <c:v>115</c:v>
                </c:pt>
                <c:pt idx="691">
                  <c:v>115.16666666666667</c:v>
                </c:pt>
                <c:pt idx="692">
                  <c:v>115.33333333333333</c:v>
                </c:pt>
                <c:pt idx="693">
                  <c:v>115.5</c:v>
                </c:pt>
                <c:pt idx="694">
                  <c:v>115.66666666666667</c:v>
                </c:pt>
                <c:pt idx="695">
                  <c:v>115.83333333333333</c:v>
                </c:pt>
                <c:pt idx="696">
                  <c:v>116</c:v>
                </c:pt>
                <c:pt idx="697">
                  <c:v>116.16666666666667</c:v>
                </c:pt>
                <c:pt idx="698">
                  <c:v>116.33333333333333</c:v>
                </c:pt>
                <c:pt idx="699">
                  <c:v>116.5</c:v>
                </c:pt>
                <c:pt idx="700">
                  <c:v>116.66666666666667</c:v>
                </c:pt>
                <c:pt idx="701">
                  <c:v>116.83333333333333</c:v>
                </c:pt>
                <c:pt idx="702">
                  <c:v>117</c:v>
                </c:pt>
                <c:pt idx="703">
                  <c:v>117.16666666666667</c:v>
                </c:pt>
                <c:pt idx="704">
                  <c:v>117.33333333333333</c:v>
                </c:pt>
                <c:pt idx="705">
                  <c:v>117.5</c:v>
                </c:pt>
                <c:pt idx="706">
                  <c:v>117.66666666666667</c:v>
                </c:pt>
                <c:pt idx="707">
                  <c:v>117.83333333333333</c:v>
                </c:pt>
                <c:pt idx="708">
                  <c:v>118</c:v>
                </c:pt>
                <c:pt idx="709">
                  <c:v>118.16666666666667</c:v>
                </c:pt>
                <c:pt idx="710">
                  <c:v>118.33333333333333</c:v>
                </c:pt>
                <c:pt idx="711">
                  <c:v>118.5</c:v>
                </c:pt>
                <c:pt idx="712">
                  <c:v>118.66666666666667</c:v>
                </c:pt>
                <c:pt idx="713">
                  <c:v>118.83333333333333</c:v>
                </c:pt>
                <c:pt idx="714">
                  <c:v>119</c:v>
                </c:pt>
                <c:pt idx="715">
                  <c:v>119.16666666666667</c:v>
                </c:pt>
                <c:pt idx="716">
                  <c:v>119.33333333333333</c:v>
                </c:pt>
                <c:pt idx="717">
                  <c:v>119.5</c:v>
                </c:pt>
                <c:pt idx="718">
                  <c:v>119.66666666666667</c:v>
                </c:pt>
                <c:pt idx="719">
                  <c:v>119.83333333333333</c:v>
                </c:pt>
                <c:pt idx="720">
                  <c:v>120</c:v>
                </c:pt>
                <c:pt idx="721">
                  <c:v>120.16666666666667</c:v>
                </c:pt>
                <c:pt idx="722">
                  <c:v>120.33333333333333</c:v>
                </c:pt>
                <c:pt idx="723">
                  <c:v>120.5</c:v>
                </c:pt>
                <c:pt idx="724">
                  <c:v>120.66666666666667</c:v>
                </c:pt>
                <c:pt idx="725">
                  <c:v>120.83333333333333</c:v>
                </c:pt>
                <c:pt idx="726">
                  <c:v>121</c:v>
                </c:pt>
                <c:pt idx="727">
                  <c:v>121.16666666666667</c:v>
                </c:pt>
                <c:pt idx="728">
                  <c:v>121.33333333333333</c:v>
                </c:pt>
                <c:pt idx="729">
                  <c:v>121.5</c:v>
                </c:pt>
                <c:pt idx="730">
                  <c:v>121.66666666666667</c:v>
                </c:pt>
                <c:pt idx="731">
                  <c:v>121.83333333333333</c:v>
                </c:pt>
                <c:pt idx="732">
                  <c:v>122</c:v>
                </c:pt>
                <c:pt idx="733">
                  <c:v>122.16666666666667</c:v>
                </c:pt>
                <c:pt idx="734">
                  <c:v>122.33333333333333</c:v>
                </c:pt>
                <c:pt idx="735">
                  <c:v>122.5</c:v>
                </c:pt>
                <c:pt idx="736">
                  <c:v>122.66666666666667</c:v>
                </c:pt>
                <c:pt idx="737">
                  <c:v>122.83333333333333</c:v>
                </c:pt>
                <c:pt idx="738">
                  <c:v>123</c:v>
                </c:pt>
                <c:pt idx="739">
                  <c:v>123.16666666666667</c:v>
                </c:pt>
                <c:pt idx="740">
                  <c:v>123.33333333333333</c:v>
                </c:pt>
                <c:pt idx="741">
                  <c:v>123.5</c:v>
                </c:pt>
                <c:pt idx="742">
                  <c:v>123.66666666666667</c:v>
                </c:pt>
                <c:pt idx="743">
                  <c:v>123.83333333333333</c:v>
                </c:pt>
                <c:pt idx="744">
                  <c:v>124</c:v>
                </c:pt>
                <c:pt idx="745">
                  <c:v>124.16666666666667</c:v>
                </c:pt>
                <c:pt idx="746">
                  <c:v>124.33333333333333</c:v>
                </c:pt>
                <c:pt idx="747">
                  <c:v>124.5</c:v>
                </c:pt>
                <c:pt idx="748">
                  <c:v>124.66666666666667</c:v>
                </c:pt>
                <c:pt idx="749">
                  <c:v>124.83333333333333</c:v>
                </c:pt>
                <c:pt idx="750">
                  <c:v>125</c:v>
                </c:pt>
                <c:pt idx="751">
                  <c:v>125.16666666666667</c:v>
                </c:pt>
                <c:pt idx="752">
                  <c:v>125.33333333333333</c:v>
                </c:pt>
                <c:pt idx="753">
                  <c:v>125.5</c:v>
                </c:pt>
                <c:pt idx="754">
                  <c:v>125.66666666666667</c:v>
                </c:pt>
                <c:pt idx="755">
                  <c:v>125.83333333333333</c:v>
                </c:pt>
                <c:pt idx="756">
                  <c:v>126</c:v>
                </c:pt>
                <c:pt idx="757">
                  <c:v>126.16666666666667</c:v>
                </c:pt>
                <c:pt idx="758">
                  <c:v>126.33333333333333</c:v>
                </c:pt>
                <c:pt idx="759">
                  <c:v>126.5</c:v>
                </c:pt>
                <c:pt idx="760">
                  <c:v>126.66666666666667</c:v>
                </c:pt>
                <c:pt idx="761">
                  <c:v>126.83333333333333</c:v>
                </c:pt>
                <c:pt idx="762">
                  <c:v>127</c:v>
                </c:pt>
                <c:pt idx="763">
                  <c:v>127.16666666666667</c:v>
                </c:pt>
                <c:pt idx="764">
                  <c:v>127.33333333333333</c:v>
                </c:pt>
                <c:pt idx="765">
                  <c:v>127.5</c:v>
                </c:pt>
                <c:pt idx="766">
                  <c:v>127.66666666666667</c:v>
                </c:pt>
                <c:pt idx="767">
                  <c:v>127.83333333333333</c:v>
                </c:pt>
                <c:pt idx="768">
                  <c:v>128</c:v>
                </c:pt>
                <c:pt idx="769">
                  <c:v>128.16666666666666</c:v>
                </c:pt>
                <c:pt idx="770">
                  <c:v>128.33333333333334</c:v>
                </c:pt>
                <c:pt idx="771">
                  <c:v>128.5</c:v>
                </c:pt>
                <c:pt idx="772">
                  <c:v>128.66666666666666</c:v>
                </c:pt>
                <c:pt idx="773">
                  <c:v>128.83333333333334</c:v>
                </c:pt>
                <c:pt idx="774">
                  <c:v>129</c:v>
                </c:pt>
                <c:pt idx="775">
                  <c:v>129.16666666666666</c:v>
                </c:pt>
                <c:pt idx="776">
                  <c:v>129.33333333333334</c:v>
                </c:pt>
                <c:pt idx="777">
                  <c:v>129.5</c:v>
                </c:pt>
                <c:pt idx="778">
                  <c:v>129.66666666666666</c:v>
                </c:pt>
                <c:pt idx="779">
                  <c:v>129.83333333333334</c:v>
                </c:pt>
                <c:pt idx="780">
                  <c:v>130</c:v>
                </c:pt>
                <c:pt idx="781">
                  <c:v>130.16666666666666</c:v>
                </c:pt>
                <c:pt idx="782">
                  <c:v>130.33333333333334</c:v>
                </c:pt>
                <c:pt idx="783">
                  <c:v>130.5</c:v>
                </c:pt>
                <c:pt idx="784">
                  <c:v>130.66666666666666</c:v>
                </c:pt>
                <c:pt idx="785">
                  <c:v>130.83333333333334</c:v>
                </c:pt>
                <c:pt idx="786">
                  <c:v>131</c:v>
                </c:pt>
                <c:pt idx="787">
                  <c:v>131.16666666666666</c:v>
                </c:pt>
                <c:pt idx="788">
                  <c:v>131.33333333333334</c:v>
                </c:pt>
                <c:pt idx="789">
                  <c:v>131.5</c:v>
                </c:pt>
                <c:pt idx="790">
                  <c:v>131.66666666666666</c:v>
                </c:pt>
                <c:pt idx="791">
                  <c:v>131.83333333333334</c:v>
                </c:pt>
                <c:pt idx="792">
                  <c:v>132</c:v>
                </c:pt>
                <c:pt idx="793">
                  <c:v>132.16666666666666</c:v>
                </c:pt>
                <c:pt idx="794">
                  <c:v>132.33333333333334</c:v>
                </c:pt>
                <c:pt idx="795">
                  <c:v>132.5</c:v>
                </c:pt>
                <c:pt idx="796">
                  <c:v>132.66666666666666</c:v>
                </c:pt>
                <c:pt idx="797">
                  <c:v>132.83333333333334</c:v>
                </c:pt>
                <c:pt idx="798">
                  <c:v>133</c:v>
                </c:pt>
                <c:pt idx="799">
                  <c:v>133.16666666666666</c:v>
                </c:pt>
                <c:pt idx="800">
                  <c:v>133.33333333333334</c:v>
                </c:pt>
                <c:pt idx="801">
                  <c:v>133.5</c:v>
                </c:pt>
                <c:pt idx="802">
                  <c:v>133.66666666666666</c:v>
                </c:pt>
                <c:pt idx="803">
                  <c:v>133.83333333333334</c:v>
                </c:pt>
                <c:pt idx="804">
                  <c:v>134</c:v>
                </c:pt>
                <c:pt idx="805">
                  <c:v>134.16666666666666</c:v>
                </c:pt>
                <c:pt idx="806">
                  <c:v>134.33333333333334</c:v>
                </c:pt>
                <c:pt idx="807">
                  <c:v>134.5</c:v>
                </c:pt>
                <c:pt idx="808">
                  <c:v>134.66666666666666</c:v>
                </c:pt>
                <c:pt idx="809">
                  <c:v>134.83333333333334</c:v>
                </c:pt>
                <c:pt idx="810">
                  <c:v>135</c:v>
                </c:pt>
                <c:pt idx="811">
                  <c:v>135.16666666666666</c:v>
                </c:pt>
                <c:pt idx="812">
                  <c:v>135.33333333333334</c:v>
                </c:pt>
                <c:pt idx="813">
                  <c:v>135.5</c:v>
                </c:pt>
                <c:pt idx="814">
                  <c:v>135.66666666666666</c:v>
                </c:pt>
                <c:pt idx="815">
                  <c:v>135.83333333333334</c:v>
                </c:pt>
                <c:pt idx="816">
                  <c:v>136</c:v>
                </c:pt>
                <c:pt idx="817">
                  <c:v>136.16666666666666</c:v>
                </c:pt>
                <c:pt idx="818">
                  <c:v>136.33333333333334</c:v>
                </c:pt>
                <c:pt idx="819">
                  <c:v>136.5</c:v>
                </c:pt>
                <c:pt idx="820">
                  <c:v>136.66666666666666</c:v>
                </c:pt>
                <c:pt idx="821">
                  <c:v>136.83333333333334</c:v>
                </c:pt>
                <c:pt idx="822">
                  <c:v>137</c:v>
                </c:pt>
                <c:pt idx="823">
                  <c:v>137.16666666666666</c:v>
                </c:pt>
                <c:pt idx="824">
                  <c:v>137.33333333333334</c:v>
                </c:pt>
                <c:pt idx="825">
                  <c:v>137.5</c:v>
                </c:pt>
                <c:pt idx="826">
                  <c:v>137.66666666666666</c:v>
                </c:pt>
                <c:pt idx="827">
                  <c:v>137.83333333333334</c:v>
                </c:pt>
                <c:pt idx="828">
                  <c:v>138</c:v>
                </c:pt>
                <c:pt idx="829">
                  <c:v>138.16666666666666</c:v>
                </c:pt>
                <c:pt idx="830">
                  <c:v>138.33333333333334</c:v>
                </c:pt>
                <c:pt idx="831">
                  <c:v>138.5</c:v>
                </c:pt>
                <c:pt idx="832">
                  <c:v>138.66666666666666</c:v>
                </c:pt>
                <c:pt idx="833">
                  <c:v>138.83333333333334</c:v>
                </c:pt>
                <c:pt idx="834">
                  <c:v>139</c:v>
                </c:pt>
                <c:pt idx="835">
                  <c:v>139.16666666666666</c:v>
                </c:pt>
                <c:pt idx="836">
                  <c:v>139.33333333333334</c:v>
                </c:pt>
                <c:pt idx="837">
                  <c:v>139.5</c:v>
                </c:pt>
                <c:pt idx="838">
                  <c:v>139.66666666666666</c:v>
                </c:pt>
                <c:pt idx="839">
                  <c:v>139.83333333333334</c:v>
                </c:pt>
                <c:pt idx="840">
                  <c:v>140</c:v>
                </c:pt>
                <c:pt idx="841">
                  <c:v>140.16666666666666</c:v>
                </c:pt>
                <c:pt idx="842">
                  <c:v>140.33333333333334</c:v>
                </c:pt>
                <c:pt idx="843">
                  <c:v>140.5</c:v>
                </c:pt>
                <c:pt idx="844">
                  <c:v>140.66666666666666</c:v>
                </c:pt>
                <c:pt idx="845">
                  <c:v>140.83333333333334</c:v>
                </c:pt>
                <c:pt idx="846">
                  <c:v>141</c:v>
                </c:pt>
                <c:pt idx="847">
                  <c:v>141.16666666666666</c:v>
                </c:pt>
                <c:pt idx="848">
                  <c:v>141.33333333333334</c:v>
                </c:pt>
                <c:pt idx="849">
                  <c:v>141.5</c:v>
                </c:pt>
                <c:pt idx="850">
                  <c:v>141.66666666666666</c:v>
                </c:pt>
                <c:pt idx="851">
                  <c:v>141.83333333333334</c:v>
                </c:pt>
                <c:pt idx="852">
                  <c:v>142</c:v>
                </c:pt>
                <c:pt idx="853">
                  <c:v>142.16666666666666</c:v>
                </c:pt>
                <c:pt idx="854">
                  <c:v>142.33333333333334</c:v>
                </c:pt>
                <c:pt idx="855">
                  <c:v>142.5</c:v>
                </c:pt>
                <c:pt idx="856">
                  <c:v>142.66666666666666</c:v>
                </c:pt>
                <c:pt idx="857">
                  <c:v>142.83333333333334</c:v>
                </c:pt>
                <c:pt idx="858">
                  <c:v>143</c:v>
                </c:pt>
                <c:pt idx="859">
                  <c:v>143.16666666666666</c:v>
                </c:pt>
                <c:pt idx="860">
                  <c:v>143.33333333333334</c:v>
                </c:pt>
                <c:pt idx="861">
                  <c:v>143.5</c:v>
                </c:pt>
                <c:pt idx="862">
                  <c:v>143.66666666666666</c:v>
                </c:pt>
                <c:pt idx="863">
                  <c:v>143.83333333333334</c:v>
                </c:pt>
                <c:pt idx="864">
                  <c:v>144</c:v>
                </c:pt>
                <c:pt idx="865">
                  <c:v>144.16666666666666</c:v>
                </c:pt>
                <c:pt idx="866">
                  <c:v>144.33333333333334</c:v>
                </c:pt>
                <c:pt idx="867">
                  <c:v>144.5</c:v>
                </c:pt>
                <c:pt idx="868">
                  <c:v>144.66666666666666</c:v>
                </c:pt>
                <c:pt idx="869">
                  <c:v>144.83333333333334</c:v>
                </c:pt>
                <c:pt idx="870">
                  <c:v>145</c:v>
                </c:pt>
                <c:pt idx="871">
                  <c:v>145.16666666666666</c:v>
                </c:pt>
                <c:pt idx="872">
                  <c:v>145.33333333333334</c:v>
                </c:pt>
                <c:pt idx="873">
                  <c:v>145.5</c:v>
                </c:pt>
                <c:pt idx="874">
                  <c:v>145.66666666666666</c:v>
                </c:pt>
                <c:pt idx="875">
                  <c:v>145.83333333333334</c:v>
                </c:pt>
                <c:pt idx="876">
                  <c:v>146</c:v>
                </c:pt>
                <c:pt idx="877">
                  <c:v>146.16666666666666</c:v>
                </c:pt>
                <c:pt idx="878">
                  <c:v>146.33333333333334</c:v>
                </c:pt>
                <c:pt idx="879">
                  <c:v>146.5</c:v>
                </c:pt>
                <c:pt idx="880">
                  <c:v>146.66666666666666</c:v>
                </c:pt>
                <c:pt idx="881">
                  <c:v>146.83333333333334</c:v>
                </c:pt>
                <c:pt idx="882">
                  <c:v>147</c:v>
                </c:pt>
                <c:pt idx="883">
                  <c:v>147.16666666666666</c:v>
                </c:pt>
                <c:pt idx="884">
                  <c:v>147.33333333333334</c:v>
                </c:pt>
                <c:pt idx="885">
                  <c:v>147.5</c:v>
                </c:pt>
                <c:pt idx="886">
                  <c:v>147.66666666666666</c:v>
                </c:pt>
                <c:pt idx="887">
                  <c:v>147.83333333333334</c:v>
                </c:pt>
                <c:pt idx="888">
                  <c:v>148</c:v>
                </c:pt>
                <c:pt idx="889">
                  <c:v>148.16666666666666</c:v>
                </c:pt>
                <c:pt idx="890">
                  <c:v>148.33333333333334</c:v>
                </c:pt>
                <c:pt idx="891">
                  <c:v>148.5</c:v>
                </c:pt>
                <c:pt idx="892">
                  <c:v>148.66666666666666</c:v>
                </c:pt>
                <c:pt idx="893">
                  <c:v>148.83333333333334</c:v>
                </c:pt>
                <c:pt idx="894">
                  <c:v>149</c:v>
                </c:pt>
                <c:pt idx="895">
                  <c:v>149.16666666666666</c:v>
                </c:pt>
                <c:pt idx="896">
                  <c:v>149.33333333333334</c:v>
                </c:pt>
                <c:pt idx="897">
                  <c:v>149.5</c:v>
                </c:pt>
                <c:pt idx="898">
                  <c:v>149.66666666666666</c:v>
                </c:pt>
                <c:pt idx="899">
                  <c:v>149.83333333333334</c:v>
                </c:pt>
                <c:pt idx="900">
                  <c:v>150</c:v>
                </c:pt>
                <c:pt idx="901">
                  <c:v>150.16666666666666</c:v>
                </c:pt>
                <c:pt idx="902">
                  <c:v>150.33333333333334</c:v>
                </c:pt>
                <c:pt idx="903">
                  <c:v>150.5</c:v>
                </c:pt>
                <c:pt idx="904">
                  <c:v>150.66666666666666</c:v>
                </c:pt>
                <c:pt idx="905">
                  <c:v>150.83333333333334</c:v>
                </c:pt>
                <c:pt idx="906">
                  <c:v>151</c:v>
                </c:pt>
                <c:pt idx="907">
                  <c:v>151.16666666666666</c:v>
                </c:pt>
                <c:pt idx="908">
                  <c:v>151.33333333333334</c:v>
                </c:pt>
                <c:pt idx="909">
                  <c:v>151.5</c:v>
                </c:pt>
                <c:pt idx="910">
                  <c:v>151.66666666666666</c:v>
                </c:pt>
                <c:pt idx="911">
                  <c:v>151.83333333333334</c:v>
                </c:pt>
                <c:pt idx="912">
                  <c:v>152</c:v>
                </c:pt>
                <c:pt idx="913">
                  <c:v>152.16666666666666</c:v>
                </c:pt>
                <c:pt idx="914">
                  <c:v>152.33333333333334</c:v>
                </c:pt>
                <c:pt idx="915">
                  <c:v>152.5</c:v>
                </c:pt>
                <c:pt idx="916">
                  <c:v>152.66666666666666</c:v>
                </c:pt>
                <c:pt idx="917">
                  <c:v>152.83333333333334</c:v>
                </c:pt>
                <c:pt idx="918">
                  <c:v>153</c:v>
                </c:pt>
                <c:pt idx="919">
                  <c:v>153.16666666666666</c:v>
                </c:pt>
                <c:pt idx="920">
                  <c:v>153.33333333333334</c:v>
                </c:pt>
                <c:pt idx="921">
                  <c:v>153.5</c:v>
                </c:pt>
                <c:pt idx="922">
                  <c:v>153.66666666666666</c:v>
                </c:pt>
                <c:pt idx="923">
                  <c:v>153.83333333333334</c:v>
                </c:pt>
                <c:pt idx="924">
                  <c:v>154</c:v>
                </c:pt>
                <c:pt idx="925">
                  <c:v>154.16666666666666</c:v>
                </c:pt>
                <c:pt idx="926">
                  <c:v>154.33333333333334</c:v>
                </c:pt>
                <c:pt idx="927">
                  <c:v>154.5</c:v>
                </c:pt>
                <c:pt idx="928">
                  <c:v>154.66666666666666</c:v>
                </c:pt>
                <c:pt idx="929">
                  <c:v>154.83333333333334</c:v>
                </c:pt>
                <c:pt idx="930">
                  <c:v>155</c:v>
                </c:pt>
                <c:pt idx="931">
                  <c:v>155.16666666666666</c:v>
                </c:pt>
                <c:pt idx="932">
                  <c:v>155.33333333333334</c:v>
                </c:pt>
                <c:pt idx="933">
                  <c:v>155.5</c:v>
                </c:pt>
                <c:pt idx="934">
                  <c:v>155.66666666666666</c:v>
                </c:pt>
                <c:pt idx="935">
                  <c:v>155.83333333333334</c:v>
                </c:pt>
                <c:pt idx="936">
                  <c:v>156</c:v>
                </c:pt>
                <c:pt idx="937">
                  <c:v>156.16666666666666</c:v>
                </c:pt>
                <c:pt idx="938">
                  <c:v>156.33333333333334</c:v>
                </c:pt>
                <c:pt idx="939">
                  <c:v>156.5</c:v>
                </c:pt>
                <c:pt idx="940">
                  <c:v>156.66666666666666</c:v>
                </c:pt>
                <c:pt idx="941">
                  <c:v>156.83333333333334</c:v>
                </c:pt>
                <c:pt idx="942">
                  <c:v>157</c:v>
                </c:pt>
                <c:pt idx="943">
                  <c:v>157.16666666666666</c:v>
                </c:pt>
                <c:pt idx="944">
                  <c:v>157.33333333333334</c:v>
                </c:pt>
                <c:pt idx="945">
                  <c:v>157.5</c:v>
                </c:pt>
                <c:pt idx="946">
                  <c:v>157.66666666666666</c:v>
                </c:pt>
                <c:pt idx="947">
                  <c:v>157.83333333333334</c:v>
                </c:pt>
                <c:pt idx="948">
                  <c:v>158</c:v>
                </c:pt>
                <c:pt idx="949">
                  <c:v>158.16666666666666</c:v>
                </c:pt>
                <c:pt idx="950">
                  <c:v>158.33333333333334</c:v>
                </c:pt>
                <c:pt idx="951">
                  <c:v>158.5</c:v>
                </c:pt>
                <c:pt idx="952">
                  <c:v>158.66666666666666</c:v>
                </c:pt>
                <c:pt idx="953">
                  <c:v>158.83333333333334</c:v>
                </c:pt>
                <c:pt idx="954">
                  <c:v>159</c:v>
                </c:pt>
                <c:pt idx="955">
                  <c:v>159.16666666666666</c:v>
                </c:pt>
                <c:pt idx="956">
                  <c:v>159.33333333333334</c:v>
                </c:pt>
                <c:pt idx="957">
                  <c:v>159.5</c:v>
                </c:pt>
                <c:pt idx="958">
                  <c:v>159.66666666666666</c:v>
                </c:pt>
                <c:pt idx="959">
                  <c:v>159.83333333333334</c:v>
                </c:pt>
                <c:pt idx="960">
                  <c:v>160</c:v>
                </c:pt>
                <c:pt idx="961">
                  <c:v>160.16666666666666</c:v>
                </c:pt>
                <c:pt idx="962">
                  <c:v>160.33333333333334</c:v>
                </c:pt>
                <c:pt idx="963">
                  <c:v>160.5</c:v>
                </c:pt>
                <c:pt idx="964">
                  <c:v>160.66666666666666</c:v>
                </c:pt>
                <c:pt idx="965">
                  <c:v>160.83333333333334</c:v>
                </c:pt>
                <c:pt idx="966">
                  <c:v>161</c:v>
                </c:pt>
                <c:pt idx="967">
                  <c:v>161.16666666666666</c:v>
                </c:pt>
                <c:pt idx="968">
                  <c:v>161.33333333333334</c:v>
                </c:pt>
                <c:pt idx="969">
                  <c:v>161.5</c:v>
                </c:pt>
                <c:pt idx="970">
                  <c:v>161.66666666666666</c:v>
                </c:pt>
                <c:pt idx="971">
                  <c:v>161.83333333333334</c:v>
                </c:pt>
                <c:pt idx="972">
                  <c:v>162</c:v>
                </c:pt>
                <c:pt idx="973">
                  <c:v>162.16666666666666</c:v>
                </c:pt>
                <c:pt idx="974">
                  <c:v>162.33333333333334</c:v>
                </c:pt>
                <c:pt idx="975">
                  <c:v>162.5</c:v>
                </c:pt>
                <c:pt idx="976">
                  <c:v>162.66666666666666</c:v>
                </c:pt>
                <c:pt idx="977">
                  <c:v>162.83333333333334</c:v>
                </c:pt>
                <c:pt idx="978">
                  <c:v>163</c:v>
                </c:pt>
                <c:pt idx="979">
                  <c:v>163.16666666666666</c:v>
                </c:pt>
                <c:pt idx="980">
                  <c:v>163.33333333333334</c:v>
                </c:pt>
                <c:pt idx="981">
                  <c:v>163.5</c:v>
                </c:pt>
                <c:pt idx="982">
                  <c:v>163.66666666666666</c:v>
                </c:pt>
                <c:pt idx="983">
                  <c:v>163.83333333333334</c:v>
                </c:pt>
                <c:pt idx="984">
                  <c:v>164</c:v>
                </c:pt>
                <c:pt idx="985">
                  <c:v>164.16666666666666</c:v>
                </c:pt>
                <c:pt idx="986">
                  <c:v>164.33333333333334</c:v>
                </c:pt>
                <c:pt idx="987">
                  <c:v>164.5</c:v>
                </c:pt>
                <c:pt idx="988">
                  <c:v>164.66666666666666</c:v>
                </c:pt>
                <c:pt idx="989">
                  <c:v>164.83333333333334</c:v>
                </c:pt>
                <c:pt idx="990">
                  <c:v>165</c:v>
                </c:pt>
                <c:pt idx="991">
                  <c:v>165.16666666666666</c:v>
                </c:pt>
                <c:pt idx="992">
                  <c:v>165.33333333333334</c:v>
                </c:pt>
                <c:pt idx="993">
                  <c:v>165.5</c:v>
                </c:pt>
                <c:pt idx="994">
                  <c:v>165.66666666666666</c:v>
                </c:pt>
                <c:pt idx="995">
                  <c:v>165.83333333333334</c:v>
                </c:pt>
                <c:pt idx="996">
                  <c:v>166</c:v>
                </c:pt>
                <c:pt idx="997">
                  <c:v>166.16666666666666</c:v>
                </c:pt>
                <c:pt idx="998">
                  <c:v>166.33333333333334</c:v>
                </c:pt>
                <c:pt idx="999">
                  <c:v>166.5</c:v>
                </c:pt>
                <c:pt idx="1000">
                  <c:v>166.66666666666666</c:v>
                </c:pt>
                <c:pt idx="1001">
                  <c:v>166.83333333333334</c:v>
                </c:pt>
                <c:pt idx="1002">
                  <c:v>167</c:v>
                </c:pt>
                <c:pt idx="1003">
                  <c:v>167.16666666666666</c:v>
                </c:pt>
                <c:pt idx="1004">
                  <c:v>167.33333333333334</c:v>
                </c:pt>
                <c:pt idx="1005">
                  <c:v>167.5</c:v>
                </c:pt>
                <c:pt idx="1006">
                  <c:v>167.66666666666666</c:v>
                </c:pt>
                <c:pt idx="1007">
                  <c:v>167.83333333333334</c:v>
                </c:pt>
                <c:pt idx="1008">
                  <c:v>168</c:v>
                </c:pt>
                <c:pt idx="1009">
                  <c:v>168.16666666666666</c:v>
                </c:pt>
                <c:pt idx="1010">
                  <c:v>168.33333333333334</c:v>
                </c:pt>
                <c:pt idx="1011">
                  <c:v>168.5</c:v>
                </c:pt>
                <c:pt idx="1012">
                  <c:v>168.66666666666666</c:v>
                </c:pt>
                <c:pt idx="1013">
                  <c:v>168.83333333333334</c:v>
                </c:pt>
                <c:pt idx="1014">
                  <c:v>169</c:v>
                </c:pt>
                <c:pt idx="1015">
                  <c:v>169.16666666666666</c:v>
                </c:pt>
                <c:pt idx="1016">
                  <c:v>169.33333333333334</c:v>
                </c:pt>
                <c:pt idx="1017">
                  <c:v>169.5</c:v>
                </c:pt>
                <c:pt idx="1018">
                  <c:v>169.66666666666666</c:v>
                </c:pt>
                <c:pt idx="1019">
                  <c:v>169.83333333333334</c:v>
                </c:pt>
                <c:pt idx="1020">
                  <c:v>170</c:v>
                </c:pt>
                <c:pt idx="1021">
                  <c:v>170.16666666666666</c:v>
                </c:pt>
                <c:pt idx="1022">
                  <c:v>170.33333333333334</c:v>
                </c:pt>
                <c:pt idx="1023">
                  <c:v>170.5</c:v>
                </c:pt>
                <c:pt idx="1024">
                  <c:v>170.66666666666666</c:v>
                </c:pt>
                <c:pt idx="1025">
                  <c:v>170.83333333333334</c:v>
                </c:pt>
                <c:pt idx="1026">
                  <c:v>171</c:v>
                </c:pt>
                <c:pt idx="1027">
                  <c:v>171.16666666666666</c:v>
                </c:pt>
                <c:pt idx="1028">
                  <c:v>171.33333333333334</c:v>
                </c:pt>
                <c:pt idx="1029">
                  <c:v>171.5</c:v>
                </c:pt>
                <c:pt idx="1030">
                  <c:v>171.66666666666666</c:v>
                </c:pt>
                <c:pt idx="1031">
                  <c:v>171.83333333333334</c:v>
                </c:pt>
                <c:pt idx="1032">
                  <c:v>172</c:v>
                </c:pt>
                <c:pt idx="1033">
                  <c:v>172.16666666666666</c:v>
                </c:pt>
                <c:pt idx="1034">
                  <c:v>172.33333333333334</c:v>
                </c:pt>
                <c:pt idx="1035">
                  <c:v>172.5</c:v>
                </c:pt>
                <c:pt idx="1036">
                  <c:v>172.66666666666666</c:v>
                </c:pt>
                <c:pt idx="1037">
                  <c:v>172.83333333333334</c:v>
                </c:pt>
                <c:pt idx="1038">
                  <c:v>173</c:v>
                </c:pt>
                <c:pt idx="1039">
                  <c:v>173.16666666666666</c:v>
                </c:pt>
                <c:pt idx="1040">
                  <c:v>173.33333333333334</c:v>
                </c:pt>
                <c:pt idx="1041">
                  <c:v>173.5</c:v>
                </c:pt>
                <c:pt idx="1042">
                  <c:v>173.66666666666666</c:v>
                </c:pt>
                <c:pt idx="1043">
                  <c:v>173.83333333333334</c:v>
                </c:pt>
                <c:pt idx="1044">
                  <c:v>174</c:v>
                </c:pt>
                <c:pt idx="1045">
                  <c:v>174.16666666666666</c:v>
                </c:pt>
                <c:pt idx="1046">
                  <c:v>174.33333333333334</c:v>
                </c:pt>
                <c:pt idx="1047">
                  <c:v>174.5</c:v>
                </c:pt>
                <c:pt idx="1048">
                  <c:v>174.66666666666666</c:v>
                </c:pt>
                <c:pt idx="1049">
                  <c:v>174.83333333333334</c:v>
                </c:pt>
                <c:pt idx="1050">
                  <c:v>175</c:v>
                </c:pt>
                <c:pt idx="1051">
                  <c:v>175.16666666666666</c:v>
                </c:pt>
                <c:pt idx="1052">
                  <c:v>175.33333333333334</c:v>
                </c:pt>
                <c:pt idx="1053">
                  <c:v>175.5</c:v>
                </c:pt>
                <c:pt idx="1054">
                  <c:v>175.66666666666666</c:v>
                </c:pt>
                <c:pt idx="1055">
                  <c:v>175.83333333333334</c:v>
                </c:pt>
                <c:pt idx="1056">
                  <c:v>176</c:v>
                </c:pt>
                <c:pt idx="1057">
                  <c:v>176.16666666666666</c:v>
                </c:pt>
                <c:pt idx="1058">
                  <c:v>176.33333333333334</c:v>
                </c:pt>
                <c:pt idx="1059">
                  <c:v>176.5</c:v>
                </c:pt>
                <c:pt idx="1060">
                  <c:v>176.66666666666666</c:v>
                </c:pt>
                <c:pt idx="1061">
                  <c:v>176.83333333333334</c:v>
                </c:pt>
                <c:pt idx="1062">
                  <c:v>177</c:v>
                </c:pt>
                <c:pt idx="1063">
                  <c:v>177.16666666666666</c:v>
                </c:pt>
                <c:pt idx="1064">
                  <c:v>177.33333333333334</c:v>
                </c:pt>
                <c:pt idx="1065">
                  <c:v>177.5</c:v>
                </c:pt>
                <c:pt idx="1066">
                  <c:v>177.66666666666666</c:v>
                </c:pt>
                <c:pt idx="1067">
                  <c:v>177.83333333333334</c:v>
                </c:pt>
                <c:pt idx="1068">
                  <c:v>178</c:v>
                </c:pt>
                <c:pt idx="1069">
                  <c:v>178.16666666666666</c:v>
                </c:pt>
                <c:pt idx="1070">
                  <c:v>178.33333333333334</c:v>
                </c:pt>
                <c:pt idx="1071">
                  <c:v>178.5</c:v>
                </c:pt>
                <c:pt idx="1072">
                  <c:v>178.66666666666666</c:v>
                </c:pt>
                <c:pt idx="1073">
                  <c:v>178.83333333333334</c:v>
                </c:pt>
                <c:pt idx="1074">
                  <c:v>179</c:v>
                </c:pt>
                <c:pt idx="1075">
                  <c:v>179.16666666666666</c:v>
                </c:pt>
                <c:pt idx="1076">
                  <c:v>179.33333333333334</c:v>
                </c:pt>
                <c:pt idx="1077">
                  <c:v>179.5</c:v>
                </c:pt>
                <c:pt idx="1078">
                  <c:v>179.66666666666666</c:v>
                </c:pt>
                <c:pt idx="1079">
                  <c:v>179.83333333333334</c:v>
                </c:pt>
                <c:pt idx="1080">
                  <c:v>180</c:v>
                </c:pt>
                <c:pt idx="1081">
                  <c:v>180.16666666666666</c:v>
                </c:pt>
                <c:pt idx="1082">
                  <c:v>180.33333333333334</c:v>
                </c:pt>
                <c:pt idx="1083">
                  <c:v>180.5</c:v>
                </c:pt>
                <c:pt idx="1084">
                  <c:v>180.66666666666666</c:v>
                </c:pt>
                <c:pt idx="1085">
                  <c:v>180.83333333333334</c:v>
                </c:pt>
                <c:pt idx="1086">
                  <c:v>181</c:v>
                </c:pt>
                <c:pt idx="1087">
                  <c:v>181.16666666666666</c:v>
                </c:pt>
                <c:pt idx="1088">
                  <c:v>181.33333333333334</c:v>
                </c:pt>
                <c:pt idx="1089">
                  <c:v>181.5</c:v>
                </c:pt>
                <c:pt idx="1090">
                  <c:v>181.66666666666666</c:v>
                </c:pt>
                <c:pt idx="1091">
                  <c:v>181.83333333333334</c:v>
                </c:pt>
                <c:pt idx="1092">
                  <c:v>182</c:v>
                </c:pt>
                <c:pt idx="1093">
                  <c:v>182.16666666666666</c:v>
                </c:pt>
                <c:pt idx="1094">
                  <c:v>182.33333333333334</c:v>
                </c:pt>
                <c:pt idx="1095">
                  <c:v>182.5</c:v>
                </c:pt>
                <c:pt idx="1096">
                  <c:v>182.66666666666666</c:v>
                </c:pt>
                <c:pt idx="1097">
                  <c:v>182.83333333333334</c:v>
                </c:pt>
                <c:pt idx="1098">
                  <c:v>183</c:v>
                </c:pt>
                <c:pt idx="1099">
                  <c:v>183.16666666666666</c:v>
                </c:pt>
                <c:pt idx="1100">
                  <c:v>183.33333333333334</c:v>
                </c:pt>
                <c:pt idx="1101">
                  <c:v>183.5</c:v>
                </c:pt>
                <c:pt idx="1102">
                  <c:v>183.66666666666666</c:v>
                </c:pt>
                <c:pt idx="1103">
                  <c:v>183.83333333333334</c:v>
                </c:pt>
                <c:pt idx="1104">
                  <c:v>184</c:v>
                </c:pt>
                <c:pt idx="1105">
                  <c:v>184.16666666666666</c:v>
                </c:pt>
                <c:pt idx="1106">
                  <c:v>184.33333333333334</c:v>
                </c:pt>
                <c:pt idx="1107">
                  <c:v>184.5</c:v>
                </c:pt>
                <c:pt idx="1108">
                  <c:v>184.66666666666666</c:v>
                </c:pt>
                <c:pt idx="1109">
                  <c:v>184.83333333333334</c:v>
                </c:pt>
                <c:pt idx="1110">
                  <c:v>185</c:v>
                </c:pt>
                <c:pt idx="1111">
                  <c:v>185.16666666666666</c:v>
                </c:pt>
                <c:pt idx="1112">
                  <c:v>185.33333333333334</c:v>
                </c:pt>
                <c:pt idx="1113">
                  <c:v>185.5</c:v>
                </c:pt>
                <c:pt idx="1114">
                  <c:v>185.66666666666666</c:v>
                </c:pt>
                <c:pt idx="1115">
                  <c:v>185.83333333333334</c:v>
                </c:pt>
                <c:pt idx="1116">
                  <c:v>186</c:v>
                </c:pt>
                <c:pt idx="1117">
                  <c:v>186.16666666666666</c:v>
                </c:pt>
                <c:pt idx="1118">
                  <c:v>186.33333333333334</c:v>
                </c:pt>
                <c:pt idx="1119">
                  <c:v>186.5</c:v>
                </c:pt>
                <c:pt idx="1120">
                  <c:v>186.66666666666666</c:v>
                </c:pt>
                <c:pt idx="1121">
                  <c:v>186.83333333333334</c:v>
                </c:pt>
                <c:pt idx="1122">
                  <c:v>187</c:v>
                </c:pt>
                <c:pt idx="1123">
                  <c:v>187.16666666666666</c:v>
                </c:pt>
                <c:pt idx="1124">
                  <c:v>187.33333333333334</c:v>
                </c:pt>
                <c:pt idx="1125">
                  <c:v>187.5</c:v>
                </c:pt>
                <c:pt idx="1126">
                  <c:v>187.66666666666666</c:v>
                </c:pt>
                <c:pt idx="1127">
                  <c:v>187.83333333333334</c:v>
                </c:pt>
                <c:pt idx="1128">
                  <c:v>188</c:v>
                </c:pt>
                <c:pt idx="1129">
                  <c:v>188.16666666666666</c:v>
                </c:pt>
                <c:pt idx="1130">
                  <c:v>188.33333333333334</c:v>
                </c:pt>
                <c:pt idx="1131">
                  <c:v>188.5</c:v>
                </c:pt>
                <c:pt idx="1132">
                  <c:v>188.66666666666666</c:v>
                </c:pt>
                <c:pt idx="1133">
                  <c:v>188.83333333333334</c:v>
                </c:pt>
                <c:pt idx="1134">
                  <c:v>189</c:v>
                </c:pt>
                <c:pt idx="1135">
                  <c:v>189.16666666666666</c:v>
                </c:pt>
                <c:pt idx="1136">
                  <c:v>189.33333333333334</c:v>
                </c:pt>
                <c:pt idx="1137">
                  <c:v>189.5</c:v>
                </c:pt>
                <c:pt idx="1138">
                  <c:v>189.66666666666666</c:v>
                </c:pt>
                <c:pt idx="1139">
                  <c:v>189.83333333333334</c:v>
                </c:pt>
                <c:pt idx="1140">
                  <c:v>190</c:v>
                </c:pt>
                <c:pt idx="1141">
                  <c:v>190.16666666666666</c:v>
                </c:pt>
                <c:pt idx="1142">
                  <c:v>190.33333333333334</c:v>
                </c:pt>
                <c:pt idx="1143">
                  <c:v>190.5</c:v>
                </c:pt>
                <c:pt idx="1144">
                  <c:v>190.66666666666666</c:v>
                </c:pt>
                <c:pt idx="1145">
                  <c:v>190.83333333333334</c:v>
                </c:pt>
                <c:pt idx="1146">
                  <c:v>191</c:v>
                </c:pt>
                <c:pt idx="1147">
                  <c:v>191.16666666666666</c:v>
                </c:pt>
                <c:pt idx="1148">
                  <c:v>191.33333333333334</c:v>
                </c:pt>
                <c:pt idx="1149">
                  <c:v>191.5</c:v>
                </c:pt>
                <c:pt idx="1150">
                  <c:v>191.66666666666666</c:v>
                </c:pt>
                <c:pt idx="1151">
                  <c:v>191.83333333333334</c:v>
                </c:pt>
                <c:pt idx="1152">
                  <c:v>192</c:v>
                </c:pt>
                <c:pt idx="1153">
                  <c:v>192.16666666666666</c:v>
                </c:pt>
                <c:pt idx="1154">
                  <c:v>192.33333333333334</c:v>
                </c:pt>
                <c:pt idx="1155">
                  <c:v>192.5</c:v>
                </c:pt>
                <c:pt idx="1156">
                  <c:v>192.66666666666666</c:v>
                </c:pt>
                <c:pt idx="1157">
                  <c:v>192.83333333333334</c:v>
                </c:pt>
                <c:pt idx="1158">
                  <c:v>193</c:v>
                </c:pt>
                <c:pt idx="1159">
                  <c:v>193.16666666666666</c:v>
                </c:pt>
                <c:pt idx="1160">
                  <c:v>193.33333333333334</c:v>
                </c:pt>
                <c:pt idx="1161">
                  <c:v>193.5</c:v>
                </c:pt>
                <c:pt idx="1162">
                  <c:v>193.66666666666666</c:v>
                </c:pt>
                <c:pt idx="1163">
                  <c:v>193.83333333333334</c:v>
                </c:pt>
                <c:pt idx="1164">
                  <c:v>194</c:v>
                </c:pt>
                <c:pt idx="1165">
                  <c:v>194.16666666666666</c:v>
                </c:pt>
                <c:pt idx="1166">
                  <c:v>194.33333333333334</c:v>
                </c:pt>
                <c:pt idx="1167">
                  <c:v>194.5</c:v>
                </c:pt>
                <c:pt idx="1168">
                  <c:v>194.66666666666666</c:v>
                </c:pt>
                <c:pt idx="1169">
                  <c:v>194.83333333333334</c:v>
                </c:pt>
                <c:pt idx="1170">
                  <c:v>195</c:v>
                </c:pt>
                <c:pt idx="1171">
                  <c:v>195.16666666666666</c:v>
                </c:pt>
                <c:pt idx="1172">
                  <c:v>195.33333333333334</c:v>
                </c:pt>
                <c:pt idx="1173">
                  <c:v>195.5</c:v>
                </c:pt>
                <c:pt idx="1174">
                  <c:v>195.66666666666666</c:v>
                </c:pt>
                <c:pt idx="1175">
                  <c:v>195.83333333333334</c:v>
                </c:pt>
                <c:pt idx="1176">
                  <c:v>196</c:v>
                </c:pt>
                <c:pt idx="1177">
                  <c:v>196.16666666666666</c:v>
                </c:pt>
                <c:pt idx="1178">
                  <c:v>196.33333333333334</c:v>
                </c:pt>
                <c:pt idx="1179">
                  <c:v>196.5</c:v>
                </c:pt>
              </c:numCache>
            </c:numRef>
          </c:xVal>
          <c:yVal>
            <c:numRef>
              <c:f>Calculations!$O$12:$O$1191</c:f>
              <c:numCache>
                <c:formatCode>General</c:formatCode>
                <c:ptCount val="1180"/>
                <c:pt idx="0">
                  <c:v>527.79999999999995</c:v>
                </c:pt>
                <c:pt idx="1">
                  <c:v>527.79999999999995</c:v>
                </c:pt>
                <c:pt idx="2">
                  <c:v>527.79999999999995</c:v>
                </c:pt>
                <c:pt idx="3">
                  <c:v>524</c:v>
                </c:pt>
                <c:pt idx="4">
                  <c:v>544.5</c:v>
                </c:pt>
                <c:pt idx="5">
                  <c:v>566.79999999999995</c:v>
                </c:pt>
                <c:pt idx="6">
                  <c:v>574.20000000000005</c:v>
                </c:pt>
                <c:pt idx="7">
                  <c:v>589.79999999999995</c:v>
                </c:pt>
                <c:pt idx="8">
                  <c:v>628.1</c:v>
                </c:pt>
                <c:pt idx="9">
                  <c:v>645.1</c:v>
                </c:pt>
                <c:pt idx="10">
                  <c:v>656.2</c:v>
                </c:pt>
                <c:pt idx="11">
                  <c:v>676.1</c:v>
                </c:pt>
                <c:pt idx="12">
                  <c:v>695.3</c:v>
                </c:pt>
                <c:pt idx="13">
                  <c:v>724.2</c:v>
                </c:pt>
                <c:pt idx="14">
                  <c:v>747.4</c:v>
                </c:pt>
                <c:pt idx="15">
                  <c:v>763.7</c:v>
                </c:pt>
                <c:pt idx="16">
                  <c:v>782.8</c:v>
                </c:pt>
                <c:pt idx="17">
                  <c:v>812.4</c:v>
                </c:pt>
                <c:pt idx="18">
                  <c:v>832.8</c:v>
                </c:pt>
                <c:pt idx="19">
                  <c:v>860.8</c:v>
                </c:pt>
                <c:pt idx="20">
                  <c:v>885.9</c:v>
                </c:pt>
                <c:pt idx="21">
                  <c:v>916.7</c:v>
                </c:pt>
                <c:pt idx="22">
                  <c:v>948.1</c:v>
                </c:pt>
                <c:pt idx="23">
                  <c:v>973.3</c:v>
                </c:pt>
                <c:pt idx="24">
                  <c:v>1007.4</c:v>
                </c:pt>
                <c:pt idx="25">
                  <c:v>1043.9000000000001</c:v>
                </c:pt>
                <c:pt idx="26">
                  <c:v>1067.9000000000001</c:v>
                </c:pt>
                <c:pt idx="27">
                  <c:v>1104.0999999999999</c:v>
                </c:pt>
                <c:pt idx="28">
                  <c:v>1140.0999999999999</c:v>
                </c:pt>
                <c:pt idx="29">
                  <c:v>1170.3</c:v>
                </c:pt>
                <c:pt idx="30">
                  <c:v>1208.7</c:v>
                </c:pt>
                <c:pt idx="31">
                  <c:v>1252.7</c:v>
                </c:pt>
                <c:pt idx="32">
                  <c:v>1242.3</c:v>
                </c:pt>
                <c:pt idx="33">
                  <c:v>1231.4000000000001</c:v>
                </c:pt>
                <c:pt idx="34">
                  <c:v>1223.7</c:v>
                </c:pt>
                <c:pt idx="35">
                  <c:v>1217.7</c:v>
                </c:pt>
                <c:pt idx="36">
                  <c:v>1212.5999999999999</c:v>
                </c:pt>
                <c:pt idx="37">
                  <c:v>1208.2</c:v>
                </c:pt>
                <c:pt idx="38">
                  <c:v>1204.4000000000001</c:v>
                </c:pt>
                <c:pt idx="39">
                  <c:v>1201</c:v>
                </c:pt>
                <c:pt idx="40">
                  <c:v>1197.8</c:v>
                </c:pt>
                <c:pt idx="41">
                  <c:v>1194.9000000000001</c:v>
                </c:pt>
                <c:pt idx="42">
                  <c:v>1192.2</c:v>
                </c:pt>
                <c:pt idx="43">
                  <c:v>1189.8</c:v>
                </c:pt>
                <c:pt idx="44">
                  <c:v>1187.5</c:v>
                </c:pt>
                <c:pt idx="45">
                  <c:v>1185.3</c:v>
                </c:pt>
                <c:pt idx="46">
                  <c:v>1183.2</c:v>
                </c:pt>
                <c:pt idx="47">
                  <c:v>1181.2</c:v>
                </c:pt>
                <c:pt idx="48">
                  <c:v>1179.2</c:v>
                </c:pt>
                <c:pt idx="49">
                  <c:v>1177.5</c:v>
                </c:pt>
                <c:pt idx="50">
                  <c:v>1175.8</c:v>
                </c:pt>
                <c:pt idx="51">
                  <c:v>1173.5</c:v>
                </c:pt>
                <c:pt idx="52">
                  <c:v>1172.3</c:v>
                </c:pt>
                <c:pt idx="53">
                  <c:v>1170.0999999999999</c:v>
                </c:pt>
                <c:pt idx="54">
                  <c:v>1168</c:v>
                </c:pt>
                <c:pt idx="55">
                  <c:v>1167.3</c:v>
                </c:pt>
                <c:pt idx="56">
                  <c:v>1166.0999999999999</c:v>
                </c:pt>
                <c:pt idx="57">
                  <c:v>1164.8</c:v>
                </c:pt>
                <c:pt idx="58">
                  <c:v>1163.3</c:v>
                </c:pt>
                <c:pt idx="59">
                  <c:v>1161.9000000000001</c:v>
                </c:pt>
                <c:pt idx="60">
                  <c:v>1160.7</c:v>
                </c:pt>
                <c:pt idx="61">
                  <c:v>1159.5</c:v>
                </c:pt>
                <c:pt idx="62">
                  <c:v>1158.3</c:v>
                </c:pt>
                <c:pt idx="63">
                  <c:v>1157</c:v>
                </c:pt>
                <c:pt idx="64">
                  <c:v>1155.8</c:v>
                </c:pt>
                <c:pt idx="65">
                  <c:v>1154.5999999999999</c:v>
                </c:pt>
                <c:pt idx="66">
                  <c:v>1153.4000000000001</c:v>
                </c:pt>
                <c:pt idx="67">
                  <c:v>1152.3</c:v>
                </c:pt>
                <c:pt idx="68">
                  <c:v>1151.0999999999999</c:v>
                </c:pt>
                <c:pt idx="69">
                  <c:v>1149.9000000000001</c:v>
                </c:pt>
                <c:pt idx="70">
                  <c:v>1148.8</c:v>
                </c:pt>
                <c:pt idx="71">
                  <c:v>1147.5999999999999</c:v>
                </c:pt>
                <c:pt idx="72">
                  <c:v>1146.5</c:v>
                </c:pt>
                <c:pt idx="73">
                  <c:v>1145.4000000000001</c:v>
                </c:pt>
                <c:pt idx="74">
                  <c:v>1144.3</c:v>
                </c:pt>
                <c:pt idx="75">
                  <c:v>1143.2</c:v>
                </c:pt>
                <c:pt idx="76">
                  <c:v>1142.2</c:v>
                </c:pt>
                <c:pt idx="77">
                  <c:v>1141.2</c:v>
                </c:pt>
                <c:pt idx="78">
                  <c:v>1140.3</c:v>
                </c:pt>
                <c:pt idx="79">
                  <c:v>1139.4000000000001</c:v>
                </c:pt>
                <c:pt idx="80">
                  <c:v>1138.5</c:v>
                </c:pt>
                <c:pt idx="81">
                  <c:v>1137.5</c:v>
                </c:pt>
                <c:pt idx="82">
                  <c:v>1136.7</c:v>
                </c:pt>
                <c:pt idx="83">
                  <c:v>1135.9000000000001</c:v>
                </c:pt>
                <c:pt idx="84">
                  <c:v>1135.2</c:v>
                </c:pt>
                <c:pt idx="85">
                  <c:v>1134.4000000000001</c:v>
                </c:pt>
                <c:pt idx="86">
                  <c:v>1133.5</c:v>
                </c:pt>
                <c:pt idx="87">
                  <c:v>1132.8</c:v>
                </c:pt>
                <c:pt idx="88">
                  <c:v>1132.0999999999999</c:v>
                </c:pt>
                <c:pt idx="89">
                  <c:v>1131.3</c:v>
                </c:pt>
                <c:pt idx="90">
                  <c:v>1130.7</c:v>
                </c:pt>
                <c:pt idx="91">
                  <c:v>1130.0999999999999</c:v>
                </c:pt>
                <c:pt idx="92">
                  <c:v>1156.0999999999999</c:v>
                </c:pt>
                <c:pt idx="93">
                  <c:v>1167.3</c:v>
                </c:pt>
                <c:pt idx="94">
                  <c:v>1218.5</c:v>
                </c:pt>
                <c:pt idx="95">
                  <c:v>1247.2</c:v>
                </c:pt>
                <c:pt idx="96">
                  <c:v>1240.3</c:v>
                </c:pt>
                <c:pt idx="97">
                  <c:v>1235.7</c:v>
                </c:pt>
                <c:pt idx="98">
                  <c:v>1232.3</c:v>
                </c:pt>
                <c:pt idx="99">
                  <c:v>1229.5</c:v>
                </c:pt>
                <c:pt idx="100">
                  <c:v>1227</c:v>
                </c:pt>
                <c:pt idx="101">
                  <c:v>1224.9000000000001</c:v>
                </c:pt>
                <c:pt idx="102">
                  <c:v>1223</c:v>
                </c:pt>
                <c:pt idx="103">
                  <c:v>1221.3</c:v>
                </c:pt>
                <c:pt idx="104">
                  <c:v>1219.7</c:v>
                </c:pt>
                <c:pt idx="105">
                  <c:v>1218.3</c:v>
                </c:pt>
                <c:pt idx="106">
                  <c:v>1216.9000000000001</c:v>
                </c:pt>
                <c:pt idx="107">
                  <c:v>1215.5999999999999</c:v>
                </c:pt>
                <c:pt idx="108">
                  <c:v>1214.4000000000001</c:v>
                </c:pt>
                <c:pt idx="109">
                  <c:v>1213.2</c:v>
                </c:pt>
                <c:pt idx="110">
                  <c:v>1212</c:v>
                </c:pt>
                <c:pt idx="111">
                  <c:v>1210.9000000000001</c:v>
                </c:pt>
                <c:pt idx="112">
                  <c:v>1209.8</c:v>
                </c:pt>
                <c:pt idx="113">
                  <c:v>1208.7</c:v>
                </c:pt>
                <c:pt idx="114">
                  <c:v>1207.7</c:v>
                </c:pt>
                <c:pt idx="115">
                  <c:v>1206.5999999999999</c:v>
                </c:pt>
                <c:pt idx="116">
                  <c:v>1205.5999999999999</c:v>
                </c:pt>
                <c:pt idx="117">
                  <c:v>1204.5999999999999</c:v>
                </c:pt>
                <c:pt idx="118">
                  <c:v>1203.5999999999999</c:v>
                </c:pt>
                <c:pt idx="119">
                  <c:v>1202.7</c:v>
                </c:pt>
                <c:pt idx="120">
                  <c:v>1201.8</c:v>
                </c:pt>
                <c:pt idx="121">
                  <c:v>1200.9000000000001</c:v>
                </c:pt>
                <c:pt idx="122">
                  <c:v>1200.0999999999999</c:v>
                </c:pt>
                <c:pt idx="123">
                  <c:v>1199.2</c:v>
                </c:pt>
                <c:pt idx="124">
                  <c:v>1198.5999999999999</c:v>
                </c:pt>
                <c:pt idx="125">
                  <c:v>1197.8</c:v>
                </c:pt>
                <c:pt idx="126">
                  <c:v>1197</c:v>
                </c:pt>
                <c:pt idx="127">
                  <c:v>1196.2</c:v>
                </c:pt>
                <c:pt idx="128">
                  <c:v>1195.5999999999999</c:v>
                </c:pt>
                <c:pt idx="129">
                  <c:v>1194.9000000000001</c:v>
                </c:pt>
                <c:pt idx="130">
                  <c:v>1194.3</c:v>
                </c:pt>
                <c:pt idx="131">
                  <c:v>1193.5999999999999</c:v>
                </c:pt>
                <c:pt idx="132">
                  <c:v>1193</c:v>
                </c:pt>
                <c:pt idx="133">
                  <c:v>1192.4000000000001</c:v>
                </c:pt>
                <c:pt idx="134">
                  <c:v>1191.8</c:v>
                </c:pt>
                <c:pt idx="135">
                  <c:v>1191.2</c:v>
                </c:pt>
                <c:pt idx="136">
                  <c:v>1190.5999999999999</c:v>
                </c:pt>
                <c:pt idx="137">
                  <c:v>1190</c:v>
                </c:pt>
                <c:pt idx="138">
                  <c:v>1189.4000000000001</c:v>
                </c:pt>
                <c:pt idx="139">
                  <c:v>1188.8</c:v>
                </c:pt>
                <c:pt idx="140">
                  <c:v>1188.3</c:v>
                </c:pt>
                <c:pt idx="141">
                  <c:v>1187.7</c:v>
                </c:pt>
                <c:pt idx="142">
                  <c:v>1187.0999999999999</c:v>
                </c:pt>
                <c:pt idx="143">
                  <c:v>1186.5</c:v>
                </c:pt>
                <c:pt idx="144">
                  <c:v>1186</c:v>
                </c:pt>
                <c:pt idx="145">
                  <c:v>1185.4000000000001</c:v>
                </c:pt>
                <c:pt idx="146">
                  <c:v>1184.9000000000001</c:v>
                </c:pt>
                <c:pt idx="147">
                  <c:v>1184.3</c:v>
                </c:pt>
                <c:pt idx="148">
                  <c:v>1191.3</c:v>
                </c:pt>
                <c:pt idx="149">
                  <c:v>1253.2</c:v>
                </c:pt>
                <c:pt idx="150">
                  <c:v>1256.5</c:v>
                </c:pt>
                <c:pt idx="151">
                  <c:v>1251.5999999999999</c:v>
                </c:pt>
                <c:pt idx="152">
                  <c:v>1248.3</c:v>
                </c:pt>
                <c:pt idx="153">
                  <c:v>1245.8</c:v>
                </c:pt>
                <c:pt idx="154">
                  <c:v>1243.7</c:v>
                </c:pt>
                <c:pt idx="155">
                  <c:v>1241.8</c:v>
                </c:pt>
                <c:pt idx="156">
                  <c:v>1240.2</c:v>
                </c:pt>
                <c:pt idx="157">
                  <c:v>1238.8</c:v>
                </c:pt>
                <c:pt idx="158">
                  <c:v>1237.5</c:v>
                </c:pt>
                <c:pt idx="159">
                  <c:v>1236.3</c:v>
                </c:pt>
                <c:pt idx="160">
                  <c:v>1235.2</c:v>
                </c:pt>
                <c:pt idx="161">
                  <c:v>1234.0999999999999</c:v>
                </c:pt>
                <c:pt idx="162">
                  <c:v>1233.0999999999999</c:v>
                </c:pt>
                <c:pt idx="163">
                  <c:v>1232.2</c:v>
                </c:pt>
                <c:pt idx="164">
                  <c:v>1231.3</c:v>
                </c:pt>
                <c:pt idx="165">
                  <c:v>1230.5</c:v>
                </c:pt>
                <c:pt idx="166">
                  <c:v>1229.5999999999999</c:v>
                </c:pt>
                <c:pt idx="167">
                  <c:v>1228.8</c:v>
                </c:pt>
                <c:pt idx="168">
                  <c:v>1228</c:v>
                </c:pt>
                <c:pt idx="169">
                  <c:v>1227.3</c:v>
                </c:pt>
                <c:pt idx="170">
                  <c:v>1226.5</c:v>
                </c:pt>
                <c:pt idx="171">
                  <c:v>1225.8</c:v>
                </c:pt>
                <c:pt idx="172">
                  <c:v>1225</c:v>
                </c:pt>
                <c:pt idx="173">
                  <c:v>1224.3</c:v>
                </c:pt>
                <c:pt idx="174">
                  <c:v>1223.7</c:v>
                </c:pt>
                <c:pt idx="175">
                  <c:v>1223.0999999999999</c:v>
                </c:pt>
                <c:pt idx="176">
                  <c:v>1222.4000000000001</c:v>
                </c:pt>
                <c:pt idx="177">
                  <c:v>1221.7</c:v>
                </c:pt>
                <c:pt idx="178">
                  <c:v>1221.0999999999999</c:v>
                </c:pt>
                <c:pt idx="179">
                  <c:v>1220.4000000000001</c:v>
                </c:pt>
                <c:pt idx="180">
                  <c:v>1219.8</c:v>
                </c:pt>
                <c:pt idx="181">
                  <c:v>1219.2</c:v>
                </c:pt>
                <c:pt idx="182">
                  <c:v>1218.5999999999999</c:v>
                </c:pt>
                <c:pt idx="183">
                  <c:v>1218</c:v>
                </c:pt>
                <c:pt idx="184">
                  <c:v>1217.4000000000001</c:v>
                </c:pt>
                <c:pt idx="185">
                  <c:v>1216.8</c:v>
                </c:pt>
                <c:pt idx="186">
                  <c:v>1216.2</c:v>
                </c:pt>
                <c:pt idx="187">
                  <c:v>1215.5999999999999</c:v>
                </c:pt>
                <c:pt idx="188">
                  <c:v>1215</c:v>
                </c:pt>
                <c:pt idx="189">
                  <c:v>1214.4000000000001</c:v>
                </c:pt>
                <c:pt idx="190">
                  <c:v>1213.8</c:v>
                </c:pt>
                <c:pt idx="191">
                  <c:v>1213.0999999999999</c:v>
                </c:pt>
                <c:pt idx="192">
                  <c:v>1212.5</c:v>
                </c:pt>
                <c:pt idx="193">
                  <c:v>1211.9000000000001</c:v>
                </c:pt>
                <c:pt idx="194">
                  <c:v>1211.3</c:v>
                </c:pt>
                <c:pt idx="195">
                  <c:v>1210.7</c:v>
                </c:pt>
                <c:pt idx="196">
                  <c:v>1210.0999999999999</c:v>
                </c:pt>
                <c:pt idx="197">
                  <c:v>1209.5</c:v>
                </c:pt>
                <c:pt idx="198">
                  <c:v>1208.9000000000001</c:v>
                </c:pt>
                <c:pt idx="199">
                  <c:v>1208.3</c:v>
                </c:pt>
                <c:pt idx="200">
                  <c:v>1207.7</c:v>
                </c:pt>
                <c:pt idx="201">
                  <c:v>1207.0999999999999</c:v>
                </c:pt>
                <c:pt idx="202">
                  <c:v>1206.5999999999999</c:v>
                </c:pt>
                <c:pt idx="203">
                  <c:v>1206</c:v>
                </c:pt>
                <c:pt idx="204">
                  <c:v>1205.4000000000001</c:v>
                </c:pt>
                <c:pt idx="205">
                  <c:v>1204.9000000000001</c:v>
                </c:pt>
                <c:pt idx="206">
                  <c:v>1204.3</c:v>
                </c:pt>
                <c:pt idx="207">
                  <c:v>1225.8</c:v>
                </c:pt>
                <c:pt idx="208">
                  <c:v>1250.8</c:v>
                </c:pt>
                <c:pt idx="209">
                  <c:v>1246.8</c:v>
                </c:pt>
                <c:pt idx="210">
                  <c:v>1244.3</c:v>
                </c:pt>
                <c:pt idx="211">
                  <c:v>1242.5</c:v>
                </c:pt>
                <c:pt idx="212">
                  <c:v>1241</c:v>
                </c:pt>
                <c:pt idx="213">
                  <c:v>1239.7</c:v>
                </c:pt>
                <c:pt idx="214">
                  <c:v>1238.5</c:v>
                </c:pt>
                <c:pt idx="215">
                  <c:v>1237.5</c:v>
                </c:pt>
                <c:pt idx="216">
                  <c:v>1236.7</c:v>
                </c:pt>
                <c:pt idx="217">
                  <c:v>1235.7</c:v>
                </c:pt>
                <c:pt idx="218">
                  <c:v>1234.9000000000001</c:v>
                </c:pt>
                <c:pt idx="219">
                  <c:v>1234.0999999999999</c:v>
                </c:pt>
                <c:pt idx="220">
                  <c:v>1233.3</c:v>
                </c:pt>
                <c:pt idx="221">
                  <c:v>1232.5999999999999</c:v>
                </c:pt>
                <c:pt idx="222">
                  <c:v>1231.8</c:v>
                </c:pt>
                <c:pt idx="223">
                  <c:v>1231.0999999999999</c:v>
                </c:pt>
                <c:pt idx="224">
                  <c:v>1230.5</c:v>
                </c:pt>
                <c:pt idx="225">
                  <c:v>1229.8</c:v>
                </c:pt>
                <c:pt idx="226">
                  <c:v>1229.2</c:v>
                </c:pt>
                <c:pt idx="227">
                  <c:v>1228.5999999999999</c:v>
                </c:pt>
                <c:pt idx="228">
                  <c:v>1228</c:v>
                </c:pt>
                <c:pt idx="229">
                  <c:v>1227.4000000000001</c:v>
                </c:pt>
                <c:pt idx="230">
                  <c:v>1226.8</c:v>
                </c:pt>
                <c:pt idx="231">
                  <c:v>1226.3</c:v>
                </c:pt>
                <c:pt idx="232">
                  <c:v>1225.7</c:v>
                </c:pt>
                <c:pt idx="233">
                  <c:v>1225.0999999999999</c:v>
                </c:pt>
                <c:pt idx="234">
                  <c:v>1224.5</c:v>
                </c:pt>
                <c:pt idx="235">
                  <c:v>1223.9000000000001</c:v>
                </c:pt>
                <c:pt idx="236">
                  <c:v>1223.4000000000001</c:v>
                </c:pt>
                <c:pt idx="237">
                  <c:v>1222.8</c:v>
                </c:pt>
                <c:pt idx="238">
                  <c:v>1222.0999999999999</c:v>
                </c:pt>
                <c:pt idx="239">
                  <c:v>1221.5</c:v>
                </c:pt>
                <c:pt idx="240">
                  <c:v>1220.9000000000001</c:v>
                </c:pt>
                <c:pt idx="241">
                  <c:v>1220.3</c:v>
                </c:pt>
                <c:pt idx="242">
                  <c:v>1219.7</c:v>
                </c:pt>
                <c:pt idx="243">
                  <c:v>1219.0999999999999</c:v>
                </c:pt>
                <c:pt idx="244">
                  <c:v>1218.5</c:v>
                </c:pt>
                <c:pt idx="245">
                  <c:v>1217.9000000000001</c:v>
                </c:pt>
                <c:pt idx="246">
                  <c:v>1217.2</c:v>
                </c:pt>
                <c:pt idx="247">
                  <c:v>1216.5999999999999</c:v>
                </c:pt>
                <c:pt idx="248">
                  <c:v>1216</c:v>
                </c:pt>
                <c:pt idx="249">
                  <c:v>1215.4000000000001</c:v>
                </c:pt>
                <c:pt idx="250">
                  <c:v>1214.8</c:v>
                </c:pt>
                <c:pt idx="251">
                  <c:v>1214.2</c:v>
                </c:pt>
                <c:pt idx="252">
                  <c:v>1213.5999999999999</c:v>
                </c:pt>
                <c:pt idx="253">
                  <c:v>1213.0999999999999</c:v>
                </c:pt>
                <c:pt idx="254">
                  <c:v>1212.5</c:v>
                </c:pt>
                <c:pt idx="255">
                  <c:v>1211.9000000000001</c:v>
                </c:pt>
                <c:pt idx="256">
                  <c:v>1211.3</c:v>
                </c:pt>
                <c:pt idx="257">
                  <c:v>1210.7</c:v>
                </c:pt>
                <c:pt idx="258">
                  <c:v>1210.2</c:v>
                </c:pt>
                <c:pt idx="259">
                  <c:v>1209.5999999999999</c:v>
                </c:pt>
                <c:pt idx="260">
                  <c:v>1209</c:v>
                </c:pt>
                <c:pt idx="261">
                  <c:v>1208.5</c:v>
                </c:pt>
                <c:pt idx="262">
                  <c:v>1207.9000000000001</c:v>
                </c:pt>
                <c:pt idx="263">
                  <c:v>1207.3</c:v>
                </c:pt>
                <c:pt idx="264">
                  <c:v>1206.9000000000001</c:v>
                </c:pt>
                <c:pt idx="265">
                  <c:v>1206.3</c:v>
                </c:pt>
                <c:pt idx="266">
                  <c:v>1205.7</c:v>
                </c:pt>
                <c:pt idx="267">
                  <c:v>1205.2</c:v>
                </c:pt>
                <c:pt idx="268">
                  <c:v>1204.7</c:v>
                </c:pt>
                <c:pt idx="269">
                  <c:v>1204.0999999999999</c:v>
                </c:pt>
                <c:pt idx="270">
                  <c:v>1203.5999999999999</c:v>
                </c:pt>
                <c:pt idx="271">
                  <c:v>1203.0999999999999</c:v>
                </c:pt>
                <c:pt idx="272">
                  <c:v>1202.5999999999999</c:v>
                </c:pt>
                <c:pt idx="273">
                  <c:v>1202.0999999999999</c:v>
                </c:pt>
                <c:pt idx="274">
                  <c:v>1201.5999999999999</c:v>
                </c:pt>
                <c:pt idx="275">
                  <c:v>1201.0999999999999</c:v>
                </c:pt>
                <c:pt idx="276">
                  <c:v>1200.5999999999999</c:v>
                </c:pt>
                <c:pt idx="277">
                  <c:v>1200.0999999999999</c:v>
                </c:pt>
                <c:pt idx="278">
                  <c:v>1199.5999999999999</c:v>
                </c:pt>
                <c:pt idx="279">
                  <c:v>1199.2</c:v>
                </c:pt>
                <c:pt idx="280">
                  <c:v>1198.8</c:v>
                </c:pt>
                <c:pt idx="281">
                  <c:v>1198.3</c:v>
                </c:pt>
                <c:pt idx="282">
                  <c:v>1197.9000000000001</c:v>
                </c:pt>
                <c:pt idx="283">
                  <c:v>1197.5</c:v>
                </c:pt>
                <c:pt idx="284">
                  <c:v>1197.0999999999999</c:v>
                </c:pt>
                <c:pt idx="285">
                  <c:v>1196.7</c:v>
                </c:pt>
                <c:pt idx="286">
                  <c:v>1196.4000000000001</c:v>
                </c:pt>
                <c:pt idx="287">
                  <c:v>1196.0999999999999</c:v>
                </c:pt>
                <c:pt idx="288">
                  <c:v>1195.8</c:v>
                </c:pt>
                <c:pt idx="289">
                  <c:v>1195.5</c:v>
                </c:pt>
                <c:pt idx="290">
                  <c:v>1195.2</c:v>
                </c:pt>
                <c:pt idx="291">
                  <c:v>1194.9000000000001</c:v>
                </c:pt>
                <c:pt idx="292">
                  <c:v>1194.5999999999999</c:v>
                </c:pt>
                <c:pt idx="293">
                  <c:v>1194.3</c:v>
                </c:pt>
                <c:pt idx="294">
                  <c:v>1194</c:v>
                </c:pt>
                <c:pt idx="295">
                  <c:v>1193.7</c:v>
                </c:pt>
                <c:pt idx="296">
                  <c:v>1193.4000000000001</c:v>
                </c:pt>
                <c:pt idx="297">
                  <c:v>1193</c:v>
                </c:pt>
                <c:pt idx="298">
                  <c:v>1192.8</c:v>
                </c:pt>
                <c:pt idx="299">
                  <c:v>1192.4000000000001</c:v>
                </c:pt>
                <c:pt idx="300">
                  <c:v>1192.0999999999999</c:v>
                </c:pt>
                <c:pt idx="301">
                  <c:v>1191.8</c:v>
                </c:pt>
                <c:pt idx="302">
                  <c:v>1191.5</c:v>
                </c:pt>
                <c:pt idx="303">
                  <c:v>1191.2</c:v>
                </c:pt>
                <c:pt idx="304">
                  <c:v>1190.9000000000001</c:v>
                </c:pt>
                <c:pt idx="305">
                  <c:v>1190.7</c:v>
                </c:pt>
                <c:pt idx="306">
                  <c:v>1190.5</c:v>
                </c:pt>
                <c:pt idx="307">
                  <c:v>1190.3</c:v>
                </c:pt>
                <c:pt idx="308">
                  <c:v>1190.0999999999999</c:v>
                </c:pt>
                <c:pt idx="309">
                  <c:v>1189.9000000000001</c:v>
                </c:pt>
                <c:pt idx="310">
                  <c:v>1189.7</c:v>
                </c:pt>
                <c:pt idx="311">
                  <c:v>1189.5</c:v>
                </c:pt>
                <c:pt idx="312">
                  <c:v>1189.3</c:v>
                </c:pt>
                <c:pt idx="313">
                  <c:v>1189.2</c:v>
                </c:pt>
                <c:pt idx="314">
                  <c:v>1189</c:v>
                </c:pt>
                <c:pt idx="315">
                  <c:v>1188.8</c:v>
                </c:pt>
                <c:pt idx="316">
                  <c:v>1188.5999999999999</c:v>
                </c:pt>
                <c:pt idx="317">
                  <c:v>1188.4000000000001</c:v>
                </c:pt>
                <c:pt idx="318">
                  <c:v>1188.2</c:v>
                </c:pt>
                <c:pt idx="319">
                  <c:v>1188</c:v>
                </c:pt>
                <c:pt idx="320">
                  <c:v>1187.8</c:v>
                </c:pt>
                <c:pt idx="321">
                  <c:v>1187.5999999999999</c:v>
                </c:pt>
                <c:pt idx="322">
                  <c:v>1187.4000000000001</c:v>
                </c:pt>
                <c:pt idx="323">
                  <c:v>1187.0999999999999</c:v>
                </c:pt>
                <c:pt idx="324">
                  <c:v>1186.9000000000001</c:v>
                </c:pt>
                <c:pt idx="325">
                  <c:v>1186.5999999999999</c:v>
                </c:pt>
                <c:pt idx="326">
                  <c:v>1186.3</c:v>
                </c:pt>
                <c:pt idx="327">
                  <c:v>1186</c:v>
                </c:pt>
                <c:pt idx="328">
                  <c:v>1185.8</c:v>
                </c:pt>
                <c:pt idx="329">
                  <c:v>1185.5999999999999</c:v>
                </c:pt>
                <c:pt idx="330">
                  <c:v>1185.2</c:v>
                </c:pt>
                <c:pt idx="331">
                  <c:v>1184.9000000000001</c:v>
                </c:pt>
                <c:pt idx="332">
                  <c:v>1184.5999999999999</c:v>
                </c:pt>
                <c:pt idx="333">
                  <c:v>1184.2</c:v>
                </c:pt>
                <c:pt idx="334">
                  <c:v>1183.9000000000001</c:v>
                </c:pt>
                <c:pt idx="335">
                  <c:v>1183.5999999999999</c:v>
                </c:pt>
                <c:pt idx="336">
                  <c:v>1183.2</c:v>
                </c:pt>
                <c:pt idx="337">
                  <c:v>1182.8</c:v>
                </c:pt>
                <c:pt idx="338">
                  <c:v>1182.3</c:v>
                </c:pt>
                <c:pt idx="339">
                  <c:v>1181.9000000000001</c:v>
                </c:pt>
                <c:pt idx="340">
                  <c:v>1181.5</c:v>
                </c:pt>
                <c:pt idx="341">
                  <c:v>1181.0999999999999</c:v>
                </c:pt>
                <c:pt idx="342">
                  <c:v>1180.7</c:v>
                </c:pt>
                <c:pt idx="343">
                  <c:v>1180.3</c:v>
                </c:pt>
                <c:pt idx="344">
                  <c:v>1179.9000000000001</c:v>
                </c:pt>
                <c:pt idx="345">
                  <c:v>1179.4000000000001</c:v>
                </c:pt>
                <c:pt idx="346">
                  <c:v>1179.0999999999999</c:v>
                </c:pt>
                <c:pt idx="347">
                  <c:v>1178.7</c:v>
                </c:pt>
                <c:pt idx="348">
                  <c:v>1178.3</c:v>
                </c:pt>
                <c:pt idx="349">
                  <c:v>1178</c:v>
                </c:pt>
                <c:pt idx="350">
                  <c:v>1177.5999999999999</c:v>
                </c:pt>
                <c:pt idx="351">
                  <c:v>1177.3</c:v>
                </c:pt>
                <c:pt idx="352">
                  <c:v>1177</c:v>
                </c:pt>
                <c:pt idx="353">
                  <c:v>1176.7</c:v>
                </c:pt>
                <c:pt idx="354">
                  <c:v>1176.4000000000001</c:v>
                </c:pt>
                <c:pt idx="355">
                  <c:v>1176.0999999999999</c:v>
                </c:pt>
                <c:pt idx="356">
                  <c:v>1175.8</c:v>
                </c:pt>
                <c:pt idx="357">
                  <c:v>1175.5</c:v>
                </c:pt>
                <c:pt idx="358">
                  <c:v>1175.3</c:v>
                </c:pt>
                <c:pt idx="359">
                  <c:v>1175</c:v>
                </c:pt>
                <c:pt idx="360">
                  <c:v>1174.7</c:v>
                </c:pt>
                <c:pt idx="361">
                  <c:v>1174.5</c:v>
                </c:pt>
                <c:pt idx="362">
                  <c:v>1174.2</c:v>
                </c:pt>
                <c:pt idx="363">
                  <c:v>1173.9000000000001</c:v>
                </c:pt>
                <c:pt idx="364">
                  <c:v>1173.7</c:v>
                </c:pt>
                <c:pt idx="365">
                  <c:v>1173.4000000000001</c:v>
                </c:pt>
                <c:pt idx="366">
                  <c:v>1173.2</c:v>
                </c:pt>
                <c:pt idx="367">
                  <c:v>1172.9000000000001</c:v>
                </c:pt>
                <c:pt idx="368">
                  <c:v>1172.7</c:v>
                </c:pt>
                <c:pt idx="369">
                  <c:v>1172.4000000000001</c:v>
                </c:pt>
                <c:pt idx="370">
                  <c:v>1172.0999999999999</c:v>
                </c:pt>
                <c:pt idx="371">
                  <c:v>1171.8</c:v>
                </c:pt>
                <c:pt idx="372">
                  <c:v>1171.5</c:v>
                </c:pt>
                <c:pt idx="373">
                  <c:v>1171.2</c:v>
                </c:pt>
                <c:pt idx="374">
                  <c:v>1170.9000000000001</c:v>
                </c:pt>
                <c:pt idx="375">
                  <c:v>1170.5999999999999</c:v>
                </c:pt>
                <c:pt idx="376">
                  <c:v>1170.3</c:v>
                </c:pt>
                <c:pt idx="377">
                  <c:v>1170</c:v>
                </c:pt>
                <c:pt idx="378">
                  <c:v>1169.7</c:v>
                </c:pt>
                <c:pt idx="379">
                  <c:v>1169.4000000000001</c:v>
                </c:pt>
                <c:pt idx="380">
                  <c:v>1169.0999999999999</c:v>
                </c:pt>
                <c:pt idx="381">
                  <c:v>1168.7</c:v>
                </c:pt>
                <c:pt idx="382">
                  <c:v>1168.3</c:v>
                </c:pt>
                <c:pt idx="383">
                  <c:v>1168</c:v>
                </c:pt>
                <c:pt idx="384">
                  <c:v>1167.5999999999999</c:v>
                </c:pt>
                <c:pt idx="385">
                  <c:v>1167.3</c:v>
                </c:pt>
                <c:pt idx="386">
                  <c:v>1166.9000000000001</c:v>
                </c:pt>
                <c:pt idx="387">
                  <c:v>1166.5999999999999</c:v>
                </c:pt>
                <c:pt idx="388">
                  <c:v>1166.2</c:v>
                </c:pt>
                <c:pt idx="389">
                  <c:v>1165.9000000000001</c:v>
                </c:pt>
                <c:pt idx="390">
                  <c:v>1165.5</c:v>
                </c:pt>
                <c:pt idx="391">
                  <c:v>1165.0999999999999</c:v>
                </c:pt>
                <c:pt idx="392">
                  <c:v>1164.8</c:v>
                </c:pt>
                <c:pt idx="393">
                  <c:v>1164.4000000000001</c:v>
                </c:pt>
                <c:pt idx="394">
                  <c:v>1164.0999999999999</c:v>
                </c:pt>
                <c:pt idx="395">
                  <c:v>1163.7</c:v>
                </c:pt>
                <c:pt idx="396">
                  <c:v>1163.4000000000001</c:v>
                </c:pt>
                <c:pt idx="397">
                  <c:v>1163.0999999999999</c:v>
                </c:pt>
                <c:pt idx="398">
                  <c:v>1162.8</c:v>
                </c:pt>
                <c:pt idx="399">
                  <c:v>1162.4000000000001</c:v>
                </c:pt>
                <c:pt idx="400">
                  <c:v>1162.0999999999999</c:v>
                </c:pt>
                <c:pt idx="401">
                  <c:v>1161.8</c:v>
                </c:pt>
                <c:pt idx="402">
                  <c:v>1161.5</c:v>
                </c:pt>
                <c:pt idx="403">
                  <c:v>1161.3</c:v>
                </c:pt>
                <c:pt idx="404">
                  <c:v>1161</c:v>
                </c:pt>
                <c:pt idx="405">
                  <c:v>1160.7</c:v>
                </c:pt>
                <c:pt idx="406">
                  <c:v>1160.5</c:v>
                </c:pt>
                <c:pt idx="407">
                  <c:v>1160.3</c:v>
                </c:pt>
                <c:pt idx="408">
                  <c:v>1160</c:v>
                </c:pt>
                <c:pt idx="409">
                  <c:v>1159.8</c:v>
                </c:pt>
                <c:pt idx="410">
                  <c:v>1159.5999999999999</c:v>
                </c:pt>
                <c:pt idx="411">
                  <c:v>1159.3</c:v>
                </c:pt>
                <c:pt idx="412">
                  <c:v>1159</c:v>
                </c:pt>
                <c:pt idx="413">
                  <c:v>1158.8</c:v>
                </c:pt>
                <c:pt idx="414">
                  <c:v>1158.5999999999999</c:v>
                </c:pt>
                <c:pt idx="415">
                  <c:v>1158.3</c:v>
                </c:pt>
                <c:pt idx="416">
                  <c:v>1158.0999999999999</c:v>
                </c:pt>
                <c:pt idx="417">
                  <c:v>1157.8</c:v>
                </c:pt>
                <c:pt idx="418">
                  <c:v>1157.5999999999999</c:v>
                </c:pt>
                <c:pt idx="419">
                  <c:v>1157.4000000000001</c:v>
                </c:pt>
                <c:pt idx="420">
                  <c:v>1157.2</c:v>
                </c:pt>
                <c:pt idx="421">
                  <c:v>1156.9000000000001</c:v>
                </c:pt>
                <c:pt idx="422">
                  <c:v>1156.7</c:v>
                </c:pt>
                <c:pt idx="423">
                  <c:v>1156.5</c:v>
                </c:pt>
                <c:pt idx="424">
                  <c:v>1156.2</c:v>
                </c:pt>
                <c:pt idx="425">
                  <c:v>1156</c:v>
                </c:pt>
                <c:pt idx="426">
                  <c:v>1155.8</c:v>
                </c:pt>
                <c:pt idx="427">
                  <c:v>1155.5999999999999</c:v>
                </c:pt>
                <c:pt idx="428">
                  <c:v>1155.4000000000001</c:v>
                </c:pt>
                <c:pt idx="429">
                  <c:v>1155.2</c:v>
                </c:pt>
                <c:pt idx="430">
                  <c:v>1155</c:v>
                </c:pt>
                <c:pt idx="431">
                  <c:v>1154.8</c:v>
                </c:pt>
                <c:pt idx="432">
                  <c:v>1154.5999999999999</c:v>
                </c:pt>
                <c:pt idx="433">
                  <c:v>1154.5</c:v>
                </c:pt>
                <c:pt idx="434">
                  <c:v>1154.3</c:v>
                </c:pt>
                <c:pt idx="435">
                  <c:v>1154.2</c:v>
                </c:pt>
                <c:pt idx="436">
                  <c:v>1154</c:v>
                </c:pt>
                <c:pt idx="437">
                  <c:v>1153.9000000000001</c:v>
                </c:pt>
                <c:pt idx="438">
                  <c:v>1153.7</c:v>
                </c:pt>
                <c:pt idx="439">
                  <c:v>1153.5999999999999</c:v>
                </c:pt>
                <c:pt idx="440">
                  <c:v>1153.5</c:v>
                </c:pt>
                <c:pt idx="441">
                  <c:v>1153.4000000000001</c:v>
                </c:pt>
                <c:pt idx="442">
                  <c:v>1153.3</c:v>
                </c:pt>
                <c:pt idx="443">
                  <c:v>1153.2</c:v>
                </c:pt>
                <c:pt idx="444">
                  <c:v>1153</c:v>
                </c:pt>
                <c:pt idx="445">
                  <c:v>1152.9000000000001</c:v>
                </c:pt>
                <c:pt idx="446">
                  <c:v>1152.8</c:v>
                </c:pt>
                <c:pt idx="447">
                  <c:v>1152.7</c:v>
                </c:pt>
                <c:pt idx="448">
                  <c:v>1152.5</c:v>
                </c:pt>
                <c:pt idx="449">
                  <c:v>1152.4000000000001</c:v>
                </c:pt>
                <c:pt idx="450">
                  <c:v>1152.2</c:v>
                </c:pt>
                <c:pt idx="451">
                  <c:v>1152.0999999999999</c:v>
                </c:pt>
                <c:pt idx="452">
                  <c:v>1152</c:v>
                </c:pt>
                <c:pt idx="453">
                  <c:v>1151.8</c:v>
                </c:pt>
                <c:pt idx="454">
                  <c:v>1151.7</c:v>
                </c:pt>
                <c:pt idx="455">
                  <c:v>1151.5999999999999</c:v>
                </c:pt>
                <c:pt idx="456">
                  <c:v>1151.4000000000001</c:v>
                </c:pt>
                <c:pt idx="457">
                  <c:v>1151.3</c:v>
                </c:pt>
                <c:pt idx="458">
                  <c:v>1151.0999999999999</c:v>
                </c:pt>
                <c:pt idx="459">
                  <c:v>1150.9000000000001</c:v>
                </c:pt>
                <c:pt idx="460">
                  <c:v>1150.8</c:v>
                </c:pt>
                <c:pt idx="461">
                  <c:v>1150.7</c:v>
                </c:pt>
                <c:pt idx="462">
                  <c:v>1150.5</c:v>
                </c:pt>
                <c:pt idx="463">
                  <c:v>1150.3</c:v>
                </c:pt>
                <c:pt idx="464">
                  <c:v>1150.2</c:v>
                </c:pt>
                <c:pt idx="465">
                  <c:v>1150</c:v>
                </c:pt>
                <c:pt idx="466">
                  <c:v>1149.8</c:v>
                </c:pt>
                <c:pt idx="467">
                  <c:v>1149.7</c:v>
                </c:pt>
                <c:pt idx="468">
                  <c:v>1149.5</c:v>
                </c:pt>
                <c:pt idx="469">
                  <c:v>1149.3</c:v>
                </c:pt>
                <c:pt idx="470">
                  <c:v>1149.0999999999999</c:v>
                </c:pt>
                <c:pt idx="471">
                  <c:v>1149</c:v>
                </c:pt>
                <c:pt idx="472">
                  <c:v>1148.7</c:v>
                </c:pt>
                <c:pt idx="473">
                  <c:v>1148.5999999999999</c:v>
                </c:pt>
                <c:pt idx="474">
                  <c:v>1148.4000000000001</c:v>
                </c:pt>
                <c:pt idx="475">
                  <c:v>1148.2</c:v>
                </c:pt>
                <c:pt idx="476">
                  <c:v>1148</c:v>
                </c:pt>
                <c:pt idx="477">
                  <c:v>1147.9000000000001</c:v>
                </c:pt>
                <c:pt idx="478">
                  <c:v>1147.7</c:v>
                </c:pt>
                <c:pt idx="479">
                  <c:v>1147.5</c:v>
                </c:pt>
                <c:pt idx="480">
                  <c:v>1147.3</c:v>
                </c:pt>
                <c:pt idx="481">
                  <c:v>1147.0999999999999</c:v>
                </c:pt>
                <c:pt idx="482">
                  <c:v>1146.9000000000001</c:v>
                </c:pt>
                <c:pt idx="483">
                  <c:v>1146.7</c:v>
                </c:pt>
                <c:pt idx="484">
                  <c:v>1146.5</c:v>
                </c:pt>
                <c:pt idx="485">
                  <c:v>1146.3</c:v>
                </c:pt>
                <c:pt idx="486">
                  <c:v>1146.0999999999999</c:v>
                </c:pt>
                <c:pt idx="487">
                  <c:v>1145.9000000000001</c:v>
                </c:pt>
                <c:pt idx="488">
                  <c:v>1145.7</c:v>
                </c:pt>
                <c:pt idx="489">
                  <c:v>1145.4000000000001</c:v>
                </c:pt>
                <c:pt idx="490">
                  <c:v>1145.2</c:v>
                </c:pt>
                <c:pt idx="491">
                  <c:v>1145</c:v>
                </c:pt>
                <c:pt idx="492">
                  <c:v>1144.7</c:v>
                </c:pt>
                <c:pt idx="493">
                  <c:v>1144.5</c:v>
                </c:pt>
                <c:pt idx="494">
                  <c:v>1144.2</c:v>
                </c:pt>
                <c:pt idx="495">
                  <c:v>1144</c:v>
                </c:pt>
                <c:pt idx="496">
                  <c:v>1143.7</c:v>
                </c:pt>
                <c:pt idx="497">
                  <c:v>1143.5</c:v>
                </c:pt>
                <c:pt idx="498">
                  <c:v>1143.2</c:v>
                </c:pt>
                <c:pt idx="499">
                  <c:v>1143</c:v>
                </c:pt>
                <c:pt idx="500">
                  <c:v>1142.8</c:v>
                </c:pt>
                <c:pt idx="501">
                  <c:v>1142.5999999999999</c:v>
                </c:pt>
                <c:pt idx="502">
                  <c:v>1142.3</c:v>
                </c:pt>
                <c:pt idx="503">
                  <c:v>1142.0999999999999</c:v>
                </c:pt>
                <c:pt idx="504">
                  <c:v>1141.9000000000001</c:v>
                </c:pt>
                <c:pt idx="505">
                  <c:v>1141.7</c:v>
                </c:pt>
                <c:pt idx="506">
                  <c:v>1141.5</c:v>
                </c:pt>
                <c:pt idx="507">
                  <c:v>1141.3</c:v>
                </c:pt>
                <c:pt idx="508">
                  <c:v>1141.0999999999999</c:v>
                </c:pt>
                <c:pt idx="509">
                  <c:v>1140.9000000000001</c:v>
                </c:pt>
                <c:pt idx="510">
                  <c:v>1140.7</c:v>
                </c:pt>
                <c:pt idx="511">
                  <c:v>1140.5</c:v>
                </c:pt>
                <c:pt idx="512">
                  <c:v>1140.4000000000001</c:v>
                </c:pt>
                <c:pt idx="513">
                  <c:v>1140.2</c:v>
                </c:pt>
                <c:pt idx="514">
                  <c:v>1140</c:v>
                </c:pt>
                <c:pt idx="515">
                  <c:v>1139.9000000000001</c:v>
                </c:pt>
                <c:pt idx="516">
                  <c:v>1139.7</c:v>
                </c:pt>
                <c:pt idx="517">
                  <c:v>1139.5999999999999</c:v>
                </c:pt>
                <c:pt idx="518">
                  <c:v>1139.4000000000001</c:v>
                </c:pt>
                <c:pt idx="519">
                  <c:v>1139.3</c:v>
                </c:pt>
                <c:pt idx="520">
                  <c:v>1139.0999999999999</c:v>
                </c:pt>
                <c:pt idx="521">
                  <c:v>1138.9000000000001</c:v>
                </c:pt>
                <c:pt idx="522">
                  <c:v>1138.7</c:v>
                </c:pt>
                <c:pt idx="523">
                  <c:v>1138.5999999999999</c:v>
                </c:pt>
                <c:pt idx="524">
                  <c:v>1138.4000000000001</c:v>
                </c:pt>
                <c:pt idx="525">
                  <c:v>1138.2</c:v>
                </c:pt>
                <c:pt idx="526">
                  <c:v>1138</c:v>
                </c:pt>
                <c:pt idx="527">
                  <c:v>1137.8</c:v>
                </c:pt>
                <c:pt idx="528">
                  <c:v>1137.7</c:v>
                </c:pt>
                <c:pt idx="529">
                  <c:v>1137.5</c:v>
                </c:pt>
                <c:pt idx="530">
                  <c:v>1137.4000000000001</c:v>
                </c:pt>
                <c:pt idx="531">
                  <c:v>1137.2</c:v>
                </c:pt>
                <c:pt idx="532">
                  <c:v>1137</c:v>
                </c:pt>
                <c:pt idx="533">
                  <c:v>1136.8</c:v>
                </c:pt>
                <c:pt idx="534">
                  <c:v>1136.7</c:v>
                </c:pt>
                <c:pt idx="535">
                  <c:v>1136.5999999999999</c:v>
                </c:pt>
                <c:pt idx="536">
                  <c:v>1136.4000000000001</c:v>
                </c:pt>
                <c:pt idx="537">
                  <c:v>1136.3</c:v>
                </c:pt>
                <c:pt idx="538">
                  <c:v>1136.0999999999999</c:v>
                </c:pt>
                <c:pt idx="539">
                  <c:v>1136</c:v>
                </c:pt>
                <c:pt idx="540">
                  <c:v>1135.8</c:v>
                </c:pt>
                <c:pt idx="541">
                  <c:v>1135.7</c:v>
                </c:pt>
                <c:pt idx="542">
                  <c:v>1135.5</c:v>
                </c:pt>
                <c:pt idx="543">
                  <c:v>1135.3</c:v>
                </c:pt>
                <c:pt idx="544">
                  <c:v>1135.0999999999999</c:v>
                </c:pt>
                <c:pt idx="545">
                  <c:v>1134.9000000000001</c:v>
                </c:pt>
                <c:pt idx="546">
                  <c:v>1134.7</c:v>
                </c:pt>
                <c:pt idx="547">
                  <c:v>1134.5</c:v>
                </c:pt>
                <c:pt idx="548">
                  <c:v>1134.3</c:v>
                </c:pt>
                <c:pt idx="549">
                  <c:v>1134.0999999999999</c:v>
                </c:pt>
                <c:pt idx="550">
                  <c:v>1133.9000000000001</c:v>
                </c:pt>
                <c:pt idx="551">
                  <c:v>1133.7</c:v>
                </c:pt>
                <c:pt idx="552">
                  <c:v>1133.5999999999999</c:v>
                </c:pt>
                <c:pt idx="553">
                  <c:v>1133.3</c:v>
                </c:pt>
                <c:pt idx="554">
                  <c:v>1133.2</c:v>
                </c:pt>
                <c:pt idx="555">
                  <c:v>1133</c:v>
                </c:pt>
                <c:pt idx="556">
                  <c:v>1132.8</c:v>
                </c:pt>
                <c:pt idx="557">
                  <c:v>1132.7</c:v>
                </c:pt>
                <c:pt idx="558">
                  <c:v>1132.5</c:v>
                </c:pt>
                <c:pt idx="559">
                  <c:v>1132.3</c:v>
                </c:pt>
                <c:pt idx="560">
                  <c:v>1132.2</c:v>
                </c:pt>
                <c:pt idx="561">
                  <c:v>1132</c:v>
                </c:pt>
                <c:pt idx="562">
                  <c:v>1131.8</c:v>
                </c:pt>
                <c:pt idx="563">
                  <c:v>1131.5999999999999</c:v>
                </c:pt>
                <c:pt idx="564">
                  <c:v>1131.5</c:v>
                </c:pt>
                <c:pt idx="565">
                  <c:v>1131.3</c:v>
                </c:pt>
                <c:pt idx="566">
                  <c:v>1131.2</c:v>
                </c:pt>
                <c:pt idx="567">
                  <c:v>1131</c:v>
                </c:pt>
                <c:pt idx="568">
                  <c:v>1131</c:v>
                </c:pt>
                <c:pt idx="569">
                  <c:v>986.5</c:v>
                </c:pt>
                <c:pt idx="570">
                  <c:v>992.5</c:v>
                </c:pt>
                <c:pt idx="571">
                  <c:v>1007.6</c:v>
                </c:pt>
                <c:pt idx="572">
                  <c:v>1012.8</c:v>
                </c:pt>
                <c:pt idx="573">
                  <c:v>1015.8</c:v>
                </c:pt>
                <c:pt idx="574">
                  <c:v>1017.7</c:v>
                </c:pt>
                <c:pt idx="575">
                  <c:v>1019.1</c:v>
                </c:pt>
                <c:pt idx="576">
                  <c:v>1020</c:v>
                </c:pt>
                <c:pt idx="577">
                  <c:v>1020.8</c:v>
                </c:pt>
                <c:pt idx="578">
                  <c:v>1021.4</c:v>
                </c:pt>
                <c:pt idx="579">
                  <c:v>1021.9</c:v>
                </c:pt>
                <c:pt idx="580">
                  <c:v>1022.3</c:v>
                </c:pt>
                <c:pt idx="581">
                  <c:v>1022.7</c:v>
                </c:pt>
                <c:pt idx="582">
                  <c:v>1023</c:v>
                </c:pt>
                <c:pt idx="583">
                  <c:v>1023.3</c:v>
                </c:pt>
                <c:pt idx="584">
                  <c:v>1023.5</c:v>
                </c:pt>
                <c:pt idx="585">
                  <c:v>1024.0999999999999</c:v>
                </c:pt>
                <c:pt idx="586">
                  <c:v>1023.9</c:v>
                </c:pt>
                <c:pt idx="587">
                  <c:v>1024.0999999999999</c:v>
                </c:pt>
                <c:pt idx="588">
                  <c:v>1024.3</c:v>
                </c:pt>
                <c:pt idx="589">
                  <c:v>1024.4000000000001</c:v>
                </c:pt>
                <c:pt idx="590">
                  <c:v>1024.5999999999999</c:v>
                </c:pt>
                <c:pt idx="591">
                  <c:v>1024.7</c:v>
                </c:pt>
                <c:pt idx="592">
                  <c:v>1024.8</c:v>
                </c:pt>
                <c:pt idx="593">
                  <c:v>1024.9000000000001</c:v>
                </c:pt>
                <c:pt idx="594">
                  <c:v>1025</c:v>
                </c:pt>
                <c:pt idx="595">
                  <c:v>1025.0999999999999</c:v>
                </c:pt>
                <c:pt idx="596">
                  <c:v>1025.2</c:v>
                </c:pt>
                <c:pt idx="597">
                  <c:v>1025.3</c:v>
                </c:pt>
                <c:pt idx="598">
                  <c:v>1025.4000000000001</c:v>
                </c:pt>
                <c:pt idx="599">
                  <c:v>1025.5999999999999</c:v>
                </c:pt>
                <c:pt idx="600">
                  <c:v>1025.7</c:v>
                </c:pt>
                <c:pt idx="601">
                  <c:v>1025.7</c:v>
                </c:pt>
                <c:pt idx="602">
                  <c:v>1025.8</c:v>
                </c:pt>
                <c:pt idx="603">
                  <c:v>1025.9000000000001</c:v>
                </c:pt>
                <c:pt idx="604">
                  <c:v>1026</c:v>
                </c:pt>
                <c:pt idx="605">
                  <c:v>1026</c:v>
                </c:pt>
                <c:pt idx="606">
                  <c:v>1026</c:v>
                </c:pt>
                <c:pt idx="607">
                  <c:v>1026.0999999999999</c:v>
                </c:pt>
                <c:pt idx="608">
                  <c:v>1026.0999999999999</c:v>
                </c:pt>
                <c:pt idx="609">
                  <c:v>1026.0999999999999</c:v>
                </c:pt>
                <c:pt idx="610">
                  <c:v>1026.0999999999999</c:v>
                </c:pt>
                <c:pt idx="611">
                  <c:v>1026.0999999999999</c:v>
                </c:pt>
                <c:pt idx="612">
                  <c:v>1026.0999999999999</c:v>
                </c:pt>
                <c:pt idx="613">
                  <c:v>1026.0999999999999</c:v>
                </c:pt>
                <c:pt idx="614">
                  <c:v>1026.0999999999999</c:v>
                </c:pt>
                <c:pt idx="615">
                  <c:v>1026.0999999999999</c:v>
                </c:pt>
                <c:pt idx="616">
                  <c:v>1026.0999999999999</c:v>
                </c:pt>
                <c:pt idx="617">
                  <c:v>1026</c:v>
                </c:pt>
                <c:pt idx="618">
                  <c:v>1026</c:v>
                </c:pt>
                <c:pt idx="619">
                  <c:v>1026</c:v>
                </c:pt>
                <c:pt idx="620">
                  <c:v>1025.9000000000001</c:v>
                </c:pt>
                <c:pt idx="621">
                  <c:v>1025.9000000000001</c:v>
                </c:pt>
                <c:pt idx="622">
                  <c:v>1025.8</c:v>
                </c:pt>
                <c:pt idx="623">
                  <c:v>1025.8</c:v>
                </c:pt>
                <c:pt idx="624">
                  <c:v>1025.7</c:v>
                </c:pt>
                <c:pt idx="625">
                  <c:v>1025.5999999999999</c:v>
                </c:pt>
                <c:pt idx="626">
                  <c:v>1025.5999999999999</c:v>
                </c:pt>
                <c:pt idx="627">
                  <c:v>1025.5</c:v>
                </c:pt>
                <c:pt idx="628">
                  <c:v>1025.4000000000001</c:v>
                </c:pt>
                <c:pt idx="629">
                  <c:v>1025.3</c:v>
                </c:pt>
                <c:pt idx="630">
                  <c:v>1025.2</c:v>
                </c:pt>
                <c:pt idx="631">
                  <c:v>1025.0999999999999</c:v>
                </c:pt>
                <c:pt idx="632">
                  <c:v>1025</c:v>
                </c:pt>
                <c:pt idx="633">
                  <c:v>1024.9000000000001</c:v>
                </c:pt>
                <c:pt idx="634">
                  <c:v>1024.8</c:v>
                </c:pt>
                <c:pt idx="635">
                  <c:v>1024.7</c:v>
                </c:pt>
                <c:pt idx="636">
                  <c:v>1024.5</c:v>
                </c:pt>
                <c:pt idx="637">
                  <c:v>1024.4000000000001</c:v>
                </c:pt>
                <c:pt idx="638">
                  <c:v>1024.3</c:v>
                </c:pt>
                <c:pt idx="639">
                  <c:v>1024</c:v>
                </c:pt>
                <c:pt idx="640">
                  <c:v>1023.9</c:v>
                </c:pt>
                <c:pt idx="641">
                  <c:v>1023.9</c:v>
                </c:pt>
                <c:pt idx="642">
                  <c:v>1023.7</c:v>
                </c:pt>
                <c:pt idx="643">
                  <c:v>1023.5</c:v>
                </c:pt>
                <c:pt idx="644">
                  <c:v>1023.3</c:v>
                </c:pt>
                <c:pt idx="645">
                  <c:v>1023.1</c:v>
                </c:pt>
                <c:pt idx="646">
                  <c:v>1023</c:v>
                </c:pt>
                <c:pt idx="647">
                  <c:v>1022.8</c:v>
                </c:pt>
                <c:pt idx="648">
                  <c:v>1022.7</c:v>
                </c:pt>
                <c:pt idx="649">
                  <c:v>1022.6</c:v>
                </c:pt>
                <c:pt idx="650">
                  <c:v>1022.5</c:v>
                </c:pt>
                <c:pt idx="651">
                  <c:v>1022.4</c:v>
                </c:pt>
                <c:pt idx="652">
                  <c:v>1022.3</c:v>
                </c:pt>
                <c:pt idx="653">
                  <c:v>1022.4</c:v>
                </c:pt>
                <c:pt idx="654">
                  <c:v>1022.2</c:v>
                </c:pt>
                <c:pt idx="655">
                  <c:v>1022.2</c:v>
                </c:pt>
                <c:pt idx="656">
                  <c:v>1022.1</c:v>
                </c:pt>
                <c:pt idx="657">
                  <c:v>1022.1</c:v>
                </c:pt>
                <c:pt idx="658">
                  <c:v>1022.1</c:v>
                </c:pt>
                <c:pt idx="659">
                  <c:v>1022.1</c:v>
                </c:pt>
                <c:pt idx="660">
                  <c:v>1022.1</c:v>
                </c:pt>
                <c:pt idx="661">
                  <c:v>1022.1</c:v>
                </c:pt>
                <c:pt idx="662">
                  <c:v>1022.2</c:v>
                </c:pt>
                <c:pt idx="663">
                  <c:v>1022.1</c:v>
                </c:pt>
                <c:pt idx="664">
                  <c:v>1022.1</c:v>
                </c:pt>
                <c:pt idx="665">
                  <c:v>1022.1</c:v>
                </c:pt>
                <c:pt idx="666">
                  <c:v>1022.1</c:v>
                </c:pt>
                <c:pt idx="667">
                  <c:v>1022.1</c:v>
                </c:pt>
                <c:pt idx="668">
                  <c:v>1022.1</c:v>
                </c:pt>
                <c:pt idx="669">
                  <c:v>1022.1</c:v>
                </c:pt>
                <c:pt idx="670">
                  <c:v>1022.1</c:v>
                </c:pt>
                <c:pt idx="671">
                  <c:v>1022.1</c:v>
                </c:pt>
                <c:pt idx="672">
                  <c:v>1022</c:v>
                </c:pt>
                <c:pt idx="673">
                  <c:v>1022</c:v>
                </c:pt>
                <c:pt idx="674">
                  <c:v>1022</c:v>
                </c:pt>
                <c:pt idx="675">
                  <c:v>1022</c:v>
                </c:pt>
                <c:pt idx="676">
                  <c:v>1022</c:v>
                </c:pt>
                <c:pt idx="677">
                  <c:v>1022.1</c:v>
                </c:pt>
                <c:pt idx="678">
                  <c:v>1022.1</c:v>
                </c:pt>
                <c:pt idx="679">
                  <c:v>1022.1</c:v>
                </c:pt>
                <c:pt idx="680">
                  <c:v>1022.1</c:v>
                </c:pt>
                <c:pt idx="681">
                  <c:v>1022.1</c:v>
                </c:pt>
                <c:pt idx="682">
                  <c:v>1022.1</c:v>
                </c:pt>
                <c:pt idx="683">
                  <c:v>1022</c:v>
                </c:pt>
                <c:pt idx="684">
                  <c:v>1022.1</c:v>
                </c:pt>
                <c:pt idx="685">
                  <c:v>1022</c:v>
                </c:pt>
                <c:pt idx="686">
                  <c:v>1022</c:v>
                </c:pt>
                <c:pt idx="687">
                  <c:v>1022</c:v>
                </c:pt>
                <c:pt idx="688">
                  <c:v>1021.9</c:v>
                </c:pt>
                <c:pt idx="689">
                  <c:v>1021.9</c:v>
                </c:pt>
                <c:pt idx="690">
                  <c:v>1021.9</c:v>
                </c:pt>
                <c:pt idx="691">
                  <c:v>1021.8</c:v>
                </c:pt>
                <c:pt idx="692">
                  <c:v>1021.7</c:v>
                </c:pt>
                <c:pt idx="693">
                  <c:v>1021.6</c:v>
                </c:pt>
                <c:pt idx="694">
                  <c:v>1021.6</c:v>
                </c:pt>
                <c:pt idx="695">
                  <c:v>1021.5</c:v>
                </c:pt>
                <c:pt idx="696">
                  <c:v>1021.4</c:v>
                </c:pt>
                <c:pt idx="697">
                  <c:v>1021.3</c:v>
                </c:pt>
                <c:pt idx="698">
                  <c:v>1021.2</c:v>
                </c:pt>
                <c:pt idx="699">
                  <c:v>1021.2</c:v>
                </c:pt>
                <c:pt idx="700">
                  <c:v>1021.1</c:v>
                </c:pt>
                <c:pt idx="701">
                  <c:v>1021</c:v>
                </c:pt>
                <c:pt idx="702">
                  <c:v>1020.9</c:v>
                </c:pt>
                <c:pt idx="703">
                  <c:v>1020.8</c:v>
                </c:pt>
                <c:pt idx="704">
                  <c:v>1020.7</c:v>
                </c:pt>
                <c:pt idx="705">
                  <c:v>1020.7</c:v>
                </c:pt>
                <c:pt idx="706">
                  <c:v>1020.6</c:v>
                </c:pt>
                <c:pt idx="707">
                  <c:v>1020.5</c:v>
                </c:pt>
                <c:pt idx="708">
                  <c:v>1020.5</c:v>
                </c:pt>
                <c:pt idx="709">
                  <c:v>1020.4</c:v>
                </c:pt>
                <c:pt idx="710">
                  <c:v>1020.4</c:v>
                </c:pt>
                <c:pt idx="711">
                  <c:v>1020.3</c:v>
                </c:pt>
                <c:pt idx="712">
                  <c:v>1020.3</c:v>
                </c:pt>
                <c:pt idx="713">
                  <c:v>1020.3</c:v>
                </c:pt>
                <c:pt idx="714">
                  <c:v>1020.3</c:v>
                </c:pt>
                <c:pt idx="715">
                  <c:v>1020.3</c:v>
                </c:pt>
                <c:pt idx="716">
                  <c:v>1020.3</c:v>
                </c:pt>
                <c:pt idx="717">
                  <c:v>1020.3</c:v>
                </c:pt>
                <c:pt idx="718">
                  <c:v>1020.3</c:v>
                </c:pt>
                <c:pt idx="719">
                  <c:v>1020.3</c:v>
                </c:pt>
                <c:pt idx="720">
                  <c:v>1020.3</c:v>
                </c:pt>
                <c:pt idx="721">
                  <c:v>1020.3</c:v>
                </c:pt>
                <c:pt idx="722">
                  <c:v>1020.3</c:v>
                </c:pt>
                <c:pt idx="723">
                  <c:v>1020.4</c:v>
                </c:pt>
                <c:pt idx="724">
                  <c:v>1020.4</c:v>
                </c:pt>
                <c:pt idx="725">
                  <c:v>1020.4</c:v>
                </c:pt>
                <c:pt idx="726">
                  <c:v>1020.4</c:v>
                </c:pt>
                <c:pt idx="727">
                  <c:v>1020.4</c:v>
                </c:pt>
                <c:pt idx="728">
                  <c:v>1020.4</c:v>
                </c:pt>
                <c:pt idx="729">
                  <c:v>1020.4</c:v>
                </c:pt>
                <c:pt idx="730">
                  <c:v>1020.4</c:v>
                </c:pt>
                <c:pt idx="731">
                  <c:v>1020.4</c:v>
                </c:pt>
                <c:pt idx="732">
                  <c:v>1020.4</c:v>
                </c:pt>
                <c:pt idx="733">
                  <c:v>1020.3</c:v>
                </c:pt>
                <c:pt idx="734">
                  <c:v>1020.3</c:v>
                </c:pt>
                <c:pt idx="735">
                  <c:v>1020.2</c:v>
                </c:pt>
                <c:pt idx="736">
                  <c:v>1020.2</c:v>
                </c:pt>
                <c:pt idx="737">
                  <c:v>1020.1</c:v>
                </c:pt>
                <c:pt idx="738">
                  <c:v>1020</c:v>
                </c:pt>
                <c:pt idx="739">
                  <c:v>1019.9</c:v>
                </c:pt>
                <c:pt idx="740">
                  <c:v>1019.9</c:v>
                </c:pt>
                <c:pt idx="741">
                  <c:v>1019.7</c:v>
                </c:pt>
                <c:pt idx="742">
                  <c:v>1019.7</c:v>
                </c:pt>
                <c:pt idx="743">
                  <c:v>1019.5</c:v>
                </c:pt>
                <c:pt idx="744">
                  <c:v>1019.4</c:v>
                </c:pt>
                <c:pt idx="745">
                  <c:v>1019.3</c:v>
                </c:pt>
                <c:pt idx="746">
                  <c:v>1019.2</c:v>
                </c:pt>
                <c:pt idx="747">
                  <c:v>1019.1</c:v>
                </c:pt>
                <c:pt idx="748">
                  <c:v>1018.9</c:v>
                </c:pt>
                <c:pt idx="749">
                  <c:v>1018.8</c:v>
                </c:pt>
                <c:pt idx="750">
                  <c:v>1018.6</c:v>
                </c:pt>
                <c:pt idx="751">
                  <c:v>1018.5</c:v>
                </c:pt>
                <c:pt idx="752">
                  <c:v>1018.3</c:v>
                </c:pt>
                <c:pt idx="753">
                  <c:v>1018.1</c:v>
                </c:pt>
                <c:pt idx="754">
                  <c:v>1018</c:v>
                </c:pt>
                <c:pt idx="755">
                  <c:v>1017.9</c:v>
                </c:pt>
                <c:pt idx="756">
                  <c:v>1017.7</c:v>
                </c:pt>
                <c:pt idx="757">
                  <c:v>1017.6</c:v>
                </c:pt>
                <c:pt idx="758">
                  <c:v>1017.5</c:v>
                </c:pt>
                <c:pt idx="759">
                  <c:v>1017.3</c:v>
                </c:pt>
                <c:pt idx="760">
                  <c:v>1017.2</c:v>
                </c:pt>
                <c:pt idx="761">
                  <c:v>1017.1</c:v>
                </c:pt>
                <c:pt idx="762">
                  <c:v>1017</c:v>
                </c:pt>
                <c:pt idx="763">
                  <c:v>1016.9</c:v>
                </c:pt>
                <c:pt idx="764">
                  <c:v>1016.7</c:v>
                </c:pt>
                <c:pt idx="765">
                  <c:v>1016.6</c:v>
                </c:pt>
                <c:pt idx="766">
                  <c:v>1016.6</c:v>
                </c:pt>
                <c:pt idx="767">
                  <c:v>1016.4</c:v>
                </c:pt>
                <c:pt idx="768">
                  <c:v>1016.3</c:v>
                </c:pt>
                <c:pt idx="769">
                  <c:v>1016.3</c:v>
                </c:pt>
                <c:pt idx="770">
                  <c:v>1016.2</c:v>
                </c:pt>
                <c:pt idx="771">
                  <c:v>1016.2</c:v>
                </c:pt>
                <c:pt idx="772">
                  <c:v>1016.1</c:v>
                </c:pt>
                <c:pt idx="773">
                  <c:v>1016.1</c:v>
                </c:pt>
                <c:pt idx="774">
                  <c:v>1016.1</c:v>
                </c:pt>
                <c:pt idx="775">
                  <c:v>1016</c:v>
                </c:pt>
                <c:pt idx="776">
                  <c:v>1016</c:v>
                </c:pt>
                <c:pt idx="777">
                  <c:v>1016</c:v>
                </c:pt>
                <c:pt idx="778">
                  <c:v>1016</c:v>
                </c:pt>
                <c:pt idx="779">
                  <c:v>1015.9</c:v>
                </c:pt>
                <c:pt idx="780">
                  <c:v>1015.9</c:v>
                </c:pt>
                <c:pt idx="781">
                  <c:v>1015.8</c:v>
                </c:pt>
                <c:pt idx="782">
                  <c:v>1015.8</c:v>
                </c:pt>
                <c:pt idx="783">
                  <c:v>1015.8</c:v>
                </c:pt>
                <c:pt idx="784">
                  <c:v>1015.7</c:v>
                </c:pt>
                <c:pt idx="785">
                  <c:v>1015.7</c:v>
                </c:pt>
                <c:pt idx="786">
                  <c:v>1015.6</c:v>
                </c:pt>
                <c:pt idx="787">
                  <c:v>1015.6</c:v>
                </c:pt>
                <c:pt idx="788">
                  <c:v>1015.5</c:v>
                </c:pt>
                <c:pt idx="789">
                  <c:v>1015.5</c:v>
                </c:pt>
                <c:pt idx="790">
                  <c:v>1015.4</c:v>
                </c:pt>
                <c:pt idx="791">
                  <c:v>1015.4</c:v>
                </c:pt>
                <c:pt idx="792">
                  <c:v>1015.3</c:v>
                </c:pt>
                <c:pt idx="793">
                  <c:v>1015.3</c:v>
                </c:pt>
                <c:pt idx="794">
                  <c:v>1015.2</c:v>
                </c:pt>
                <c:pt idx="795">
                  <c:v>1015.2</c:v>
                </c:pt>
                <c:pt idx="796">
                  <c:v>1015.1</c:v>
                </c:pt>
                <c:pt idx="797">
                  <c:v>1015</c:v>
                </c:pt>
                <c:pt idx="798">
                  <c:v>1014.9</c:v>
                </c:pt>
                <c:pt idx="799">
                  <c:v>1014.8</c:v>
                </c:pt>
                <c:pt idx="800">
                  <c:v>1014.6</c:v>
                </c:pt>
                <c:pt idx="801">
                  <c:v>1014.5</c:v>
                </c:pt>
                <c:pt idx="802">
                  <c:v>1014.3</c:v>
                </c:pt>
                <c:pt idx="803">
                  <c:v>1014.1</c:v>
                </c:pt>
                <c:pt idx="804">
                  <c:v>1014</c:v>
                </c:pt>
                <c:pt idx="805">
                  <c:v>1013.8</c:v>
                </c:pt>
                <c:pt idx="806">
                  <c:v>1013.6</c:v>
                </c:pt>
                <c:pt idx="807">
                  <c:v>1013.4</c:v>
                </c:pt>
                <c:pt idx="808">
                  <c:v>1013.3</c:v>
                </c:pt>
                <c:pt idx="809">
                  <c:v>1013.1</c:v>
                </c:pt>
                <c:pt idx="810">
                  <c:v>1013</c:v>
                </c:pt>
                <c:pt idx="811">
                  <c:v>1012.9</c:v>
                </c:pt>
                <c:pt idx="812">
                  <c:v>1012.8</c:v>
                </c:pt>
                <c:pt idx="813">
                  <c:v>1012.6</c:v>
                </c:pt>
                <c:pt idx="814">
                  <c:v>1012.5</c:v>
                </c:pt>
                <c:pt idx="815">
                  <c:v>1012.5</c:v>
                </c:pt>
                <c:pt idx="816">
                  <c:v>1012.4</c:v>
                </c:pt>
                <c:pt idx="817">
                  <c:v>1012.3</c:v>
                </c:pt>
                <c:pt idx="818">
                  <c:v>1012.2</c:v>
                </c:pt>
                <c:pt idx="819">
                  <c:v>1012.2</c:v>
                </c:pt>
                <c:pt idx="820">
                  <c:v>1012.1</c:v>
                </c:pt>
                <c:pt idx="821">
                  <c:v>1012.1</c:v>
                </c:pt>
                <c:pt idx="822">
                  <c:v>1012</c:v>
                </c:pt>
                <c:pt idx="823">
                  <c:v>1012</c:v>
                </c:pt>
                <c:pt idx="824">
                  <c:v>1011.9</c:v>
                </c:pt>
                <c:pt idx="825">
                  <c:v>1011.9</c:v>
                </c:pt>
                <c:pt idx="826">
                  <c:v>1011.8</c:v>
                </c:pt>
                <c:pt idx="827">
                  <c:v>1011.8</c:v>
                </c:pt>
                <c:pt idx="828">
                  <c:v>1011.7</c:v>
                </c:pt>
                <c:pt idx="829">
                  <c:v>1011.7</c:v>
                </c:pt>
                <c:pt idx="830">
                  <c:v>1011.6</c:v>
                </c:pt>
                <c:pt idx="831">
                  <c:v>1011.6</c:v>
                </c:pt>
                <c:pt idx="832">
                  <c:v>1011.5</c:v>
                </c:pt>
                <c:pt idx="833">
                  <c:v>1011.5</c:v>
                </c:pt>
                <c:pt idx="834">
                  <c:v>1011.4</c:v>
                </c:pt>
                <c:pt idx="835">
                  <c:v>1011.4</c:v>
                </c:pt>
                <c:pt idx="836">
                  <c:v>1011.3</c:v>
                </c:pt>
                <c:pt idx="837">
                  <c:v>1011.3</c:v>
                </c:pt>
                <c:pt idx="838">
                  <c:v>1011.3</c:v>
                </c:pt>
                <c:pt idx="839">
                  <c:v>1011.2</c:v>
                </c:pt>
                <c:pt idx="840">
                  <c:v>1011.2</c:v>
                </c:pt>
                <c:pt idx="841">
                  <c:v>1011.1</c:v>
                </c:pt>
                <c:pt idx="842">
                  <c:v>1011.1</c:v>
                </c:pt>
                <c:pt idx="843">
                  <c:v>1011.1</c:v>
                </c:pt>
                <c:pt idx="844">
                  <c:v>1011</c:v>
                </c:pt>
                <c:pt idx="845">
                  <c:v>1011</c:v>
                </c:pt>
                <c:pt idx="846">
                  <c:v>1010.9</c:v>
                </c:pt>
                <c:pt idx="847">
                  <c:v>1010.9</c:v>
                </c:pt>
                <c:pt idx="848">
                  <c:v>1010.8</c:v>
                </c:pt>
                <c:pt idx="849">
                  <c:v>1010.7</c:v>
                </c:pt>
                <c:pt idx="850">
                  <c:v>1010.7</c:v>
                </c:pt>
                <c:pt idx="851">
                  <c:v>1010.6</c:v>
                </c:pt>
                <c:pt idx="852">
                  <c:v>1010.5</c:v>
                </c:pt>
                <c:pt idx="853">
                  <c:v>1010.4</c:v>
                </c:pt>
                <c:pt idx="854">
                  <c:v>1010.4</c:v>
                </c:pt>
                <c:pt idx="855">
                  <c:v>1010.3</c:v>
                </c:pt>
                <c:pt idx="856">
                  <c:v>1010.2</c:v>
                </c:pt>
                <c:pt idx="857">
                  <c:v>1010.1</c:v>
                </c:pt>
                <c:pt idx="858">
                  <c:v>1010</c:v>
                </c:pt>
                <c:pt idx="859">
                  <c:v>1009.9</c:v>
                </c:pt>
                <c:pt idx="860">
                  <c:v>1009.8</c:v>
                </c:pt>
                <c:pt idx="861">
                  <c:v>1009.8</c:v>
                </c:pt>
                <c:pt idx="862">
                  <c:v>1009.7</c:v>
                </c:pt>
                <c:pt idx="863">
                  <c:v>1009.6</c:v>
                </c:pt>
                <c:pt idx="864">
                  <c:v>1009.6</c:v>
                </c:pt>
                <c:pt idx="865">
                  <c:v>1009.5</c:v>
                </c:pt>
                <c:pt idx="866">
                  <c:v>1009.5</c:v>
                </c:pt>
                <c:pt idx="867">
                  <c:v>1009.5</c:v>
                </c:pt>
                <c:pt idx="868">
                  <c:v>1009.4</c:v>
                </c:pt>
                <c:pt idx="869">
                  <c:v>1009.4</c:v>
                </c:pt>
                <c:pt idx="870">
                  <c:v>1009.4</c:v>
                </c:pt>
                <c:pt idx="871">
                  <c:v>1009.4</c:v>
                </c:pt>
                <c:pt idx="872">
                  <c:v>1009.4</c:v>
                </c:pt>
                <c:pt idx="873">
                  <c:v>1009.4</c:v>
                </c:pt>
                <c:pt idx="874">
                  <c:v>1009.3</c:v>
                </c:pt>
                <c:pt idx="875">
                  <c:v>1009.4</c:v>
                </c:pt>
                <c:pt idx="876">
                  <c:v>1009.4</c:v>
                </c:pt>
                <c:pt idx="877">
                  <c:v>1009.3</c:v>
                </c:pt>
                <c:pt idx="878">
                  <c:v>1009.3</c:v>
                </c:pt>
                <c:pt idx="879">
                  <c:v>1009.3</c:v>
                </c:pt>
                <c:pt idx="880">
                  <c:v>1009.3</c:v>
                </c:pt>
                <c:pt idx="881">
                  <c:v>1009.4</c:v>
                </c:pt>
                <c:pt idx="882">
                  <c:v>1009.4</c:v>
                </c:pt>
                <c:pt idx="883">
                  <c:v>1009.3</c:v>
                </c:pt>
                <c:pt idx="884">
                  <c:v>1009.4</c:v>
                </c:pt>
                <c:pt idx="885">
                  <c:v>1009.3</c:v>
                </c:pt>
                <c:pt idx="886">
                  <c:v>1009.3</c:v>
                </c:pt>
                <c:pt idx="887">
                  <c:v>1009.3</c:v>
                </c:pt>
                <c:pt idx="888">
                  <c:v>1009.3</c:v>
                </c:pt>
                <c:pt idx="889">
                  <c:v>1009.3</c:v>
                </c:pt>
                <c:pt idx="890">
                  <c:v>1009.3</c:v>
                </c:pt>
                <c:pt idx="891">
                  <c:v>1009.2</c:v>
                </c:pt>
                <c:pt idx="892">
                  <c:v>1009.3</c:v>
                </c:pt>
                <c:pt idx="893">
                  <c:v>1009.2</c:v>
                </c:pt>
                <c:pt idx="894">
                  <c:v>1009.2</c:v>
                </c:pt>
                <c:pt idx="895">
                  <c:v>1009.2</c:v>
                </c:pt>
                <c:pt idx="896">
                  <c:v>1009.2</c:v>
                </c:pt>
                <c:pt idx="897">
                  <c:v>1009.2</c:v>
                </c:pt>
                <c:pt idx="898">
                  <c:v>1009.2</c:v>
                </c:pt>
                <c:pt idx="899">
                  <c:v>1009.2</c:v>
                </c:pt>
                <c:pt idx="900">
                  <c:v>1009.1</c:v>
                </c:pt>
                <c:pt idx="901">
                  <c:v>1009.1</c:v>
                </c:pt>
                <c:pt idx="902">
                  <c:v>1009.1</c:v>
                </c:pt>
                <c:pt idx="903">
                  <c:v>1009</c:v>
                </c:pt>
                <c:pt idx="904">
                  <c:v>1009</c:v>
                </c:pt>
                <c:pt idx="905">
                  <c:v>1008.9</c:v>
                </c:pt>
                <c:pt idx="906">
                  <c:v>1008.9</c:v>
                </c:pt>
                <c:pt idx="907">
                  <c:v>1008.9</c:v>
                </c:pt>
                <c:pt idx="908">
                  <c:v>1008.8</c:v>
                </c:pt>
                <c:pt idx="909">
                  <c:v>1008.8</c:v>
                </c:pt>
                <c:pt idx="910">
                  <c:v>1008.8</c:v>
                </c:pt>
                <c:pt idx="911">
                  <c:v>1008.7</c:v>
                </c:pt>
                <c:pt idx="912">
                  <c:v>1008.7</c:v>
                </c:pt>
                <c:pt idx="913">
                  <c:v>1008.7</c:v>
                </c:pt>
                <c:pt idx="914">
                  <c:v>1008.7</c:v>
                </c:pt>
                <c:pt idx="915">
                  <c:v>1008.7</c:v>
                </c:pt>
                <c:pt idx="916">
                  <c:v>1008.7</c:v>
                </c:pt>
                <c:pt idx="917">
                  <c:v>1008.6</c:v>
                </c:pt>
                <c:pt idx="918">
                  <c:v>1008.6</c:v>
                </c:pt>
                <c:pt idx="919">
                  <c:v>1008.6</c:v>
                </c:pt>
                <c:pt idx="920">
                  <c:v>1008.6</c:v>
                </c:pt>
                <c:pt idx="921">
                  <c:v>1008.6</c:v>
                </c:pt>
                <c:pt idx="922">
                  <c:v>1008.6</c:v>
                </c:pt>
                <c:pt idx="923">
                  <c:v>1008.6</c:v>
                </c:pt>
                <c:pt idx="924">
                  <c:v>1008.6</c:v>
                </c:pt>
                <c:pt idx="925">
                  <c:v>1008.6</c:v>
                </c:pt>
                <c:pt idx="926">
                  <c:v>1008.6</c:v>
                </c:pt>
                <c:pt idx="927">
                  <c:v>1008.5</c:v>
                </c:pt>
                <c:pt idx="928">
                  <c:v>1008.5</c:v>
                </c:pt>
                <c:pt idx="929">
                  <c:v>1008.5</c:v>
                </c:pt>
                <c:pt idx="930">
                  <c:v>1008.5</c:v>
                </c:pt>
                <c:pt idx="931">
                  <c:v>1008.4</c:v>
                </c:pt>
                <c:pt idx="932">
                  <c:v>1008.4</c:v>
                </c:pt>
                <c:pt idx="933">
                  <c:v>1008.4</c:v>
                </c:pt>
                <c:pt idx="934">
                  <c:v>1008.3</c:v>
                </c:pt>
                <c:pt idx="935">
                  <c:v>1008.3</c:v>
                </c:pt>
                <c:pt idx="936">
                  <c:v>1008.2</c:v>
                </c:pt>
                <c:pt idx="937">
                  <c:v>1008.2</c:v>
                </c:pt>
                <c:pt idx="938">
                  <c:v>1008.1</c:v>
                </c:pt>
                <c:pt idx="939">
                  <c:v>1008</c:v>
                </c:pt>
                <c:pt idx="940">
                  <c:v>1008</c:v>
                </c:pt>
                <c:pt idx="941">
                  <c:v>1007.9</c:v>
                </c:pt>
                <c:pt idx="942">
                  <c:v>1007.9</c:v>
                </c:pt>
                <c:pt idx="943">
                  <c:v>1007.8</c:v>
                </c:pt>
                <c:pt idx="944">
                  <c:v>1007.7</c:v>
                </c:pt>
                <c:pt idx="945">
                  <c:v>1007.7</c:v>
                </c:pt>
                <c:pt idx="946">
                  <c:v>1007.6</c:v>
                </c:pt>
                <c:pt idx="947">
                  <c:v>1007.6</c:v>
                </c:pt>
                <c:pt idx="948">
                  <c:v>1007.5</c:v>
                </c:pt>
                <c:pt idx="949">
                  <c:v>1007.5</c:v>
                </c:pt>
                <c:pt idx="950">
                  <c:v>1007.5</c:v>
                </c:pt>
                <c:pt idx="951">
                  <c:v>1007.4</c:v>
                </c:pt>
                <c:pt idx="952">
                  <c:v>1007.3</c:v>
                </c:pt>
                <c:pt idx="953">
                  <c:v>1007.3</c:v>
                </c:pt>
                <c:pt idx="954">
                  <c:v>1007.3</c:v>
                </c:pt>
                <c:pt idx="955">
                  <c:v>1007.2</c:v>
                </c:pt>
                <c:pt idx="956">
                  <c:v>1007.3</c:v>
                </c:pt>
                <c:pt idx="957">
                  <c:v>1007.2</c:v>
                </c:pt>
                <c:pt idx="958">
                  <c:v>1007.2</c:v>
                </c:pt>
                <c:pt idx="959">
                  <c:v>1007.1</c:v>
                </c:pt>
                <c:pt idx="960">
                  <c:v>1007.1</c:v>
                </c:pt>
                <c:pt idx="961">
                  <c:v>1007.1</c:v>
                </c:pt>
                <c:pt idx="962">
                  <c:v>1007</c:v>
                </c:pt>
                <c:pt idx="963">
                  <c:v>1007</c:v>
                </c:pt>
                <c:pt idx="964">
                  <c:v>1006.9</c:v>
                </c:pt>
                <c:pt idx="965">
                  <c:v>1006.9</c:v>
                </c:pt>
                <c:pt idx="966">
                  <c:v>1006.8</c:v>
                </c:pt>
                <c:pt idx="967">
                  <c:v>1006.8</c:v>
                </c:pt>
                <c:pt idx="968">
                  <c:v>1006.7</c:v>
                </c:pt>
                <c:pt idx="969">
                  <c:v>1006.7</c:v>
                </c:pt>
                <c:pt idx="970">
                  <c:v>1006.6</c:v>
                </c:pt>
                <c:pt idx="971">
                  <c:v>1006.5</c:v>
                </c:pt>
                <c:pt idx="972">
                  <c:v>1006.5</c:v>
                </c:pt>
                <c:pt idx="973">
                  <c:v>1006.4</c:v>
                </c:pt>
                <c:pt idx="974">
                  <c:v>1006.3</c:v>
                </c:pt>
                <c:pt idx="975">
                  <c:v>1006.3</c:v>
                </c:pt>
                <c:pt idx="976">
                  <c:v>1006.2</c:v>
                </c:pt>
                <c:pt idx="977">
                  <c:v>1006.1</c:v>
                </c:pt>
                <c:pt idx="978">
                  <c:v>1006</c:v>
                </c:pt>
                <c:pt idx="979">
                  <c:v>1005.9</c:v>
                </c:pt>
                <c:pt idx="980">
                  <c:v>1005.9</c:v>
                </c:pt>
                <c:pt idx="981">
                  <c:v>1005.8</c:v>
                </c:pt>
                <c:pt idx="982">
                  <c:v>1005.7</c:v>
                </c:pt>
                <c:pt idx="983">
                  <c:v>1005.6</c:v>
                </c:pt>
                <c:pt idx="984">
                  <c:v>1005.5</c:v>
                </c:pt>
                <c:pt idx="985">
                  <c:v>1005.4</c:v>
                </c:pt>
                <c:pt idx="986">
                  <c:v>1005.4</c:v>
                </c:pt>
                <c:pt idx="987">
                  <c:v>1005.3</c:v>
                </c:pt>
                <c:pt idx="988">
                  <c:v>1005.3</c:v>
                </c:pt>
                <c:pt idx="989">
                  <c:v>1005.2</c:v>
                </c:pt>
                <c:pt idx="990">
                  <c:v>1005.1</c:v>
                </c:pt>
                <c:pt idx="991">
                  <c:v>1005.1</c:v>
                </c:pt>
                <c:pt idx="992">
                  <c:v>1005</c:v>
                </c:pt>
                <c:pt idx="993">
                  <c:v>1005</c:v>
                </c:pt>
                <c:pt idx="994">
                  <c:v>1004.9</c:v>
                </c:pt>
                <c:pt idx="995">
                  <c:v>1004.8</c:v>
                </c:pt>
                <c:pt idx="996">
                  <c:v>1004.8</c:v>
                </c:pt>
                <c:pt idx="997">
                  <c:v>1004.7</c:v>
                </c:pt>
                <c:pt idx="998">
                  <c:v>1004.7</c:v>
                </c:pt>
                <c:pt idx="999">
                  <c:v>1004.6</c:v>
                </c:pt>
                <c:pt idx="1000">
                  <c:v>1004.6</c:v>
                </c:pt>
                <c:pt idx="1001">
                  <c:v>1004.5</c:v>
                </c:pt>
                <c:pt idx="1002">
                  <c:v>1004.5</c:v>
                </c:pt>
                <c:pt idx="1003">
                  <c:v>1004.4</c:v>
                </c:pt>
                <c:pt idx="1004">
                  <c:v>1004.3</c:v>
                </c:pt>
                <c:pt idx="1005">
                  <c:v>1004.3</c:v>
                </c:pt>
                <c:pt idx="1006">
                  <c:v>1004.2</c:v>
                </c:pt>
                <c:pt idx="1007">
                  <c:v>1004.2</c:v>
                </c:pt>
                <c:pt idx="1008">
                  <c:v>1004.1</c:v>
                </c:pt>
                <c:pt idx="1009">
                  <c:v>1004.1</c:v>
                </c:pt>
                <c:pt idx="1010">
                  <c:v>1004</c:v>
                </c:pt>
                <c:pt idx="1011">
                  <c:v>1003.9</c:v>
                </c:pt>
                <c:pt idx="1012">
                  <c:v>1003.9</c:v>
                </c:pt>
                <c:pt idx="1013">
                  <c:v>1003.9</c:v>
                </c:pt>
                <c:pt idx="1014">
                  <c:v>1003.9</c:v>
                </c:pt>
                <c:pt idx="1015">
                  <c:v>1003.8</c:v>
                </c:pt>
                <c:pt idx="1016">
                  <c:v>1003.8</c:v>
                </c:pt>
                <c:pt idx="1017">
                  <c:v>1003.8</c:v>
                </c:pt>
                <c:pt idx="1018">
                  <c:v>1003.8</c:v>
                </c:pt>
                <c:pt idx="1019">
                  <c:v>1003.7</c:v>
                </c:pt>
                <c:pt idx="1020">
                  <c:v>1003.7</c:v>
                </c:pt>
                <c:pt idx="1021">
                  <c:v>1003.7</c:v>
                </c:pt>
                <c:pt idx="1022">
                  <c:v>1003.6</c:v>
                </c:pt>
                <c:pt idx="1023">
                  <c:v>1003.6</c:v>
                </c:pt>
                <c:pt idx="1024">
                  <c:v>1003.6</c:v>
                </c:pt>
                <c:pt idx="1025">
                  <c:v>1003.6</c:v>
                </c:pt>
                <c:pt idx="1026">
                  <c:v>1003.5</c:v>
                </c:pt>
                <c:pt idx="1027">
                  <c:v>1003.5</c:v>
                </c:pt>
                <c:pt idx="1028">
                  <c:v>1003.5</c:v>
                </c:pt>
                <c:pt idx="1029">
                  <c:v>1003.5</c:v>
                </c:pt>
                <c:pt idx="1030">
                  <c:v>1003.5</c:v>
                </c:pt>
                <c:pt idx="1031">
                  <c:v>1003.4</c:v>
                </c:pt>
                <c:pt idx="1032">
                  <c:v>1003.4</c:v>
                </c:pt>
                <c:pt idx="1033">
                  <c:v>1003.4</c:v>
                </c:pt>
                <c:pt idx="1034">
                  <c:v>1003.4</c:v>
                </c:pt>
                <c:pt idx="1035">
                  <c:v>1003.3</c:v>
                </c:pt>
                <c:pt idx="1036">
                  <c:v>1003.3</c:v>
                </c:pt>
                <c:pt idx="1037">
                  <c:v>1003.3</c:v>
                </c:pt>
                <c:pt idx="1038">
                  <c:v>1003.2</c:v>
                </c:pt>
                <c:pt idx="1039">
                  <c:v>1003.2</c:v>
                </c:pt>
                <c:pt idx="1040">
                  <c:v>1003.1</c:v>
                </c:pt>
                <c:pt idx="1041">
                  <c:v>1003.1</c:v>
                </c:pt>
                <c:pt idx="1042">
                  <c:v>1003</c:v>
                </c:pt>
                <c:pt idx="1043">
                  <c:v>1003</c:v>
                </c:pt>
                <c:pt idx="1044">
                  <c:v>1003</c:v>
                </c:pt>
                <c:pt idx="1045">
                  <c:v>1003</c:v>
                </c:pt>
                <c:pt idx="1046">
                  <c:v>1002.9</c:v>
                </c:pt>
                <c:pt idx="1047">
                  <c:v>1002.9</c:v>
                </c:pt>
                <c:pt idx="1048">
                  <c:v>1002.9</c:v>
                </c:pt>
                <c:pt idx="1049">
                  <c:v>1002.9</c:v>
                </c:pt>
                <c:pt idx="1050">
                  <c:v>1002.9</c:v>
                </c:pt>
                <c:pt idx="1051">
                  <c:v>1002.9</c:v>
                </c:pt>
                <c:pt idx="1052">
                  <c:v>1002.9</c:v>
                </c:pt>
                <c:pt idx="1053">
                  <c:v>1002.9</c:v>
                </c:pt>
                <c:pt idx="1054">
                  <c:v>1002.9</c:v>
                </c:pt>
                <c:pt idx="1055">
                  <c:v>1002.9</c:v>
                </c:pt>
                <c:pt idx="1056">
                  <c:v>1002.8</c:v>
                </c:pt>
                <c:pt idx="1057">
                  <c:v>1002.9</c:v>
                </c:pt>
                <c:pt idx="1058">
                  <c:v>1002.8</c:v>
                </c:pt>
                <c:pt idx="1059">
                  <c:v>1002.9</c:v>
                </c:pt>
                <c:pt idx="1060">
                  <c:v>1002.9</c:v>
                </c:pt>
                <c:pt idx="1061">
                  <c:v>1002.8</c:v>
                </c:pt>
                <c:pt idx="1062">
                  <c:v>1002.8</c:v>
                </c:pt>
                <c:pt idx="1063">
                  <c:v>1002.7</c:v>
                </c:pt>
                <c:pt idx="1064">
                  <c:v>1002.7</c:v>
                </c:pt>
                <c:pt idx="1065">
                  <c:v>1002.7</c:v>
                </c:pt>
                <c:pt idx="1066">
                  <c:v>1002.7</c:v>
                </c:pt>
                <c:pt idx="1067">
                  <c:v>1002.7</c:v>
                </c:pt>
                <c:pt idx="1068">
                  <c:v>1002.6</c:v>
                </c:pt>
                <c:pt idx="1069">
                  <c:v>1002.6</c:v>
                </c:pt>
                <c:pt idx="1070">
                  <c:v>1002.5</c:v>
                </c:pt>
                <c:pt idx="1071">
                  <c:v>1002.4</c:v>
                </c:pt>
                <c:pt idx="1072">
                  <c:v>1002.4</c:v>
                </c:pt>
                <c:pt idx="1073">
                  <c:v>1002.3</c:v>
                </c:pt>
                <c:pt idx="1074">
                  <c:v>1002.2</c:v>
                </c:pt>
                <c:pt idx="1075">
                  <c:v>1002.1</c:v>
                </c:pt>
                <c:pt idx="1076">
                  <c:v>1002.1</c:v>
                </c:pt>
                <c:pt idx="1077">
                  <c:v>1002</c:v>
                </c:pt>
                <c:pt idx="1078">
                  <c:v>1001.9</c:v>
                </c:pt>
                <c:pt idx="1079">
                  <c:v>1001.8</c:v>
                </c:pt>
                <c:pt idx="1080">
                  <c:v>1001.6</c:v>
                </c:pt>
                <c:pt idx="1081">
                  <c:v>1001.6</c:v>
                </c:pt>
                <c:pt idx="1082">
                  <c:v>1001.5</c:v>
                </c:pt>
                <c:pt idx="1083">
                  <c:v>1001.4</c:v>
                </c:pt>
                <c:pt idx="1084">
                  <c:v>1001.2</c:v>
                </c:pt>
                <c:pt idx="1085">
                  <c:v>1001</c:v>
                </c:pt>
                <c:pt idx="1086">
                  <c:v>1000.9</c:v>
                </c:pt>
                <c:pt idx="1087">
                  <c:v>1000.8</c:v>
                </c:pt>
                <c:pt idx="1088">
                  <c:v>1000.7</c:v>
                </c:pt>
                <c:pt idx="1089">
                  <c:v>1000.6</c:v>
                </c:pt>
                <c:pt idx="1090">
                  <c:v>1000.5</c:v>
                </c:pt>
                <c:pt idx="1091">
                  <c:v>1000.4</c:v>
                </c:pt>
                <c:pt idx="1092">
                  <c:v>1000.3</c:v>
                </c:pt>
                <c:pt idx="1093">
                  <c:v>1000.2</c:v>
                </c:pt>
                <c:pt idx="1094">
                  <c:v>1000</c:v>
                </c:pt>
                <c:pt idx="1095">
                  <c:v>999.9</c:v>
                </c:pt>
                <c:pt idx="1096">
                  <c:v>999.8</c:v>
                </c:pt>
                <c:pt idx="1097">
                  <c:v>999.7</c:v>
                </c:pt>
                <c:pt idx="1098">
                  <c:v>999.6</c:v>
                </c:pt>
                <c:pt idx="1099">
                  <c:v>999.6</c:v>
                </c:pt>
                <c:pt idx="1100">
                  <c:v>999.4</c:v>
                </c:pt>
                <c:pt idx="1101">
                  <c:v>998.9</c:v>
                </c:pt>
                <c:pt idx="1102">
                  <c:v>999.4</c:v>
                </c:pt>
                <c:pt idx="1103">
                  <c:v>999.2</c:v>
                </c:pt>
                <c:pt idx="1104">
                  <c:v>999.1</c:v>
                </c:pt>
                <c:pt idx="1105">
                  <c:v>999</c:v>
                </c:pt>
                <c:pt idx="1106">
                  <c:v>999</c:v>
                </c:pt>
                <c:pt idx="1107">
                  <c:v>998.9</c:v>
                </c:pt>
                <c:pt idx="1108">
                  <c:v>998.8</c:v>
                </c:pt>
                <c:pt idx="1109">
                  <c:v>998.7</c:v>
                </c:pt>
                <c:pt idx="1110">
                  <c:v>998.7</c:v>
                </c:pt>
                <c:pt idx="1111">
                  <c:v>998.6</c:v>
                </c:pt>
                <c:pt idx="1112">
                  <c:v>998.5</c:v>
                </c:pt>
                <c:pt idx="1113">
                  <c:v>998.5</c:v>
                </c:pt>
                <c:pt idx="1114">
                  <c:v>998.4</c:v>
                </c:pt>
                <c:pt idx="1115">
                  <c:v>998.5</c:v>
                </c:pt>
                <c:pt idx="1116">
                  <c:v>998.4</c:v>
                </c:pt>
                <c:pt idx="1117">
                  <c:v>998.4</c:v>
                </c:pt>
                <c:pt idx="1118">
                  <c:v>998.3</c:v>
                </c:pt>
                <c:pt idx="1119">
                  <c:v>998.3</c:v>
                </c:pt>
                <c:pt idx="1120">
                  <c:v>998.2</c:v>
                </c:pt>
                <c:pt idx="1121">
                  <c:v>998.3</c:v>
                </c:pt>
                <c:pt idx="1122">
                  <c:v>998.2</c:v>
                </c:pt>
                <c:pt idx="1123">
                  <c:v>998.7</c:v>
                </c:pt>
                <c:pt idx="1124">
                  <c:v>998.1</c:v>
                </c:pt>
                <c:pt idx="1125">
                  <c:v>998.1</c:v>
                </c:pt>
                <c:pt idx="1126">
                  <c:v>998.1</c:v>
                </c:pt>
                <c:pt idx="1127">
                  <c:v>998.1</c:v>
                </c:pt>
                <c:pt idx="1128">
                  <c:v>998.1</c:v>
                </c:pt>
                <c:pt idx="1129">
                  <c:v>998.1</c:v>
                </c:pt>
                <c:pt idx="1130">
                  <c:v>998</c:v>
                </c:pt>
                <c:pt idx="1131">
                  <c:v>998</c:v>
                </c:pt>
                <c:pt idx="1132">
                  <c:v>998</c:v>
                </c:pt>
                <c:pt idx="1133">
                  <c:v>998.1</c:v>
                </c:pt>
                <c:pt idx="1134">
                  <c:v>998</c:v>
                </c:pt>
                <c:pt idx="1135">
                  <c:v>998</c:v>
                </c:pt>
                <c:pt idx="1136">
                  <c:v>998</c:v>
                </c:pt>
                <c:pt idx="1137">
                  <c:v>998</c:v>
                </c:pt>
                <c:pt idx="1138">
                  <c:v>998</c:v>
                </c:pt>
                <c:pt idx="1139">
                  <c:v>998</c:v>
                </c:pt>
                <c:pt idx="1140">
                  <c:v>997.9</c:v>
                </c:pt>
                <c:pt idx="1141">
                  <c:v>998.1</c:v>
                </c:pt>
                <c:pt idx="1142">
                  <c:v>998.1</c:v>
                </c:pt>
                <c:pt idx="1143">
                  <c:v>998.1</c:v>
                </c:pt>
                <c:pt idx="1144">
                  <c:v>998</c:v>
                </c:pt>
                <c:pt idx="1145">
                  <c:v>998</c:v>
                </c:pt>
                <c:pt idx="1146">
                  <c:v>998.1</c:v>
                </c:pt>
                <c:pt idx="1147">
                  <c:v>998.1</c:v>
                </c:pt>
                <c:pt idx="1148">
                  <c:v>998.1</c:v>
                </c:pt>
                <c:pt idx="1149">
                  <c:v>998</c:v>
                </c:pt>
                <c:pt idx="1150">
                  <c:v>998</c:v>
                </c:pt>
                <c:pt idx="1151">
                  <c:v>998</c:v>
                </c:pt>
                <c:pt idx="1152">
                  <c:v>998</c:v>
                </c:pt>
                <c:pt idx="1153">
                  <c:v>998</c:v>
                </c:pt>
                <c:pt idx="1154">
                  <c:v>998</c:v>
                </c:pt>
                <c:pt idx="1155">
                  <c:v>998</c:v>
                </c:pt>
                <c:pt idx="1156">
                  <c:v>997.9</c:v>
                </c:pt>
                <c:pt idx="1157">
                  <c:v>997.9</c:v>
                </c:pt>
                <c:pt idx="1158">
                  <c:v>997.8</c:v>
                </c:pt>
                <c:pt idx="1159">
                  <c:v>997.8</c:v>
                </c:pt>
                <c:pt idx="1160">
                  <c:v>997.8</c:v>
                </c:pt>
                <c:pt idx="1161">
                  <c:v>997.7</c:v>
                </c:pt>
                <c:pt idx="1162">
                  <c:v>997.7</c:v>
                </c:pt>
                <c:pt idx="1163">
                  <c:v>997.6</c:v>
                </c:pt>
                <c:pt idx="1164">
                  <c:v>997.5</c:v>
                </c:pt>
                <c:pt idx="1165">
                  <c:v>997.4</c:v>
                </c:pt>
                <c:pt idx="1166">
                  <c:v>997.5</c:v>
                </c:pt>
                <c:pt idx="1167">
                  <c:v>997.4</c:v>
                </c:pt>
                <c:pt idx="1168">
                  <c:v>997.3</c:v>
                </c:pt>
                <c:pt idx="1169">
                  <c:v>997.3</c:v>
                </c:pt>
                <c:pt idx="1170">
                  <c:v>997.2</c:v>
                </c:pt>
                <c:pt idx="1171">
                  <c:v>997.2</c:v>
                </c:pt>
                <c:pt idx="1172">
                  <c:v>997.1</c:v>
                </c:pt>
                <c:pt idx="1173">
                  <c:v>997.1</c:v>
                </c:pt>
                <c:pt idx="1174">
                  <c:v>997.1</c:v>
                </c:pt>
                <c:pt idx="1175">
                  <c:v>997.1</c:v>
                </c:pt>
                <c:pt idx="1176">
                  <c:v>997</c:v>
                </c:pt>
                <c:pt idx="1177">
                  <c:v>997</c:v>
                </c:pt>
                <c:pt idx="1178">
                  <c:v>996.9</c:v>
                </c:pt>
                <c:pt idx="1179">
                  <c:v>996.9</c:v>
                </c:pt>
              </c:numCache>
            </c:numRef>
          </c:yVal>
          <c:smooth val="1"/>
          <c:extLst>
            <c:ext xmlns:c16="http://schemas.microsoft.com/office/drawing/2014/chart" uri="{C3380CC4-5D6E-409C-BE32-E72D297353CC}">
              <c16:uniqueId val="{00000000-7273-4600-9358-7BB321797E49}"/>
            </c:ext>
          </c:extLst>
        </c:ser>
        <c:dLbls>
          <c:showLegendKey val="0"/>
          <c:showVal val="0"/>
          <c:showCatName val="0"/>
          <c:showSerName val="0"/>
          <c:showPercent val="0"/>
          <c:showBubbleSize val="0"/>
        </c:dLbls>
        <c:axId val="483724320"/>
        <c:axId val="483723664"/>
      </c:scatterChart>
      <c:valAx>
        <c:axId val="483724320"/>
        <c:scaling>
          <c:orientation val="minMax"/>
          <c:max val="2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Time (mins)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23664"/>
        <c:crosses val="autoZero"/>
        <c:crossBetween val="midCat"/>
      </c:valAx>
      <c:valAx>
        <c:axId val="483723664"/>
        <c:scaling>
          <c:orientation val="minMax"/>
        </c:scaling>
        <c:delete val="0"/>
        <c:axPos val="l"/>
        <c:majorGridlines>
          <c:spPr>
            <a:ln w="9525" cap="flat" cmpd="sng" algn="ctr">
              <a:solidFill>
                <a:schemeClr val="bg1">
                  <a:lumMod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Pressure (kPa)</a:t>
                </a:r>
              </a:p>
            </c:rich>
          </c:tx>
          <c:layout>
            <c:manualLayout>
              <c:xMode val="edge"/>
              <c:yMode val="edge"/>
              <c:x val="9.709324238678126E-3"/>
              <c:y val="0.414202392864474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24320"/>
        <c:crosses val="autoZero"/>
        <c:crossBetween val="midCat"/>
      </c:valAx>
      <c:spPr>
        <a:solidFill>
          <a:srgbClr val="D5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NZ" sz="1600" b="1" baseline="0">
                <a:solidFill>
                  <a:srgbClr val="808080"/>
                </a:solidFill>
                <a:latin typeface="Arial"/>
                <a:ea typeface="Arial"/>
                <a:cs typeface="Arial"/>
              </a:rPr>
              <a:t>Pressure</a:t>
            </a:r>
          </a:p>
        </c:rich>
      </c:tx>
      <c:overlay val="0"/>
      <c:spPr>
        <a:noFill/>
        <a:ln>
          <a:noFill/>
          <a:round/>
        </a:ln>
      </c:spPr>
    </c:title>
    <c:autoTitleDeleted val="0"/>
    <c:plotArea>
      <c:layout>
        <c:manualLayout>
          <c:layoutTarget val="inner"/>
          <c:xMode val="edge"/>
          <c:yMode val="edge"/>
          <c:x val="9.428129829984544E-2"/>
          <c:y val="0.1239672756523213"/>
          <c:w val="0.72604604604604606"/>
          <c:h val="0.70523605704431669"/>
        </c:manualLayout>
      </c:layout>
      <c:scatterChart>
        <c:scatterStyle val="lineMarker"/>
        <c:varyColors val="0"/>
        <c:ser>
          <c:idx val="1"/>
          <c:order val="0"/>
          <c:tx>
            <c:strRef>
              <c:f>'Data for GRAPH'!$B$10</c:f>
              <c:strCache>
                <c:ptCount val="1"/>
                <c:pt idx="0">
                  <c:v>Reading</c:v>
                </c:pt>
              </c:strCache>
            </c:strRef>
          </c:tx>
          <c:spPr>
            <a:ln w="25400">
              <a:solidFill>
                <a:srgbClr val="00CCFF"/>
              </a:solidFill>
              <a:prstDash val="solid"/>
              <a:round/>
            </a:ln>
          </c:spPr>
          <c:marker>
            <c:symbol val="none"/>
          </c:marker>
          <c:xVal>
            <c:numRef>
              <c:f>'Data for GRAPH'!$A$11:$A$32010</c:f>
              <c:numCache>
                <c:formatCode>General</c:formatCode>
                <c:ptCount val="32000"/>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pt idx="403">
                  <c:v>4030</c:v>
                </c:pt>
                <c:pt idx="404">
                  <c:v>4040</c:v>
                </c:pt>
                <c:pt idx="405">
                  <c:v>4050</c:v>
                </c:pt>
                <c:pt idx="406">
                  <c:v>4060</c:v>
                </c:pt>
                <c:pt idx="407">
                  <c:v>4070</c:v>
                </c:pt>
                <c:pt idx="408">
                  <c:v>4080</c:v>
                </c:pt>
                <c:pt idx="409">
                  <c:v>4090</c:v>
                </c:pt>
                <c:pt idx="410">
                  <c:v>4100</c:v>
                </c:pt>
                <c:pt idx="411">
                  <c:v>4110</c:v>
                </c:pt>
                <c:pt idx="412">
                  <c:v>4120</c:v>
                </c:pt>
                <c:pt idx="413">
                  <c:v>4130</c:v>
                </c:pt>
                <c:pt idx="414">
                  <c:v>4140</c:v>
                </c:pt>
                <c:pt idx="415">
                  <c:v>4150</c:v>
                </c:pt>
                <c:pt idx="416">
                  <c:v>4160</c:v>
                </c:pt>
                <c:pt idx="417">
                  <c:v>4170</c:v>
                </c:pt>
                <c:pt idx="418">
                  <c:v>4180</c:v>
                </c:pt>
                <c:pt idx="419">
                  <c:v>4190</c:v>
                </c:pt>
                <c:pt idx="420">
                  <c:v>4200</c:v>
                </c:pt>
                <c:pt idx="421">
                  <c:v>4210</c:v>
                </c:pt>
                <c:pt idx="422">
                  <c:v>4220</c:v>
                </c:pt>
                <c:pt idx="423">
                  <c:v>4230</c:v>
                </c:pt>
                <c:pt idx="424">
                  <c:v>4240</c:v>
                </c:pt>
                <c:pt idx="425">
                  <c:v>4250</c:v>
                </c:pt>
                <c:pt idx="426">
                  <c:v>4260</c:v>
                </c:pt>
                <c:pt idx="427">
                  <c:v>4270</c:v>
                </c:pt>
                <c:pt idx="428">
                  <c:v>4280</c:v>
                </c:pt>
                <c:pt idx="429">
                  <c:v>4290</c:v>
                </c:pt>
                <c:pt idx="430">
                  <c:v>4300</c:v>
                </c:pt>
                <c:pt idx="431">
                  <c:v>4310</c:v>
                </c:pt>
                <c:pt idx="432">
                  <c:v>4320</c:v>
                </c:pt>
                <c:pt idx="433">
                  <c:v>4330</c:v>
                </c:pt>
                <c:pt idx="434">
                  <c:v>4340</c:v>
                </c:pt>
                <c:pt idx="435">
                  <c:v>4350</c:v>
                </c:pt>
                <c:pt idx="436">
                  <c:v>4360</c:v>
                </c:pt>
                <c:pt idx="437">
                  <c:v>4370</c:v>
                </c:pt>
                <c:pt idx="438">
                  <c:v>4380</c:v>
                </c:pt>
                <c:pt idx="439">
                  <c:v>4390</c:v>
                </c:pt>
                <c:pt idx="440">
                  <c:v>4400</c:v>
                </c:pt>
                <c:pt idx="441">
                  <c:v>4410</c:v>
                </c:pt>
                <c:pt idx="442">
                  <c:v>4420</c:v>
                </c:pt>
                <c:pt idx="443">
                  <c:v>4430</c:v>
                </c:pt>
                <c:pt idx="444">
                  <c:v>4440</c:v>
                </c:pt>
                <c:pt idx="445">
                  <c:v>4450</c:v>
                </c:pt>
                <c:pt idx="446">
                  <c:v>4460</c:v>
                </c:pt>
                <c:pt idx="447">
                  <c:v>4470</c:v>
                </c:pt>
                <c:pt idx="448">
                  <c:v>4480</c:v>
                </c:pt>
                <c:pt idx="449">
                  <c:v>4490</c:v>
                </c:pt>
                <c:pt idx="450">
                  <c:v>4500</c:v>
                </c:pt>
                <c:pt idx="451">
                  <c:v>4510</c:v>
                </c:pt>
                <c:pt idx="452">
                  <c:v>4520</c:v>
                </c:pt>
                <c:pt idx="453">
                  <c:v>4530</c:v>
                </c:pt>
                <c:pt idx="454">
                  <c:v>4540</c:v>
                </c:pt>
                <c:pt idx="455">
                  <c:v>4550</c:v>
                </c:pt>
                <c:pt idx="456">
                  <c:v>4560</c:v>
                </c:pt>
                <c:pt idx="457">
                  <c:v>4570</c:v>
                </c:pt>
                <c:pt idx="458">
                  <c:v>4580</c:v>
                </c:pt>
                <c:pt idx="459">
                  <c:v>4590</c:v>
                </c:pt>
                <c:pt idx="460">
                  <c:v>4600</c:v>
                </c:pt>
                <c:pt idx="461">
                  <c:v>4610</c:v>
                </c:pt>
                <c:pt idx="462">
                  <c:v>4620</c:v>
                </c:pt>
                <c:pt idx="463">
                  <c:v>4630</c:v>
                </c:pt>
                <c:pt idx="464">
                  <c:v>4640</c:v>
                </c:pt>
                <c:pt idx="465">
                  <c:v>4650</c:v>
                </c:pt>
                <c:pt idx="466">
                  <c:v>4660</c:v>
                </c:pt>
                <c:pt idx="467">
                  <c:v>4670</c:v>
                </c:pt>
                <c:pt idx="468">
                  <c:v>4680</c:v>
                </c:pt>
                <c:pt idx="469">
                  <c:v>4690</c:v>
                </c:pt>
                <c:pt idx="470">
                  <c:v>4700</c:v>
                </c:pt>
                <c:pt idx="471">
                  <c:v>4710</c:v>
                </c:pt>
                <c:pt idx="472">
                  <c:v>4720</c:v>
                </c:pt>
                <c:pt idx="473">
                  <c:v>4730</c:v>
                </c:pt>
                <c:pt idx="474">
                  <c:v>4740</c:v>
                </c:pt>
                <c:pt idx="475">
                  <c:v>4750</c:v>
                </c:pt>
                <c:pt idx="476">
                  <c:v>4760</c:v>
                </c:pt>
                <c:pt idx="477">
                  <c:v>4770</c:v>
                </c:pt>
                <c:pt idx="478">
                  <c:v>4780</c:v>
                </c:pt>
                <c:pt idx="479">
                  <c:v>4790</c:v>
                </c:pt>
                <c:pt idx="480">
                  <c:v>4800</c:v>
                </c:pt>
                <c:pt idx="481">
                  <c:v>4810</c:v>
                </c:pt>
                <c:pt idx="482">
                  <c:v>4820</c:v>
                </c:pt>
                <c:pt idx="483">
                  <c:v>4830</c:v>
                </c:pt>
                <c:pt idx="484">
                  <c:v>4840</c:v>
                </c:pt>
                <c:pt idx="485">
                  <c:v>4850</c:v>
                </c:pt>
                <c:pt idx="486">
                  <c:v>4860</c:v>
                </c:pt>
                <c:pt idx="487">
                  <c:v>4870</c:v>
                </c:pt>
                <c:pt idx="488">
                  <c:v>4880</c:v>
                </c:pt>
                <c:pt idx="489">
                  <c:v>4890</c:v>
                </c:pt>
                <c:pt idx="490">
                  <c:v>4900</c:v>
                </c:pt>
                <c:pt idx="491">
                  <c:v>4910</c:v>
                </c:pt>
                <c:pt idx="492">
                  <c:v>4920</c:v>
                </c:pt>
                <c:pt idx="493">
                  <c:v>4930</c:v>
                </c:pt>
                <c:pt idx="494">
                  <c:v>4940</c:v>
                </c:pt>
                <c:pt idx="495">
                  <c:v>4950</c:v>
                </c:pt>
                <c:pt idx="496">
                  <c:v>4960</c:v>
                </c:pt>
                <c:pt idx="497">
                  <c:v>4970</c:v>
                </c:pt>
                <c:pt idx="498">
                  <c:v>4980</c:v>
                </c:pt>
                <c:pt idx="499">
                  <c:v>4990</c:v>
                </c:pt>
                <c:pt idx="500">
                  <c:v>5000</c:v>
                </c:pt>
                <c:pt idx="501">
                  <c:v>5010</c:v>
                </c:pt>
                <c:pt idx="502">
                  <c:v>5020</c:v>
                </c:pt>
                <c:pt idx="503">
                  <c:v>5030</c:v>
                </c:pt>
                <c:pt idx="504">
                  <c:v>5040</c:v>
                </c:pt>
                <c:pt idx="505">
                  <c:v>5050</c:v>
                </c:pt>
                <c:pt idx="506">
                  <c:v>5060</c:v>
                </c:pt>
                <c:pt idx="507">
                  <c:v>5070</c:v>
                </c:pt>
                <c:pt idx="508">
                  <c:v>5080</c:v>
                </c:pt>
                <c:pt idx="509">
                  <c:v>5090</c:v>
                </c:pt>
                <c:pt idx="510">
                  <c:v>5100</c:v>
                </c:pt>
                <c:pt idx="511">
                  <c:v>5110</c:v>
                </c:pt>
                <c:pt idx="512">
                  <c:v>5120</c:v>
                </c:pt>
                <c:pt idx="513">
                  <c:v>5130</c:v>
                </c:pt>
                <c:pt idx="514">
                  <c:v>5140</c:v>
                </c:pt>
                <c:pt idx="515">
                  <c:v>5150</c:v>
                </c:pt>
                <c:pt idx="516">
                  <c:v>5160</c:v>
                </c:pt>
                <c:pt idx="517">
                  <c:v>5170</c:v>
                </c:pt>
                <c:pt idx="518">
                  <c:v>5180</c:v>
                </c:pt>
                <c:pt idx="519">
                  <c:v>5190</c:v>
                </c:pt>
                <c:pt idx="520">
                  <c:v>5200</c:v>
                </c:pt>
                <c:pt idx="521">
                  <c:v>5210</c:v>
                </c:pt>
                <c:pt idx="522">
                  <c:v>5220</c:v>
                </c:pt>
                <c:pt idx="523">
                  <c:v>5230</c:v>
                </c:pt>
                <c:pt idx="524">
                  <c:v>5240</c:v>
                </c:pt>
                <c:pt idx="525">
                  <c:v>5250</c:v>
                </c:pt>
                <c:pt idx="526">
                  <c:v>5260</c:v>
                </c:pt>
                <c:pt idx="527">
                  <c:v>5270</c:v>
                </c:pt>
                <c:pt idx="528">
                  <c:v>5280</c:v>
                </c:pt>
                <c:pt idx="529">
                  <c:v>5290</c:v>
                </c:pt>
                <c:pt idx="530">
                  <c:v>5300</c:v>
                </c:pt>
                <c:pt idx="531">
                  <c:v>5310</c:v>
                </c:pt>
                <c:pt idx="532">
                  <c:v>5320</c:v>
                </c:pt>
                <c:pt idx="533">
                  <c:v>5330</c:v>
                </c:pt>
                <c:pt idx="534">
                  <c:v>5340</c:v>
                </c:pt>
                <c:pt idx="535">
                  <c:v>5350</c:v>
                </c:pt>
                <c:pt idx="536">
                  <c:v>5360</c:v>
                </c:pt>
                <c:pt idx="537">
                  <c:v>5370</c:v>
                </c:pt>
                <c:pt idx="538">
                  <c:v>5380</c:v>
                </c:pt>
                <c:pt idx="539">
                  <c:v>5390</c:v>
                </c:pt>
                <c:pt idx="540">
                  <c:v>5400</c:v>
                </c:pt>
                <c:pt idx="541">
                  <c:v>5410</c:v>
                </c:pt>
                <c:pt idx="542">
                  <c:v>5420</c:v>
                </c:pt>
                <c:pt idx="543">
                  <c:v>5430</c:v>
                </c:pt>
                <c:pt idx="544">
                  <c:v>5440</c:v>
                </c:pt>
                <c:pt idx="545">
                  <c:v>5450</c:v>
                </c:pt>
                <c:pt idx="546">
                  <c:v>5460</c:v>
                </c:pt>
                <c:pt idx="547">
                  <c:v>5470</c:v>
                </c:pt>
                <c:pt idx="548">
                  <c:v>5480</c:v>
                </c:pt>
                <c:pt idx="549">
                  <c:v>5490</c:v>
                </c:pt>
                <c:pt idx="550">
                  <c:v>5500</c:v>
                </c:pt>
                <c:pt idx="551">
                  <c:v>5510</c:v>
                </c:pt>
                <c:pt idx="552">
                  <c:v>5520</c:v>
                </c:pt>
                <c:pt idx="553">
                  <c:v>5530</c:v>
                </c:pt>
                <c:pt idx="554">
                  <c:v>5540</c:v>
                </c:pt>
                <c:pt idx="555">
                  <c:v>5550</c:v>
                </c:pt>
                <c:pt idx="556">
                  <c:v>5560</c:v>
                </c:pt>
                <c:pt idx="557">
                  <c:v>5570</c:v>
                </c:pt>
                <c:pt idx="558">
                  <c:v>5580</c:v>
                </c:pt>
                <c:pt idx="559">
                  <c:v>5590</c:v>
                </c:pt>
                <c:pt idx="560">
                  <c:v>5600</c:v>
                </c:pt>
                <c:pt idx="561">
                  <c:v>5610</c:v>
                </c:pt>
                <c:pt idx="562">
                  <c:v>5620</c:v>
                </c:pt>
                <c:pt idx="563">
                  <c:v>5630</c:v>
                </c:pt>
                <c:pt idx="564">
                  <c:v>5640</c:v>
                </c:pt>
                <c:pt idx="565">
                  <c:v>5650</c:v>
                </c:pt>
                <c:pt idx="566">
                  <c:v>5660</c:v>
                </c:pt>
                <c:pt idx="567">
                  <c:v>5670</c:v>
                </c:pt>
                <c:pt idx="568">
                  <c:v>5680</c:v>
                </c:pt>
                <c:pt idx="569">
                  <c:v>5690</c:v>
                </c:pt>
                <c:pt idx="570">
                  <c:v>5700</c:v>
                </c:pt>
                <c:pt idx="571">
                  <c:v>5710</c:v>
                </c:pt>
                <c:pt idx="572">
                  <c:v>5720</c:v>
                </c:pt>
                <c:pt idx="573">
                  <c:v>5730</c:v>
                </c:pt>
                <c:pt idx="574">
                  <c:v>5740</c:v>
                </c:pt>
                <c:pt idx="575">
                  <c:v>5750</c:v>
                </c:pt>
                <c:pt idx="576">
                  <c:v>5760</c:v>
                </c:pt>
                <c:pt idx="577">
                  <c:v>5770</c:v>
                </c:pt>
                <c:pt idx="578">
                  <c:v>5780</c:v>
                </c:pt>
                <c:pt idx="579">
                  <c:v>5790</c:v>
                </c:pt>
                <c:pt idx="580">
                  <c:v>5800</c:v>
                </c:pt>
                <c:pt idx="581">
                  <c:v>5810</c:v>
                </c:pt>
                <c:pt idx="582">
                  <c:v>5820</c:v>
                </c:pt>
                <c:pt idx="583">
                  <c:v>5830</c:v>
                </c:pt>
                <c:pt idx="584">
                  <c:v>5840</c:v>
                </c:pt>
                <c:pt idx="585">
                  <c:v>5850</c:v>
                </c:pt>
                <c:pt idx="586">
                  <c:v>5860</c:v>
                </c:pt>
                <c:pt idx="587">
                  <c:v>5870</c:v>
                </c:pt>
                <c:pt idx="588">
                  <c:v>5880</c:v>
                </c:pt>
                <c:pt idx="589">
                  <c:v>5890</c:v>
                </c:pt>
                <c:pt idx="590">
                  <c:v>5900</c:v>
                </c:pt>
                <c:pt idx="591">
                  <c:v>5910</c:v>
                </c:pt>
                <c:pt idx="592">
                  <c:v>5920</c:v>
                </c:pt>
                <c:pt idx="593">
                  <c:v>5930</c:v>
                </c:pt>
                <c:pt idx="594">
                  <c:v>5940</c:v>
                </c:pt>
                <c:pt idx="595">
                  <c:v>5950</c:v>
                </c:pt>
                <c:pt idx="596">
                  <c:v>5960</c:v>
                </c:pt>
                <c:pt idx="597">
                  <c:v>5970</c:v>
                </c:pt>
                <c:pt idx="598">
                  <c:v>5980</c:v>
                </c:pt>
                <c:pt idx="599">
                  <c:v>5990</c:v>
                </c:pt>
                <c:pt idx="600">
                  <c:v>6000</c:v>
                </c:pt>
                <c:pt idx="601">
                  <c:v>6010</c:v>
                </c:pt>
                <c:pt idx="602">
                  <c:v>6020</c:v>
                </c:pt>
                <c:pt idx="603">
                  <c:v>6030</c:v>
                </c:pt>
                <c:pt idx="604">
                  <c:v>6040</c:v>
                </c:pt>
                <c:pt idx="605">
                  <c:v>6050</c:v>
                </c:pt>
                <c:pt idx="606">
                  <c:v>6060</c:v>
                </c:pt>
                <c:pt idx="607">
                  <c:v>6070</c:v>
                </c:pt>
                <c:pt idx="608">
                  <c:v>6080</c:v>
                </c:pt>
                <c:pt idx="609">
                  <c:v>6090</c:v>
                </c:pt>
                <c:pt idx="610">
                  <c:v>6100</c:v>
                </c:pt>
                <c:pt idx="611">
                  <c:v>6110</c:v>
                </c:pt>
                <c:pt idx="612">
                  <c:v>6120</c:v>
                </c:pt>
                <c:pt idx="613">
                  <c:v>6130</c:v>
                </c:pt>
                <c:pt idx="614">
                  <c:v>6140</c:v>
                </c:pt>
                <c:pt idx="615">
                  <c:v>6150</c:v>
                </c:pt>
                <c:pt idx="616">
                  <c:v>6160</c:v>
                </c:pt>
                <c:pt idx="617">
                  <c:v>6170</c:v>
                </c:pt>
                <c:pt idx="618">
                  <c:v>6180</c:v>
                </c:pt>
                <c:pt idx="619">
                  <c:v>6190</c:v>
                </c:pt>
                <c:pt idx="620">
                  <c:v>6200</c:v>
                </c:pt>
                <c:pt idx="621">
                  <c:v>6210</c:v>
                </c:pt>
                <c:pt idx="622">
                  <c:v>6220</c:v>
                </c:pt>
                <c:pt idx="623">
                  <c:v>6230</c:v>
                </c:pt>
                <c:pt idx="624">
                  <c:v>6240</c:v>
                </c:pt>
                <c:pt idx="625">
                  <c:v>6250</c:v>
                </c:pt>
                <c:pt idx="626">
                  <c:v>6260</c:v>
                </c:pt>
                <c:pt idx="627">
                  <c:v>6270</c:v>
                </c:pt>
                <c:pt idx="628">
                  <c:v>6280</c:v>
                </c:pt>
                <c:pt idx="629">
                  <c:v>6290</c:v>
                </c:pt>
                <c:pt idx="630">
                  <c:v>6300</c:v>
                </c:pt>
                <c:pt idx="631">
                  <c:v>6310</c:v>
                </c:pt>
                <c:pt idx="632">
                  <c:v>6320</c:v>
                </c:pt>
                <c:pt idx="633">
                  <c:v>6330</c:v>
                </c:pt>
                <c:pt idx="634">
                  <c:v>6340</c:v>
                </c:pt>
                <c:pt idx="635">
                  <c:v>6350</c:v>
                </c:pt>
                <c:pt idx="636">
                  <c:v>6360</c:v>
                </c:pt>
                <c:pt idx="637">
                  <c:v>6370</c:v>
                </c:pt>
                <c:pt idx="638">
                  <c:v>6380</c:v>
                </c:pt>
                <c:pt idx="639">
                  <c:v>6390</c:v>
                </c:pt>
                <c:pt idx="640">
                  <c:v>6400</c:v>
                </c:pt>
                <c:pt idx="641">
                  <c:v>6410</c:v>
                </c:pt>
                <c:pt idx="642">
                  <c:v>6420</c:v>
                </c:pt>
                <c:pt idx="643">
                  <c:v>6430</c:v>
                </c:pt>
                <c:pt idx="644">
                  <c:v>6440</c:v>
                </c:pt>
                <c:pt idx="645">
                  <c:v>6450</c:v>
                </c:pt>
                <c:pt idx="646">
                  <c:v>6460</c:v>
                </c:pt>
                <c:pt idx="647">
                  <c:v>6470</c:v>
                </c:pt>
                <c:pt idx="648">
                  <c:v>6480</c:v>
                </c:pt>
                <c:pt idx="649">
                  <c:v>6490</c:v>
                </c:pt>
                <c:pt idx="650">
                  <c:v>6500</c:v>
                </c:pt>
                <c:pt idx="651">
                  <c:v>6510</c:v>
                </c:pt>
                <c:pt idx="652">
                  <c:v>6520</c:v>
                </c:pt>
                <c:pt idx="653">
                  <c:v>6530</c:v>
                </c:pt>
                <c:pt idx="654">
                  <c:v>6540</c:v>
                </c:pt>
                <c:pt idx="655">
                  <c:v>6550</c:v>
                </c:pt>
                <c:pt idx="656">
                  <c:v>6560</c:v>
                </c:pt>
                <c:pt idx="657">
                  <c:v>6570</c:v>
                </c:pt>
                <c:pt idx="658">
                  <c:v>6580</c:v>
                </c:pt>
                <c:pt idx="659">
                  <c:v>6590</c:v>
                </c:pt>
                <c:pt idx="660">
                  <c:v>6600</c:v>
                </c:pt>
                <c:pt idx="661">
                  <c:v>6610</c:v>
                </c:pt>
                <c:pt idx="662">
                  <c:v>6620</c:v>
                </c:pt>
                <c:pt idx="663">
                  <c:v>6630</c:v>
                </c:pt>
                <c:pt idx="664">
                  <c:v>6640</c:v>
                </c:pt>
                <c:pt idx="665">
                  <c:v>6650</c:v>
                </c:pt>
                <c:pt idx="666">
                  <c:v>6660</c:v>
                </c:pt>
                <c:pt idx="667">
                  <c:v>6670</c:v>
                </c:pt>
                <c:pt idx="668">
                  <c:v>6680</c:v>
                </c:pt>
                <c:pt idx="669">
                  <c:v>6690</c:v>
                </c:pt>
                <c:pt idx="670">
                  <c:v>6700</c:v>
                </c:pt>
                <c:pt idx="671">
                  <c:v>6710</c:v>
                </c:pt>
                <c:pt idx="672">
                  <c:v>6720</c:v>
                </c:pt>
                <c:pt idx="673">
                  <c:v>6730</c:v>
                </c:pt>
                <c:pt idx="674">
                  <c:v>6740</c:v>
                </c:pt>
                <c:pt idx="675">
                  <c:v>6750</c:v>
                </c:pt>
                <c:pt idx="676">
                  <c:v>6760</c:v>
                </c:pt>
                <c:pt idx="677">
                  <c:v>6770</c:v>
                </c:pt>
                <c:pt idx="678">
                  <c:v>6780</c:v>
                </c:pt>
                <c:pt idx="679">
                  <c:v>6790</c:v>
                </c:pt>
                <c:pt idx="680">
                  <c:v>6800</c:v>
                </c:pt>
                <c:pt idx="681">
                  <c:v>6810</c:v>
                </c:pt>
                <c:pt idx="682">
                  <c:v>6820</c:v>
                </c:pt>
                <c:pt idx="683">
                  <c:v>6830</c:v>
                </c:pt>
                <c:pt idx="684">
                  <c:v>6840</c:v>
                </c:pt>
                <c:pt idx="685">
                  <c:v>6850</c:v>
                </c:pt>
                <c:pt idx="686">
                  <c:v>6860</c:v>
                </c:pt>
                <c:pt idx="687">
                  <c:v>6870</c:v>
                </c:pt>
                <c:pt idx="688">
                  <c:v>6880</c:v>
                </c:pt>
                <c:pt idx="689">
                  <c:v>6890</c:v>
                </c:pt>
                <c:pt idx="690">
                  <c:v>6900</c:v>
                </c:pt>
                <c:pt idx="691">
                  <c:v>6910</c:v>
                </c:pt>
                <c:pt idx="692">
                  <c:v>6920</c:v>
                </c:pt>
                <c:pt idx="693">
                  <c:v>6930</c:v>
                </c:pt>
                <c:pt idx="694">
                  <c:v>6940</c:v>
                </c:pt>
                <c:pt idx="695">
                  <c:v>6950</c:v>
                </c:pt>
                <c:pt idx="696">
                  <c:v>6960</c:v>
                </c:pt>
                <c:pt idx="697">
                  <c:v>6970</c:v>
                </c:pt>
                <c:pt idx="698">
                  <c:v>6980</c:v>
                </c:pt>
                <c:pt idx="699">
                  <c:v>6990</c:v>
                </c:pt>
                <c:pt idx="700">
                  <c:v>7000</c:v>
                </c:pt>
                <c:pt idx="701">
                  <c:v>7010</c:v>
                </c:pt>
                <c:pt idx="702">
                  <c:v>7020</c:v>
                </c:pt>
                <c:pt idx="703">
                  <c:v>7030</c:v>
                </c:pt>
                <c:pt idx="704">
                  <c:v>7040</c:v>
                </c:pt>
                <c:pt idx="705">
                  <c:v>7050</c:v>
                </c:pt>
                <c:pt idx="706">
                  <c:v>7060</c:v>
                </c:pt>
                <c:pt idx="707">
                  <c:v>7070</c:v>
                </c:pt>
                <c:pt idx="708">
                  <c:v>7080</c:v>
                </c:pt>
                <c:pt idx="709">
                  <c:v>7090</c:v>
                </c:pt>
                <c:pt idx="710">
                  <c:v>7100</c:v>
                </c:pt>
                <c:pt idx="711">
                  <c:v>7110</c:v>
                </c:pt>
                <c:pt idx="712">
                  <c:v>7120</c:v>
                </c:pt>
                <c:pt idx="713">
                  <c:v>7130</c:v>
                </c:pt>
                <c:pt idx="714">
                  <c:v>7140</c:v>
                </c:pt>
                <c:pt idx="715">
                  <c:v>7150</c:v>
                </c:pt>
                <c:pt idx="716">
                  <c:v>7160</c:v>
                </c:pt>
                <c:pt idx="717">
                  <c:v>7170</c:v>
                </c:pt>
                <c:pt idx="718">
                  <c:v>7180</c:v>
                </c:pt>
                <c:pt idx="719">
                  <c:v>7190</c:v>
                </c:pt>
                <c:pt idx="720">
                  <c:v>7200</c:v>
                </c:pt>
                <c:pt idx="721">
                  <c:v>7210</c:v>
                </c:pt>
                <c:pt idx="722">
                  <c:v>7220</c:v>
                </c:pt>
                <c:pt idx="723">
                  <c:v>7230</c:v>
                </c:pt>
                <c:pt idx="724">
                  <c:v>7240</c:v>
                </c:pt>
                <c:pt idx="725">
                  <c:v>7250</c:v>
                </c:pt>
                <c:pt idx="726">
                  <c:v>7260</c:v>
                </c:pt>
                <c:pt idx="727">
                  <c:v>7270</c:v>
                </c:pt>
                <c:pt idx="728">
                  <c:v>7280</c:v>
                </c:pt>
                <c:pt idx="729">
                  <c:v>7290</c:v>
                </c:pt>
                <c:pt idx="730">
                  <c:v>7300</c:v>
                </c:pt>
                <c:pt idx="731">
                  <c:v>7310</c:v>
                </c:pt>
                <c:pt idx="732">
                  <c:v>7320</c:v>
                </c:pt>
                <c:pt idx="733">
                  <c:v>7330</c:v>
                </c:pt>
                <c:pt idx="734">
                  <c:v>7340</c:v>
                </c:pt>
                <c:pt idx="735">
                  <c:v>7350</c:v>
                </c:pt>
                <c:pt idx="736">
                  <c:v>7360</c:v>
                </c:pt>
                <c:pt idx="737">
                  <c:v>7370</c:v>
                </c:pt>
                <c:pt idx="738">
                  <c:v>7380</c:v>
                </c:pt>
                <c:pt idx="739">
                  <c:v>7390</c:v>
                </c:pt>
                <c:pt idx="740">
                  <c:v>7400</c:v>
                </c:pt>
                <c:pt idx="741">
                  <c:v>7410</c:v>
                </c:pt>
                <c:pt idx="742">
                  <c:v>7420</c:v>
                </c:pt>
                <c:pt idx="743">
                  <c:v>7430</c:v>
                </c:pt>
                <c:pt idx="744">
                  <c:v>7440</c:v>
                </c:pt>
                <c:pt idx="745">
                  <c:v>7450</c:v>
                </c:pt>
                <c:pt idx="746">
                  <c:v>7460</c:v>
                </c:pt>
                <c:pt idx="747">
                  <c:v>7470</c:v>
                </c:pt>
                <c:pt idx="748">
                  <c:v>7480</c:v>
                </c:pt>
                <c:pt idx="749">
                  <c:v>7490</c:v>
                </c:pt>
                <c:pt idx="750">
                  <c:v>7500</c:v>
                </c:pt>
                <c:pt idx="751">
                  <c:v>7510</c:v>
                </c:pt>
                <c:pt idx="752">
                  <c:v>7520</c:v>
                </c:pt>
                <c:pt idx="753">
                  <c:v>7530</c:v>
                </c:pt>
                <c:pt idx="754">
                  <c:v>7540</c:v>
                </c:pt>
                <c:pt idx="755">
                  <c:v>7550</c:v>
                </c:pt>
                <c:pt idx="756">
                  <c:v>7560</c:v>
                </c:pt>
                <c:pt idx="757">
                  <c:v>7570</c:v>
                </c:pt>
                <c:pt idx="758">
                  <c:v>7580</c:v>
                </c:pt>
                <c:pt idx="759">
                  <c:v>7590</c:v>
                </c:pt>
                <c:pt idx="760">
                  <c:v>7600</c:v>
                </c:pt>
                <c:pt idx="761">
                  <c:v>7610</c:v>
                </c:pt>
                <c:pt idx="762">
                  <c:v>7620</c:v>
                </c:pt>
                <c:pt idx="763">
                  <c:v>7630</c:v>
                </c:pt>
                <c:pt idx="764">
                  <c:v>7640</c:v>
                </c:pt>
                <c:pt idx="765">
                  <c:v>7650</c:v>
                </c:pt>
                <c:pt idx="766">
                  <c:v>7660</c:v>
                </c:pt>
                <c:pt idx="767">
                  <c:v>7670</c:v>
                </c:pt>
                <c:pt idx="768">
                  <c:v>7680</c:v>
                </c:pt>
                <c:pt idx="769">
                  <c:v>7690</c:v>
                </c:pt>
                <c:pt idx="770">
                  <c:v>7700</c:v>
                </c:pt>
                <c:pt idx="771">
                  <c:v>7710</c:v>
                </c:pt>
                <c:pt idx="772">
                  <c:v>7720</c:v>
                </c:pt>
                <c:pt idx="773">
                  <c:v>7730</c:v>
                </c:pt>
                <c:pt idx="774">
                  <c:v>7740</c:v>
                </c:pt>
                <c:pt idx="775">
                  <c:v>7750</c:v>
                </c:pt>
                <c:pt idx="776">
                  <c:v>7760</c:v>
                </c:pt>
                <c:pt idx="777">
                  <c:v>7770</c:v>
                </c:pt>
                <c:pt idx="778">
                  <c:v>7780</c:v>
                </c:pt>
                <c:pt idx="779">
                  <c:v>7790</c:v>
                </c:pt>
                <c:pt idx="780">
                  <c:v>7800</c:v>
                </c:pt>
                <c:pt idx="781">
                  <c:v>7810</c:v>
                </c:pt>
                <c:pt idx="782">
                  <c:v>7820</c:v>
                </c:pt>
                <c:pt idx="783">
                  <c:v>7830</c:v>
                </c:pt>
                <c:pt idx="784">
                  <c:v>7840</c:v>
                </c:pt>
                <c:pt idx="785">
                  <c:v>7850</c:v>
                </c:pt>
                <c:pt idx="786">
                  <c:v>7860</c:v>
                </c:pt>
                <c:pt idx="787">
                  <c:v>7870</c:v>
                </c:pt>
                <c:pt idx="788">
                  <c:v>7880</c:v>
                </c:pt>
                <c:pt idx="789">
                  <c:v>7890</c:v>
                </c:pt>
                <c:pt idx="790">
                  <c:v>7900</c:v>
                </c:pt>
                <c:pt idx="791">
                  <c:v>7910</c:v>
                </c:pt>
                <c:pt idx="792">
                  <c:v>7920</c:v>
                </c:pt>
                <c:pt idx="793">
                  <c:v>7930</c:v>
                </c:pt>
                <c:pt idx="794">
                  <c:v>7940</c:v>
                </c:pt>
                <c:pt idx="795">
                  <c:v>7950</c:v>
                </c:pt>
                <c:pt idx="796">
                  <c:v>7960</c:v>
                </c:pt>
                <c:pt idx="797">
                  <c:v>7970</c:v>
                </c:pt>
                <c:pt idx="798">
                  <c:v>7980</c:v>
                </c:pt>
                <c:pt idx="799">
                  <c:v>7990</c:v>
                </c:pt>
                <c:pt idx="800">
                  <c:v>8000</c:v>
                </c:pt>
                <c:pt idx="801">
                  <c:v>8010</c:v>
                </c:pt>
                <c:pt idx="802">
                  <c:v>8020</c:v>
                </c:pt>
                <c:pt idx="803">
                  <c:v>8030</c:v>
                </c:pt>
                <c:pt idx="804">
                  <c:v>8040</c:v>
                </c:pt>
                <c:pt idx="805">
                  <c:v>8050</c:v>
                </c:pt>
                <c:pt idx="806">
                  <c:v>8060</c:v>
                </c:pt>
                <c:pt idx="807">
                  <c:v>8070</c:v>
                </c:pt>
                <c:pt idx="808">
                  <c:v>8080</c:v>
                </c:pt>
                <c:pt idx="809">
                  <c:v>8090</c:v>
                </c:pt>
                <c:pt idx="810">
                  <c:v>8100</c:v>
                </c:pt>
                <c:pt idx="811">
                  <c:v>8110</c:v>
                </c:pt>
                <c:pt idx="812">
                  <c:v>8120</c:v>
                </c:pt>
                <c:pt idx="813">
                  <c:v>8130</c:v>
                </c:pt>
                <c:pt idx="814">
                  <c:v>8140</c:v>
                </c:pt>
                <c:pt idx="815">
                  <c:v>8150</c:v>
                </c:pt>
                <c:pt idx="816">
                  <c:v>8160</c:v>
                </c:pt>
                <c:pt idx="817">
                  <c:v>8170</c:v>
                </c:pt>
                <c:pt idx="818">
                  <c:v>8180</c:v>
                </c:pt>
                <c:pt idx="819">
                  <c:v>8190</c:v>
                </c:pt>
                <c:pt idx="820">
                  <c:v>8200</c:v>
                </c:pt>
                <c:pt idx="821">
                  <c:v>8210</c:v>
                </c:pt>
                <c:pt idx="822">
                  <c:v>8220</c:v>
                </c:pt>
                <c:pt idx="823">
                  <c:v>8230</c:v>
                </c:pt>
                <c:pt idx="824">
                  <c:v>8240</c:v>
                </c:pt>
                <c:pt idx="825">
                  <c:v>8250</c:v>
                </c:pt>
                <c:pt idx="826">
                  <c:v>8260</c:v>
                </c:pt>
                <c:pt idx="827">
                  <c:v>8270</c:v>
                </c:pt>
                <c:pt idx="828">
                  <c:v>8280</c:v>
                </c:pt>
                <c:pt idx="829">
                  <c:v>8290</c:v>
                </c:pt>
                <c:pt idx="830">
                  <c:v>8300</c:v>
                </c:pt>
                <c:pt idx="831">
                  <c:v>8310</c:v>
                </c:pt>
                <c:pt idx="832">
                  <c:v>8320</c:v>
                </c:pt>
                <c:pt idx="833">
                  <c:v>8330</c:v>
                </c:pt>
                <c:pt idx="834">
                  <c:v>8340</c:v>
                </c:pt>
                <c:pt idx="835">
                  <c:v>8350</c:v>
                </c:pt>
                <c:pt idx="836">
                  <c:v>8360</c:v>
                </c:pt>
                <c:pt idx="837">
                  <c:v>8370</c:v>
                </c:pt>
                <c:pt idx="838">
                  <c:v>8380</c:v>
                </c:pt>
                <c:pt idx="839">
                  <c:v>8390</c:v>
                </c:pt>
                <c:pt idx="840">
                  <c:v>8400</c:v>
                </c:pt>
                <c:pt idx="841">
                  <c:v>8410</c:v>
                </c:pt>
                <c:pt idx="842">
                  <c:v>8420</c:v>
                </c:pt>
                <c:pt idx="843">
                  <c:v>8430</c:v>
                </c:pt>
                <c:pt idx="844">
                  <c:v>8440</c:v>
                </c:pt>
                <c:pt idx="845">
                  <c:v>8450</c:v>
                </c:pt>
                <c:pt idx="846">
                  <c:v>8460</c:v>
                </c:pt>
                <c:pt idx="847">
                  <c:v>8470</c:v>
                </c:pt>
                <c:pt idx="848">
                  <c:v>8480</c:v>
                </c:pt>
                <c:pt idx="849">
                  <c:v>8490</c:v>
                </c:pt>
                <c:pt idx="850">
                  <c:v>8500</c:v>
                </c:pt>
                <c:pt idx="851">
                  <c:v>8510</c:v>
                </c:pt>
                <c:pt idx="852">
                  <c:v>8520</c:v>
                </c:pt>
                <c:pt idx="853">
                  <c:v>8530</c:v>
                </c:pt>
                <c:pt idx="854">
                  <c:v>8540</c:v>
                </c:pt>
                <c:pt idx="855">
                  <c:v>8550</c:v>
                </c:pt>
                <c:pt idx="856">
                  <c:v>8560</c:v>
                </c:pt>
                <c:pt idx="857">
                  <c:v>8570</c:v>
                </c:pt>
                <c:pt idx="858">
                  <c:v>8580</c:v>
                </c:pt>
                <c:pt idx="859">
                  <c:v>8590</c:v>
                </c:pt>
                <c:pt idx="860">
                  <c:v>8600</c:v>
                </c:pt>
                <c:pt idx="861">
                  <c:v>8610</c:v>
                </c:pt>
                <c:pt idx="862">
                  <c:v>8620</c:v>
                </c:pt>
                <c:pt idx="863">
                  <c:v>8630</c:v>
                </c:pt>
                <c:pt idx="864">
                  <c:v>8640</c:v>
                </c:pt>
                <c:pt idx="865">
                  <c:v>8650</c:v>
                </c:pt>
                <c:pt idx="866">
                  <c:v>8660</c:v>
                </c:pt>
                <c:pt idx="867">
                  <c:v>8670</c:v>
                </c:pt>
                <c:pt idx="868">
                  <c:v>8680</c:v>
                </c:pt>
                <c:pt idx="869">
                  <c:v>8690</c:v>
                </c:pt>
                <c:pt idx="870">
                  <c:v>8700</c:v>
                </c:pt>
                <c:pt idx="871">
                  <c:v>8710</c:v>
                </c:pt>
                <c:pt idx="872">
                  <c:v>8720</c:v>
                </c:pt>
                <c:pt idx="873">
                  <c:v>8730</c:v>
                </c:pt>
                <c:pt idx="874">
                  <c:v>8740</c:v>
                </c:pt>
                <c:pt idx="875">
                  <c:v>8750</c:v>
                </c:pt>
                <c:pt idx="876">
                  <c:v>8760</c:v>
                </c:pt>
                <c:pt idx="877">
                  <c:v>8770</c:v>
                </c:pt>
                <c:pt idx="878">
                  <c:v>8780</c:v>
                </c:pt>
                <c:pt idx="879">
                  <c:v>8790</c:v>
                </c:pt>
                <c:pt idx="880">
                  <c:v>8800</c:v>
                </c:pt>
                <c:pt idx="881">
                  <c:v>8810</c:v>
                </c:pt>
                <c:pt idx="882">
                  <c:v>8820</c:v>
                </c:pt>
                <c:pt idx="883">
                  <c:v>8830</c:v>
                </c:pt>
                <c:pt idx="884">
                  <c:v>8840</c:v>
                </c:pt>
                <c:pt idx="885">
                  <c:v>8850</c:v>
                </c:pt>
                <c:pt idx="886">
                  <c:v>8860</c:v>
                </c:pt>
                <c:pt idx="887">
                  <c:v>8870</c:v>
                </c:pt>
                <c:pt idx="888">
                  <c:v>8880</c:v>
                </c:pt>
                <c:pt idx="889">
                  <c:v>8890</c:v>
                </c:pt>
                <c:pt idx="890">
                  <c:v>8900</c:v>
                </c:pt>
                <c:pt idx="891">
                  <c:v>8910</c:v>
                </c:pt>
                <c:pt idx="892">
                  <c:v>8920</c:v>
                </c:pt>
                <c:pt idx="893">
                  <c:v>8930</c:v>
                </c:pt>
                <c:pt idx="894">
                  <c:v>8940</c:v>
                </c:pt>
                <c:pt idx="895">
                  <c:v>8950</c:v>
                </c:pt>
                <c:pt idx="896">
                  <c:v>8960</c:v>
                </c:pt>
                <c:pt idx="897">
                  <c:v>8970</c:v>
                </c:pt>
                <c:pt idx="898">
                  <c:v>8980</c:v>
                </c:pt>
                <c:pt idx="899">
                  <c:v>8990</c:v>
                </c:pt>
                <c:pt idx="900">
                  <c:v>9000</c:v>
                </c:pt>
                <c:pt idx="901">
                  <c:v>9010</c:v>
                </c:pt>
                <c:pt idx="902">
                  <c:v>9020</c:v>
                </c:pt>
                <c:pt idx="903">
                  <c:v>9030</c:v>
                </c:pt>
                <c:pt idx="904">
                  <c:v>9040</c:v>
                </c:pt>
                <c:pt idx="905">
                  <c:v>9050</c:v>
                </c:pt>
                <c:pt idx="906">
                  <c:v>9060</c:v>
                </c:pt>
                <c:pt idx="907">
                  <c:v>9070</c:v>
                </c:pt>
                <c:pt idx="908">
                  <c:v>9080</c:v>
                </c:pt>
                <c:pt idx="909">
                  <c:v>9090</c:v>
                </c:pt>
                <c:pt idx="910">
                  <c:v>9100</c:v>
                </c:pt>
                <c:pt idx="911">
                  <c:v>9110</c:v>
                </c:pt>
                <c:pt idx="912">
                  <c:v>9120</c:v>
                </c:pt>
                <c:pt idx="913">
                  <c:v>9130</c:v>
                </c:pt>
                <c:pt idx="914">
                  <c:v>9140</c:v>
                </c:pt>
                <c:pt idx="915">
                  <c:v>9150</c:v>
                </c:pt>
                <c:pt idx="916">
                  <c:v>9160</c:v>
                </c:pt>
                <c:pt idx="917">
                  <c:v>9170</c:v>
                </c:pt>
                <c:pt idx="918">
                  <c:v>9180</c:v>
                </c:pt>
                <c:pt idx="919">
                  <c:v>9190</c:v>
                </c:pt>
                <c:pt idx="920">
                  <c:v>9200</c:v>
                </c:pt>
                <c:pt idx="921">
                  <c:v>9210</c:v>
                </c:pt>
                <c:pt idx="922">
                  <c:v>9220</c:v>
                </c:pt>
                <c:pt idx="923">
                  <c:v>9230</c:v>
                </c:pt>
                <c:pt idx="924">
                  <c:v>9240</c:v>
                </c:pt>
                <c:pt idx="925">
                  <c:v>9250</c:v>
                </c:pt>
                <c:pt idx="926">
                  <c:v>9260</c:v>
                </c:pt>
                <c:pt idx="927">
                  <c:v>9270</c:v>
                </c:pt>
                <c:pt idx="928">
                  <c:v>9280</c:v>
                </c:pt>
                <c:pt idx="929">
                  <c:v>9290</c:v>
                </c:pt>
                <c:pt idx="930">
                  <c:v>9300</c:v>
                </c:pt>
                <c:pt idx="931">
                  <c:v>9310</c:v>
                </c:pt>
                <c:pt idx="932">
                  <c:v>9320</c:v>
                </c:pt>
                <c:pt idx="933">
                  <c:v>9330</c:v>
                </c:pt>
                <c:pt idx="934">
                  <c:v>9340</c:v>
                </c:pt>
                <c:pt idx="935">
                  <c:v>9350</c:v>
                </c:pt>
                <c:pt idx="936">
                  <c:v>9360</c:v>
                </c:pt>
                <c:pt idx="937">
                  <c:v>9370</c:v>
                </c:pt>
                <c:pt idx="938">
                  <c:v>9380</c:v>
                </c:pt>
                <c:pt idx="939">
                  <c:v>9390</c:v>
                </c:pt>
                <c:pt idx="940">
                  <c:v>9400</c:v>
                </c:pt>
                <c:pt idx="941">
                  <c:v>9410</c:v>
                </c:pt>
                <c:pt idx="942">
                  <c:v>9420</c:v>
                </c:pt>
                <c:pt idx="943">
                  <c:v>9430</c:v>
                </c:pt>
                <c:pt idx="944">
                  <c:v>9440</c:v>
                </c:pt>
                <c:pt idx="945">
                  <c:v>9450</c:v>
                </c:pt>
                <c:pt idx="946">
                  <c:v>9460</c:v>
                </c:pt>
                <c:pt idx="947">
                  <c:v>9470</c:v>
                </c:pt>
                <c:pt idx="948">
                  <c:v>9480</c:v>
                </c:pt>
                <c:pt idx="949">
                  <c:v>9490</c:v>
                </c:pt>
                <c:pt idx="950">
                  <c:v>9500</c:v>
                </c:pt>
                <c:pt idx="951">
                  <c:v>9510</c:v>
                </c:pt>
                <c:pt idx="952">
                  <c:v>9520</c:v>
                </c:pt>
                <c:pt idx="953">
                  <c:v>9530</c:v>
                </c:pt>
                <c:pt idx="954">
                  <c:v>9540</c:v>
                </c:pt>
                <c:pt idx="955">
                  <c:v>9550</c:v>
                </c:pt>
                <c:pt idx="956">
                  <c:v>9560</c:v>
                </c:pt>
                <c:pt idx="957">
                  <c:v>9570</c:v>
                </c:pt>
                <c:pt idx="958">
                  <c:v>9580</c:v>
                </c:pt>
                <c:pt idx="959">
                  <c:v>9590</c:v>
                </c:pt>
                <c:pt idx="960">
                  <c:v>9600</c:v>
                </c:pt>
                <c:pt idx="961">
                  <c:v>9610</c:v>
                </c:pt>
                <c:pt idx="962">
                  <c:v>9620</c:v>
                </c:pt>
                <c:pt idx="963">
                  <c:v>9630</c:v>
                </c:pt>
                <c:pt idx="964">
                  <c:v>9640</c:v>
                </c:pt>
                <c:pt idx="965">
                  <c:v>9650</c:v>
                </c:pt>
                <c:pt idx="966">
                  <c:v>9660</c:v>
                </c:pt>
                <c:pt idx="967">
                  <c:v>9670</c:v>
                </c:pt>
                <c:pt idx="968">
                  <c:v>9680</c:v>
                </c:pt>
                <c:pt idx="969">
                  <c:v>9690</c:v>
                </c:pt>
                <c:pt idx="970">
                  <c:v>9700</c:v>
                </c:pt>
                <c:pt idx="971">
                  <c:v>9710</c:v>
                </c:pt>
                <c:pt idx="972">
                  <c:v>9720</c:v>
                </c:pt>
                <c:pt idx="973">
                  <c:v>9730</c:v>
                </c:pt>
                <c:pt idx="974">
                  <c:v>9740</c:v>
                </c:pt>
                <c:pt idx="975">
                  <c:v>9750</c:v>
                </c:pt>
                <c:pt idx="976">
                  <c:v>9760</c:v>
                </c:pt>
                <c:pt idx="977">
                  <c:v>9770</c:v>
                </c:pt>
                <c:pt idx="978">
                  <c:v>9780</c:v>
                </c:pt>
                <c:pt idx="979">
                  <c:v>9790</c:v>
                </c:pt>
                <c:pt idx="980">
                  <c:v>9800</c:v>
                </c:pt>
                <c:pt idx="981">
                  <c:v>9810</c:v>
                </c:pt>
                <c:pt idx="982">
                  <c:v>9820</c:v>
                </c:pt>
                <c:pt idx="983">
                  <c:v>9830</c:v>
                </c:pt>
                <c:pt idx="984">
                  <c:v>9840</c:v>
                </c:pt>
                <c:pt idx="985">
                  <c:v>9850</c:v>
                </c:pt>
                <c:pt idx="986">
                  <c:v>9860</c:v>
                </c:pt>
                <c:pt idx="987">
                  <c:v>9870</c:v>
                </c:pt>
                <c:pt idx="988">
                  <c:v>9880</c:v>
                </c:pt>
                <c:pt idx="989">
                  <c:v>9890</c:v>
                </c:pt>
                <c:pt idx="990">
                  <c:v>9900</c:v>
                </c:pt>
                <c:pt idx="991">
                  <c:v>9910</c:v>
                </c:pt>
                <c:pt idx="992">
                  <c:v>9920</c:v>
                </c:pt>
                <c:pt idx="993">
                  <c:v>9930</c:v>
                </c:pt>
                <c:pt idx="994">
                  <c:v>9940</c:v>
                </c:pt>
                <c:pt idx="995">
                  <c:v>9950</c:v>
                </c:pt>
                <c:pt idx="996">
                  <c:v>9960</c:v>
                </c:pt>
                <c:pt idx="997">
                  <c:v>9970</c:v>
                </c:pt>
                <c:pt idx="998">
                  <c:v>9980</c:v>
                </c:pt>
                <c:pt idx="999">
                  <c:v>9990</c:v>
                </c:pt>
                <c:pt idx="1000">
                  <c:v>10000</c:v>
                </c:pt>
                <c:pt idx="1001">
                  <c:v>10010</c:v>
                </c:pt>
                <c:pt idx="1002">
                  <c:v>10020</c:v>
                </c:pt>
                <c:pt idx="1003">
                  <c:v>10030</c:v>
                </c:pt>
                <c:pt idx="1004">
                  <c:v>10040</c:v>
                </c:pt>
                <c:pt idx="1005">
                  <c:v>10050</c:v>
                </c:pt>
                <c:pt idx="1006">
                  <c:v>10060</c:v>
                </c:pt>
                <c:pt idx="1007">
                  <c:v>10070</c:v>
                </c:pt>
                <c:pt idx="1008">
                  <c:v>10080</c:v>
                </c:pt>
                <c:pt idx="1009">
                  <c:v>10090</c:v>
                </c:pt>
                <c:pt idx="1010">
                  <c:v>10100</c:v>
                </c:pt>
                <c:pt idx="1011">
                  <c:v>10110</c:v>
                </c:pt>
                <c:pt idx="1012">
                  <c:v>10120</c:v>
                </c:pt>
                <c:pt idx="1013">
                  <c:v>10130</c:v>
                </c:pt>
                <c:pt idx="1014">
                  <c:v>10140</c:v>
                </c:pt>
                <c:pt idx="1015">
                  <c:v>10150</c:v>
                </c:pt>
                <c:pt idx="1016">
                  <c:v>10160</c:v>
                </c:pt>
                <c:pt idx="1017">
                  <c:v>10170</c:v>
                </c:pt>
                <c:pt idx="1018">
                  <c:v>10180</c:v>
                </c:pt>
                <c:pt idx="1019">
                  <c:v>10190</c:v>
                </c:pt>
                <c:pt idx="1020">
                  <c:v>10200</c:v>
                </c:pt>
                <c:pt idx="1021">
                  <c:v>10210</c:v>
                </c:pt>
                <c:pt idx="1022">
                  <c:v>10220</c:v>
                </c:pt>
                <c:pt idx="1023">
                  <c:v>10230</c:v>
                </c:pt>
                <c:pt idx="1024">
                  <c:v>10240</c:v>
                </c:pt>
                <c:pt idx="1025">
                  <c:v>10250</c:v>
                </c:pt>
                <c:pt idx="1026">
                  <c:v>10260</c:v>
                </c:pt>
                <c:pt idx="1027">
                  <c:v>10270</c:v>
                </c:pt>
                <c:pt idx="1028">
                  <c:v>10280</c:v>
                </c:pt>
                <c:pt idx="1029">
                  <c:v>10290</c:v>
                </c:pt>
                <c:pt idx="1030">
                  <c:v>10300</c:v>
                </c:pt>
                <c:pt idx="1031">
                  <c:v>10310</c:v>
                </c:pt>
                <c:pt idx="1032">
                  <c:v>10320</c:v>
                </c:pt>
                <c:pt idx="1033">
                  <c:v>10330</c:v>
                </c:pt>
                <c:pt idx="1034">
                  <c:v>10340</c:v>
                </c:pt>
                <c:pt idx="1035">
                  <c:v>10350</c:v>
                </c:pt>
                <c:pt idx="1036">
                  <c:v>10360</c:v>
                </c:pt>
                <c:pt idx="1037">
                  <c:v>10370</c:v>
                </c:pt>
                <c:pt idx="1038">
                  <c:v>10380</c:v>
                </c:pt>
                <c:pt idx="1039">
                  <c:v>10390</c:v>
                </c:pt>
                <c:pt idx="1040">
                  <c:v>10400</c:v>
                </c:pt>
                <c:pt idx="1041">
                  <c:v>10410</c:v>
                </c:pt>
                <c:pt idx="1042">
                  <c:v>10420</c:v>
                </c:pt>
                <c:pt idx="1043">
                  <c:v>10430</c:v>
                </c:pt>
                <c:pt idx="1044">
                  <c:v>10440</c:v>
                </c:pt>
                <c:pt idx="1045">
                  <c:v>10450</c:v>
                </c:pt>
                <c:pt idx="1046">
                  <c:v>10460</c:v>
                </c:pt>
                <c:pt idx="1047">
                  <c:v>10470</c:v>
                </c:pt>
                <c:pt idx="1048">
                  <c:v>10480</c:v>
                </c:pt>
                <c:pt idx="1049">
                  <c:v>10490</c:v>
                </c:pt>
                <c:pt idx="1050">
                  <c:v>10500</c:v>
                </c:pt>
                <c:pt idx="1051">
                  <c:v>10510</c:v>
                </c:pt>
                <c:pt idx="1052">
                  <c:v>10520</c:v>
                </c:pt>
                <c:pt idx="1053">
                  <c:v>10530</c:v>
                </c:pt>
                <c:pt idx="1054">
                  <c:v>10540</c:v>
                </c:pt>
                <c:pt idx="1055">
                  <c:v>10550</c:v>
                </c:pt>
                <c:pt idx="1056">
                  <c:v>10560</c:v>
                </c:pt>
                <c:pt idx="1057">
                  <c:v>10570</c:v>
                </c:pt>
                <c:pt idx="1058">
                  <c:v>10580</c:v>
                </c:pt>
                <c:pt idx="1059">
                  <c:v>10590</c:v>
                </c:pt>
                <c:pt idx="1060">
                  <c:v>10600</c:v>
                </c:pt>
                <c:pt idx="1061">
                  <c:v>10610</c:v>
                </c:pt>
                <c:pt idx="1062">
                  <c:v>10620</c:v>
                </c:pt>
                <c:pt idx="1063">
                  <c:v>10630</c:v>
                </c:pt>
                <c:pt idx="1064">
                  <c:v>10640</c:v>
                </c:pt>
                <c:pt idx="1065">
                  <c:v>10650</c:v>
                </c:pt>
                <c:pt idx="1066">
                  <c:v>10660</c:v>
                </c:pt>
                <c:pt idx="1067">
                  <c:v>10670</c:v>
                </c:pt>
                <c:pt idx="1068">
                  <c:v>10680</c:v>
                </c:pt>
                <c:pt idx="1069">
                  <c:v>10690</c:v>
                </c:pt>
                <c:pt idx="1070">
                  <c:v>10700</c:v>
                </c:pt>
                <c:pt idx="1071">
                  <c:v>10710</c:v>
                </c:pt>
                <c:pt idx="1072">
                  <c:v>10720</c:v>
                </c:pt>
                <c:pt idx="1073">
                  <c:v>10730</c:v>
                </c:pt>
                <c:pt idx="1074">
                  <c:v>10740</c:v>
                </c:pt>
                <c:pt idx="1075">
                  <c:v>10750</c:v>
                </c:pt>
                <c:pt idx="1076">
                  <c:v>10760</c:v>
                </c:pt>
                <c:pt idx="1077">
                  <c:v>10770</c:v>
                </c:pt>
                <c:pt idx="1078">
                  <c:v>10780</c:v>
                </c:pt>
                <c:pt idx="1079">
                  <c:v>10790</c:v>
                </c:pt>
                <c:pt idx="1080">
                  <c:v>10800</c:v>
                </c:pt>
                <c:pt idx="1081">
                  <c:v>10810</c:v>
                </c:pt>
                <c:pt idx="1082">
                  <c:v>10820</c:v>
                </c:pt>
                <c:pt idx="1083">
                  <c:v>10830</c:v>
                </c:pt>
                <c:pt idx="1084">
                  <c:v>10840</c:v>
                </c:pt>
                <c:pt idx="1085">
                  <c:v>10850</c:v>
                </c:pt>
                <c:pt idx="1086">
                  <c:v>10860</c:v>
                </c:pt>
                <c:pt idx="1087">
                  <c:v>10870</c:v>
                </c:pt>
                <c:pt idx="1088">
                  <c:v>10880</c:v>
                </c:pt>
                <c:pt idx="1089">
                  <c:v>10890</c:v>
                </c:pt>
                <c:pt idx="1090">
                  <c:v>10900</c:v>
                </c:pt>
                <c:pt idx="1091">
                  <c:v>10910</c:v>
                </c:pt>
                <c:pt idx="1092">
                  <c:v>10920</c:v>
                </c:pt>
                <c:pt idx="1093">
                  <c:v>10930</c:v>
                </c:pt>
                <c:pt idx="1094">
                  <c:v>10940</c:v>
                </c:pt>
                <c:pt idx="1095">
                  <c:v>10950</c:v>
                </c:pt>
                <c:pt idx="1096">
                  <c:v>10960</c:v>
                </c:pt>
                <c:pt idx="1097">
                  <c:v>10970</c:v>
                </c:pt>
                <c:pt idx="1098">
                  <c:v>10980</c:v>
                </c:pt>
                <c:pt idx="1099">
                  <c:v>10990</c:v>
                </c:pt>
                <c:pt idx="1100">
                  <c:v>11000</c:v>
                </c:pt>
                <c:pt idx="1101">
                  <c:v>11010</c:v>
                </c:pt>
                <c:pt idx="1102">
                  <c:v>11020</c:v>
                </c:pt>
                <c:pt idx="1103">
                  <c:v>11030</c:v>
                </c:pt>
                <c:pt idx="1104">
                  <c:v>11040</c:v>
                </c:pt>
                <c:pt idx="1105">
                  <c:v>11050</c:v>
                </c:pt>
                <c:pt idx="1106">
                  <c:v>11060</c:v>
                </c:pt>
                <c:pt idx="1107">
                  <c:v>11070</c:v>
                </c:pt>
                <c:pt idx="1108">
                  <c:v>11080</c:v>
                </c:pt>
                <c:pt idx="1109">
                  <c:v>11090</c:v>
                </c:pt>
                <c:pt idx="1110">
                  <c:v>11100</c:v>
                </c:pt>
                <c:pt idx="1111">
                  <c:v>11110</c:v>
                </c:pt>
                <c:pt idx="1112">
                  <c:v>11120</c:v>
                </c:pt>
                <c:pt idx="1113">
                  <c:v>11130</c:v>
                </c:pt>
                <c:pt idx="1114">
                  <c:v>11140</c:v>
                </c:pt>
                <c:pt idx="1115">
                  <c:v>11150</c:v>
                </c:pt>
                <c:pt idx="1116">
                  <c:v>11160</c:v>
                </c:pt>
                <c:pt idx="1117">
                  <c:v>11170</c:v>
                </c:pt>
                <c:pt idx="1118">
                  <c:v>11180</c:v>
                </c:pt>
                <c:pt idx="1119">
                  <c:v>11190</c:v>
                </c:pt>
                <c:pt idx="1120">
                  <c:v>11200</c:v>
                </c:pt>
                <c:pt idx="1121">
                  <c:v>11210</c:v>
                </c:pt>
                <c:pt idx="1122">
                  <c:v>11220</c:v>
                </c:pt>
                <c:pt idx="1123">
                  <c:v>11230</c:v>
                </c:pt>
                <c:pt idx="1124">
                  <c:v>11240</c:v>
                </c:pt>
                <c:pt idx="1125">
                  <c:v>11250</c:v>
                </c:pt>
                <c:pt idx="1126">
                  <c:v>11260</c:v>
                </c:pt>
                <c:pt idx="1127">
                  <c:v>11270</c:v>
                </c:pt>
                <c:pt idx="1128">
                  <c:v>11280</c:v>
                </c:pt>
                <c:pt idx="1129">
                  <c:v>11290</c:v>
                </c:pt>
                <c:pt idx="1130">
                  <c:v>11300</c:v>
                </c:pt>
                <c:pt idx="1131">
                  <c:v>11310</c:v>
                </c:pt>
                <c:pt idx="1132">
                  <c:v>11320</c:v>
                </c:pt>
                <c:pt idx="1133">
                  <c:v>11330</c:v>
                </c:pt>
                <c:pt idx="1134">
                  <c:v>11340</c:v>
                </c:pt>
                <c:pt idx="1135">
                  <c:v>11350</c:v>
                </c:pt>
                <c:pt idx="1136">
                  <c:v>11360</c:v>
                </c:pt>
                <c:pt idx="1137">
                  <c:v>11370</c:v>
                </c:pt>
                <c:pt idx="1138">
                  <c:v>11380</c:v>
                </c:pt>
                <c:pt idx="1139">
                  <c:v>11390</c:v>
                </c:pt>
                <c:pt idx="1140">
                  <c:v>11400</c:v>
                </c:pt>
                <c:pt idx="1141">
                  <c:v>11410</c:v>
                </c:pt>
                <c:pt idx="1142">
                  <c:v>11420</c:v>
                </c:pt>
                <c:pt idx="1143">
                  <c:v>11430</c:v>
                </c:pt>
                <c:pt idx="1144">
                  <c:v>11440</c:v>
                </c:pt>
                <c:pt idx="1145">
                  <c:v>11450</c:v>
                </c:pt>
                <c:pt idx="1146">
                  <c:v>11460</c:v>
                </c:pt>
                <c:pt idx="1147">
                  <c:v>11470</c:v>
                </c:pt>
                <c:pt idx="1148">
                  <c:v>11480</c:v>
                </c:pt>
                <c:pt idx="1149">
                  <c:v>11490</c:v>
                </c:pt>
                <c:pt idx="1150">
                  <c:v>11500</c:v>
                </c:pt>
                <c:pt idx="1151">
                  <c:v>11510</c:v>
                </c:pt>
                <c:pt idx="1152">
                  <c:v>11520</c:v>
                </c:pt>
                <c:pt idx="1153">
                  <c:v>11530</c:v>
                </c:pt>
                <c:pt idx="1154">
                  <c:v>11540</c:v>
                </c:pt>
                <c:pt idx="1155">
                  <c:v>11550</c:v>
                </c:pt>
                <c:pt idx="1156">
                  <c:v>11560</c:v>
                </c:pt>
                <c:pt idx="1157">
                  <c:v>11570</c:v>
                </c:pt>
                <c:pt idx="1158">
                  <c:v>11580</c:v>
                </c:pt>
                <c:pt idx="1159">
                  <c:v>11590</c:v>
                </c:pt>
                <c:pt idx="1160">
                  <c:v>11600</c:v>
                </c:pt>
                <c:pt idx="1161">
                  <c:v>11610</c:v>
                </c:pt>
                <c:pt idx="1162">
                  <c:v>11620</c:v>
                </c:pt>
                <c:pt idx="1163">
                  <c:v>11630</c:v>
                </c:pt>
                <c:pt idx="1164">
                  <c:v>11640</c:v>
                </c:pt>
                <c:pt idx="1165">
                  <c:v>11650</c:v>
                </c:pt>
                <c:pt idx="1166">
                  <c:v>11660</c:v>
                </c:pt>
                <c:pt idx="1167">
                  <c:v>11670</c:v>
                </c:pt>
                <c:pt idx="1168">
                  <c:v>11680</c:v>
                </c:pt>
                <c:pt idx="1169">
                  <c:v>11690</c:v>
                </c:pt>
                <c:pt idx="1170">
                  <c:v>11700</c:v>
                </c:pt>
                <c:pt idx="1171">
                  <c:v>11710</c:v>
                </c:pt>
                <c:pt idx="1172">
                  <c:v>11720</c:v>
                </c:pt>
                <c:pt idx="1173">
                  <c:v>11730</c:v>
                </c:pt>
                <c:pt idx="1174">
                  <c:v>11740</c:v>
                </c:pt>
                <c:pt idx="1175">
                  <c:v>11750</c:v>
                </c:pt>
                <c:pt idx="1176">
                  <c:v>11760</c:v>
                </c:pt>
                <c:pt idx="1177">
                  <c:v>11770</c:v>
                </c:pt>
                <c:pt idx="1178">
                  <c:v>11780</c:v>
                </c:pt>
                <c:pt idx="1179">
                  <c:v>11790</c:v>
                </c:pt>
              </c:numCache>
            </c:numRef>
          </c:xVal>
          <c:yVal>
            <c:numRef>
              <c:f>'Data for GRAPH'!$B$11:$B$32010</c:f>
              <c:numCache>
                <c:formatCode>General</c:formatCode>
                <c:ptCount val="32000"/>
                <c:pt idx="0">
                  <c:v>527.79999999999995</c:v>
                </c:pt>
                <c:pt idx="1">
                  <c:v>527.79999999999995</c:v>
                </c:pt>
                <c:pt idx="2">
                  <c:v>527.79999999999995</c:v>
                </c:pt>
                <c:pt idx="3">
                  <c:v>524</c:v>
                </c:pt>
                <c:pt idx="4">
                  <c:v>544.5</c:v>
                </c:pt>
                <c:pt idx="5">
                  <c:v>566.79999999999995</c:v>
                </c:pt>
                <c:pt idx="6">
                  <c:v>574.20000000000005</c:v>
                </c:pt>
                <c:pt idx="7">
                  <c:v>589.79999999999995</c:v>
                </c:pt>
                <c:pt idx="8">
                  <c:v>628.1</c:v>
                </c:pt>
                <c:pt idx="9">
                  <c:v>645.1</c:v>
                </c:pt>
                <c:pt idx="10">
                  <c:v>656.2</c:v>
                </c:pt>
                <c:pt idx="11">
                  <c:v>676.1</c:v>
                </c:pt>
                <c:pt idx="12">
                  <c:v>695.3</c:v>
                </c:pt>
                <c:pt idx="13">
                  <c:v>724.2</c:v>
                </c:pt>
                <c:pt idx="14">
                  <c:v>747.4</c:v>
                </c:pt>
                <c:pt idx="15">
                  <c:v>763.7</c:v>
                </c:pt>
                <c:pt idx="16">
                  <c:v>782.8</c:v>
                </c:pt>
                <c:pt idx="17">
                  <c:v>812.4</c:v>
                </c:pt>
                <c:pt idx="18">
                  <c:v>832.8</c:v>
                </c:pt>
                <c:pt idx="19">
                  <c:v>860.8</c:v>
                </c:pt>
                <c:pt idx="20">
                  <c:v>885.9</c:v>
                </c:pt>
                <c:pt idx="21">
                  <c:v>916.7</c:v>
                </c:pt>
                <c:pt idx="22">
                  <c:v>948.1</c:v>
                </c:pt>
                <c:pt idx="23">
                  <c:v>973.3</c:v>
                </c:pt>
                <c:pt idx="24">
                  <c:v>1007.4</c:v>
                </c:pt>
                <c:pt idx="25">
                  <c:v>1043.9000000000001</c:v>
                </c:pt>
                <c:pt idx="26">
                  <c:v>1067.9000000000001</c:v>
                </c:pt>
                <c:pt idx="27">
                  <c:v>1104.0999999999999</c:v>
                </c:pt>
                <c:pt idx="28">
                  <c:v>1140.0999999999999</c:v>
                </c:pt>
                <c:pt idx="29">
                  <c:v>1170.3</c:v>
                </c:pt>
                <c:pt idx="30">
                  <c:v>1208.7</c:v>
                </c:pt>
                <c:pt idx="31">
                  <c:v>1252.7</c:v>
                </c:pt>
                <c:pt idx="32">
                  <c:v>1242.3</c:v>
                </c:pt>
                <c:pt idx="33">
                  <c:v>1231.4000000000001</c:v>
                </c:pt>
                <c:pt idx="34">
                  <c:v>1223.7</c:v>
                </c:pt>
                <c:pt idx="35">
                  <c:v>1217.7</c:v>
                </c:pt>
                <c:pt idx="36">
                  <c:v>1212.5999999999999</c:v>
                </c:pt>
                <c:pt idx="37">
                  <c:v>1208.2</c:v>
                </c:pt>
                <c:pt idx="38">
                  <c:v>1204.4000000000001</c:v>
                </c:pt>
                <c:pt idx="39">
                  <c:v>1201</c:v>
                </c:pt>
                <c:pt idx="40">
                  <c:v>1197.8</c:v>
                </c:pt>
                <c:pt idx="41">
                  <c:v>1194.9000000000001</c:v>
                </c:pt>
                <c:pt idx="42">
                  <c:v>1192.2</c:v>
                </c:pt>
                <c:pt idx="43">
                  <c:v>1189.8</c:v>
                </c:pt>
                <c:pt idx="44">
                  <c:v>1187.5</c:v>
                </c:pt>
                <c:pt idx="45">
                  <c:v>1185.3</c:v>
                </c:pt>
                <c:pt idx="46">
                  <c:v>1183.2</c:v>
                </c:pt>
                <c:pt idx="47">
                  <c:v>1181.2</c:v>
                </c:pt>
                <c:pt idx="48">
                  <c:v>1179.2</c:v>
                </c:pt>
                <c:pt idx="49">
                  <c:v>1177.5</c:v>
                </c:pt>
                <c:pt idx="50">
                  <c:v>1175.8</c:v>
                </c:pt>
                <c:pt idx="51">
                  <c:v>1173.5</c:v>
                </c:pt>
                <c:pt idx="52">
                  <c:v>1172.3</c:v>
                </c:pt>
                <c:pt idx="53">
                  <c:v>1170.0999999999999</c:v>
                </c:pt>
                <c:pt idx="54">
                  <c:v>1168</c:v>
                </c:pt>
                <c:pt idx="55">
                  <c:v>1167.3</c:v>
                </c:pt>
                <c:pt idx="56">
                  <c:v>1166.0999999999999</c:v>
                </c:pt>
                <c:pt idx="57">
                  <c:v>1164.8</c:v>
                </c:pt>
                <c:pt idx="58">
                  <c:v>1163.3</c:v>
                </c:pt>
                <c:pt idx="59">
                  <c:v>1161.9000000000001</c:v>
                </c:pt>
                <c:pt idx="60">
                  <c:v>1160.7</c:v>
                </c:pt>
                <c:pt idx="61">
                  <c:v>1159.5</c:v>
                </c:pt>
                <c:pt idx="62">
                  <c:v>1158.3</c:v>
                </c:pt>
                <c:pt idx="63">
                  <c:v>1157</c:v>
                </c:pt>
                <c:pt idx="64">
                  <c:v>1155.8</c:v>
                </c:pt>
                <c:pt idx="65">
                  <c:v>1154.5999999999999</c:v>
                </c:pt>
                <c:pt idx="66">
                  <c:v>1153.4000000000001</c:v>
                </c:pt>
                <c:pt idx="67">
                  <c:v>1152.3</c:v>
                </c:pt>
                <c:pt idx="68">
                  <c:v>1151.0999999999999</c:v>
                </c:pt>
                <c:pt idx="69">
                  <c:v>1149.9000000000001</c:v>
                </c:pt>
                <c:pt idx="70">
                  <c:v>1148.8</c:v>
                </c:pt>
                <c:pt idx="71">
                  <c:v>1147.5999999999999</c:v>
                </c:pt>
                <c:pt idx="72">
                  <c:v>1146.5</c:v>
                </c:pt>
                <c:pt idx="73">
                  <c:v>1145.4000000000001</c:v>
                </c:pt>
                <c:pt idx="74">
                  <c:v>1144.3</c:v>
                </c:pt>
                <c:pt idx="75">
                  <c:v>1143.2</c:v>
                </c:pt>
                <c:pt idx="76">
                  <c:v>1142.2</c:v>
                </c:pt>
                <c:pt idx="77">
                  <c:v>1141.2</c:v>
                </c:pt>
                <c:pt idx="78">
                  <c:v>1140.3</c:v>
                </c:pt>
                <c:pt idx="79">
                  <c:v>1139.4000000000001</c:v>
                </c:pt>
                <c:pt idx="80">
                  <c:v>1138.5</c:v>
                </c:pt>
                <c:pt idx="81">
                  <c:v>1137.5</c:v>
                </c:pt>
                <c:pt idx="82">
                  <c:v>1136.7</c:v>
                </c:pt>
                <c:pt idx="83">
                  <c:v>1135.9000000000001</c:v>
                </c:pt>
                <c:pt idx="84">
                  <c:v>1135.2</c:v>
                </c:pt>
                <c:pt idx="85">
                  <c:v>1134.4000000000001</c:v>
                </c:pt>
                <c:pt idx="86">
                  <c:v>1133.5</c:v>
                </c:pt>
                <c:pt idx="87">
                  <c:v>1132.8</c:v>
                </c:pt>
                <c:pt idx="88">
                  <c:v>1132.0999999999999</c:v>
                </c:pt>
                <c:pt idx="89">
                  <c:v>1131.3</c:v>
                </c:pt>
                <c:pt idx="90">
                  <c:v>1130.7</c:v>
                </c:pt>
                <c:pt idx="91">
                  <c:v>1130.0999999999999</c:v>
                </c:pt>
                <c:pt idx="92">
                  <c:v>1156.0999999999999</c:v>
                </c:pt>
                <c:pt idx="93">
                  <c:v>1167.3</c:v>
                </c:pt>
                <c:pt idx="94">
                  <c:v>1218.5</c:v>
                </c:pt>
                <c:pt idx="95">
                  <c:v>1247.2</c:v>
                </c:pt>
                <c:pt idx="96">
                  <c:v>1240.3</c:v>
                </c:pt>
                <c:pt idx="97">
                  <c:v>1235.7</c:v>
                </c:pt>
                <c:pt idx="98">
                  <c:v>1232.3</c:v>
                </c:pt>
                <c:pt idx="99">
                  <c:v>1229.5</c:v>
                </c:pt>
                <c:pt idx="100">
                  <c:v>1227</c:v>
                </c:pt>
                <c:pt idx="101">
                  <c:v>1224.9000000000001</c:v>
                </c:pt>
                <c:pt idx="102">
                  <c:v>1223</c:v>
                </c:pt>
                <c:pt idx="103">
                  <c:v>1221.3</c:v>
                </c:pt>
                <c:pt idx="104">
                  <c:v>1219.7</c:v>
                </c:pt>
                <c:pt idx="105">
                  <c:v>1218.3</c:v>
                </c:pt>
                <c:pt idx="106">
                  <c:v>1216.9000000000001</c:v>
                </c:pt>
                <c:pt idx="107">
                  <c:v>1215.5999999999999</c:v>
                </c:pt>
                <c:pt idx="108">
                  <c:v>1214.4000000000001</c:v>
                </c:pt>
                <c:pt idx="109">
                  <c:v>1213.2</c:v>
                </c:pt>
                <c:pt idx="110">
                  <c:v>1212</c:v>
                </c:pt>
                <c:pt idx="111">
                  <c:v>1210.9000000000001</c:v>
                </c:pt>
                <c:pt idx="112">
                  <c:v>1209.8</c:v>
                </c:pt>
                <c:pt idx="113">
                  <c:v>1208.7</c:v>
                </c:pt>
                <c:pt idx="114">
                  <c:v>1207.7</c:v>
                </c:pt>
                <c:pt idx="115">
                  <c:v>1206.5999999999999</c:v>
                </c:pt>
                <c:pt idx="116">
                  <c:v>1205.5999999999999</c:v>
                </c:pt>
                <c:pt idx="117">
                  <c:v>1204.5999999999999</c:v>
                </c:pt>
                <c:pt idx="118">
                  <c:v>1203.5999999999999</c:v>
                </c:pt>
                <c:pt idx="119">
                  <c:v>1202.7</c:v>
                </c:pt>
                <c:pt idx="120">
                  <c:v>1201.8</c:v>
                </c:pt>
                <c:pt idx="121">
                  <c:v>1200.9000000000001</c:v>
                </c:pt>
                <c:pt idx="122">
                  <c:v>1200.0999999999999</c:v>
                </c:pt>
                <c:pt idx="123">
                  <c:v>1199.2</c:v>
                </c:pt>
                <c:pt idx="124">
                  <c:v>1198.5999999999999</c:v>
                </c:pt>
                <c:pt idx="125">
                  <c:v>1197.8</c:v>
                </c:pt>
                <c:pt idx="126">
                  <c:v>1197</c:v>
                </c:pt>
                <c:pt idx="127">
                  <c:v>1196.2</c:v>
                </c:pt>
                <c:pt idx="128">
                  <c:v>1195.5999999999999</c:v>
                </c:pt>
                <c:pt idx="129">
                  <c:v>1194.9000000000001</c:v>
                </c:pt>
                <c:pt idx="130">
                  <c:v>1194.3</c:v>
                </c:pt>
                <c:pt idx="131">
                  <c:v>1193.5999999999999</c:v>
                </c:pt>
                <c:pt idx="132">
                  <c:v>1193</c:v>
                </c:pt>
                <c:pt idx="133">
                  <c:v>1192.4000000000001</c:v>
                </c:pt>
                <c:pt idx="134">
                  <c:v>1191.8</c:v>
                </c:pt>
                <c:pt idx="135">
                  <c:v>1191.2</c:v>
                </c:pt>
                <c:pt idx="136">
                  <c:v>1190.5999999999999</c:v>
                </c:pt>
                <c:pt idx="137">
                  <c:v>1190</c:v>
                </c:pt>
                <c:pt idx="138">
                  <c:v>1189.4000000000001</c:v>
                </c:pt>
                <c:pt idx="139">
                  <c:v>1188.8</c:v>
                </c:pt>
                <c:pt idx="140">
                  <c:v>1188.3</c:v>
                </c:pt>
                <c:pt idx="141">
                  <c:v>1187.7</c:v>
                </c:pt>
                <c:pt idx="142">
                  <c:v>1187.0999999999999</c:v>
                </c:pt>
                <c:pt idx="143">
                  <c:v>1186.5</c:v>
                </c:pt>
                <c:pt idx="144">
                  <c:v>1186</c:v>
                </c:pt>
                <c:pt idx="145">
                  <c:v>1185.4000000000001</c:v>
                </c:pt>
                <c:pt idx="146">
                  <c:v>1184.9000000000001</c:v>
                </c:pt>
                <c:pt idx="147">
                  <c:v>1184.3</c:v>
                </c:pt>
                <c:pt idx="148">
                  <c:v>1191.3</c:v>
                </c:pt>
                <c:pt idx="149">
                  <c:v>1253.2</c:v>
                </c:pt>
                <c:pt idx="150">
                  <c:v>1256.5</c:v>
                </c:pt>
                <c:pt idx="151">
                  <c:v>1251.5999999999999</c:v>
                </c:pt>
                <c:pt idx="152">
                  <c:v>1248.3</c:v>
                </c:pt>
                <c:pt idx="153">
                  <c:v>1245.8</c:v>
                </c:pt>
                <c:pt idx="154">
                  <c:v>1243.7</c:v>
                </c:pt>
                <c:pt idx="155">
                  <c:v>1241.8</c:v>
                </c:pt>
                <c:pt idx="156">
                  <c:v>1240.2</c:v>
                </c:pt>
                <c:pt idx="157">
                  <c:v>1238.8</c:v>
                </c:pt>
                <c:pt idx="158">
                  <c:v>1237.5</c:v>
                </c:pt>
                <c:pt idx="159">
                  <c:v>1236.3</c:v>
                </c:pt>
                <c:pt idx="160">
                  <c:v>1235.2</c:v>
                </c:pt>
                <c:pt idx="161">
                  <c:v>1234.0999999999999</c:v>
                </c:pt>
                <c:pt idx="162">
                  <c:v>1233.0999999999999</c:v>
                </c:pt>
                <c:pt idx="163">
                  <c:v>1232.2</c:v>
                </c:pt>
                <c:pt idx="164">
                  <c:v>1231.3</c:v>
                </c:pt>
                <c:pt idx="165">
                  <c:v>1230.5</c:v>
                </c:pt>
                <c:pt idx="166">
                  <c:v>1229.5999999999999</c:v>
                </c:pt>
                <c:pt idx="167">
                  <c:v>1228.8</c:v>
                </c:pt>
                <c:pt idx="168">
                  <c:v>1228</c:v>
                </c:pt>
                <c:pt idx="169">
                  <c:v>1227.3</c:v>
                </c:pt>
                <c:pt idx="170">
                  <c:v>1226.5</c:v>
                </c:pt>
                <c:pt idx="171">
                  <c:v>1225.8</c:v>
                </c:pt>
                <c:pt idx="172">
                  <c:v>1225</c:v>
                </c:pt>
                <c:pt idx="173">
                  <c:v>1224.3</c:v>
                </c:pt>
                <c:pt idx="174">
                  <c:v>1223.7</c:v>
                </c:pt>
                <c:pt idx="175">
                  <c:v>1223.0999999999999</c:v>
                </c:pt>
                <c:pt idx="176">
                  <c:v>1222.4000000000001</c:v>
                </c:pt>
                <c:pt idx="177">
                  <c:v>1221.7</c:v>
                </c:pt>
                <c:pt idx="178">
                  <c:v>1221.0999999999999</c:v>
                </c:pt>
                <c:pt idx="179">
                  <c:v>1220.4000000000001</c:v>
                </c:pt>
                <c:pt idx="180">
                  <c:v>1219.8</c:v>
                </c:pt>
                <c:pt idx="181">
                  <c:v>1219.2</c:v>
                </c:pt>
                <c:pt idx="182">
                  <c:v>1218.5999999999999</c:v>
                </c:pt>
                <c:pt idx="183">
                  <c:v>1218</c:v>
                </c:pt>
                <c:pt idx="184">
                  <c:v>1217.4000000000001</c:v>
                </c:pt>
                <c:pt idx="185">
                  <c:v>1216.8</c:v>
                </c:pt>
                <c:pt idx="186">
                  <c:v>1216.2</c:v>
                </c:pt>
                <c:pt idx="187">
                  <c:v>1215.5999999999999</c:v>
                </c:pt>
                <c:pt idx="188">
                  <c:v>1215</c:v>
                </c:pt>
                <c:pt idx="189">
                  <c:v>1214.4000000000001</c:v>
                </c:pt>
                <c:pt idx="190">
                  <c:v>1213.8</c:v>
                </c:pt>
                <c:pt idx="191">
                  <c:v>1213.0999999999999</c:v>
                </c:pt>
                <c:pt idx="192">
                  <c:v>1212.5</c:v>
                </c:pt>
                <c:pt idx="193">
                  <c:v>1211.9000000000001</c:v>
                </c:pt>
                <c:pt idx="194">
                  <c:v>1211.3</c:v>
                </c:pt>
                <c:pt idx="195">
                  <c:v>1210.7</c:v>
                </c:pt>
                <c:pt idx="196">
                  <c:v>1210.0999999999999</c:v>
                </c:pt>
                <c:pt idx="197">
                  <c:v>1209.5</c:v>
                </c:pt>
                <c:pt idx="198">
                  <c:v>1208.9000000000001</c:v>
                </c:pt>
                <c:pt idx="199">
                  <c:v>1208.3</c:v>
                </c:pt>
                <c:pt idx="200">
                  <c:v>1207.7</c:v>
                </c:pt>
                <c:pt idx="201">
                  <c:v>1207.0999999999999</c:v>
                </c:pt>
                <c:pt idx="202">
                  <c:v>1206.5999999999999</c:v>
                </c:pt>
                <c:pt idx="203">
                  <c:v>1206</c:v>
                </c:pt>
                <c:pt idx="204">
                  <c:v>1205.4000000000001</c:v>
                </c:pt>
                <c:pt idx="205">
                  <c:v>1204.9000000000001</c:v>
                </c:pt>
                <c:pt idx="206">
                  <c:v>1204.3</c:v>
                </c:pt>
                <c:pt idx="207">
                  <c:v>1225.8</c:v>
                </c:pt>
                <c:pt idx="208">
                  <c:v>1250.8</c:v>
                </c:pt>
                <c:pt idx="209">
                  <c:v>1246.8</c:v>
                </c:pt>
                <c:pt idx="210">
                  <c:v>1244.3</c:v>
                </c:pt>
                <c:pt idx="211">
                  <c:v>1242.5</c:v>
                </c:pt>
                <c:pt idx="212">
                  <c:v>1241</c:v>
                </c:pt>
                <c:pt idx="213">
                  <c:v>1239.7</c:v>
                </c:pt>
                <c:pt idx="214">
                  <c:v>1238.5</c:v>
                </c:pt>
                <c:pt idx="215">
                  <c:v>1237.5</c:v>
                </c:pt>
                <c:pt idx="216">
                  <c:v>1236.7</c:v>
                </c:pt>
                <c:pt idx="217">
                  <c:v>1235.7</c:v>
                </c:pt>
                <c:pt idx="218">
                  <c:v>1234.9000000000001</c:v>
                </c:pt>
                <c:pt idx="219">
                  <c:v>1234.0999999999999</c:v>
                </c:pt>
                <c:pt idx="220">
                  <c:v>1233.3</c:v>
                </c:pt>
                <c:pt idx="221">
                  <c:v>1232.5999999999999</c:v>
                </c:pt>
                <c:pt idx="222">
                  <c:v>1231.8</c:v>
                </c:pt>
                <c:pt idx="223">
                  <c:v>1231.0999999999999</c:v>
                </c:pt>
                <c:pt idx="224">
                  <c:v>1230.5</c:v>
                </c:pt>
                <c:pt idx="225">
                  <c:v>1229.8</c:v>
                </c:pt>
                <c:pt idx="226">
                  <c:v>1229.2</c:v>
                </c:pt>
                <c:pt idx="227">
                  <c:v>1228.5999999999999</c:v>
                </c:pt>
                <c:pt idx="228">
                  <c:v>1228</c:v>
                </c:pt>
                <c:pt idx="229">
                  <c:v>1227.4000000000001</c:v>
                </c:pt>
                <c:pt idx="230">
                  <c:v>1226.8</c:v>
                </c:pt>
                <c:pt idx="231">
                  <c:v>1226.3</c:v>
                </c:pt>
                <c:pt idx="232">
                  <c:v>1225.7</c:v>
                </c:pt>
                <c:pt idx="233">
                  <c:v>1225.0999999999999</c:v>
                </c:pt>
                <c:pt idx="234">
                  <c:v>1224.5</c:v>
                </c:pt>
                <c:pt idx="235">
                  <c:v>1223.9000000000001</c:v>
                </c:pt>
                <c:pt idx="236">
                  <c:v>1223.4000000000001</c:v>
                </c:pt>
                <c:pt idx="237">
                  <c:v>1222.8</c:v>
                </c:pt>
                <c:pt idx="238">
                  <c:v>1222.0999999999999</c:v>
                </c:pt>
                <c:pt idx="239">
                  <c:v>1221.5</c:v>
                </c:pt>
                <c:pt idx="240">
                  <c:v>1220.9000000000001</c:v>
                </c:pt>
                <c:pt idx="241">
                  <c:v>1220.3</c:v>
                </c:pt>
                <c:pt idx="242">
                  <c:v>1219.7</c:v>
                </c:pt>
                <c:pt idx="243">
                  <c:v>1219.0999999999999</c:v>
                </c:pt>
                <c:pt idx="244">
                  <c:v>1218.5</c:v>
                </c:pt>
                <c:pt idx="245">
                  <c:v>1217.9000000000001</c:v>
                </c:pt>
                <c:pt idx="246">
                  <c:v>1217.2</c:v>
                </c:pt>
                <c:pt idx="247">
                  <c:v>1216.5999999999999</c:v>
                </c:pt>
                <c:pt idx="248">
                  <c:v>1216</c:v>
                </c:pt>
                <c:pt idx="249">
                  <c:v>1215.4000000000001</c:v>
                </c:pt>
                <c:pt idx="250">
                  <c:v>1214.8</c:v>
                </c:pt>
                <c:pt idx="251">
                  <c:v>1214.2</c:v>
                </c:pt>
                <c:pt idx="252">
                  <c:v>1213.5999999999999</c:v>
                </c:pt>
                <c:pt idx="253">
                  <c:v>1213.0999999999999</c:v>
                </c:pt>
                <c:pt idx="254">
                  <c:v>1212.5</c:v>
                </c:pt>
                <c:pt idx="255">
                  <c:v>1211.9000000000001</c:v>
                </c:pt>
                <c:pt idx="256">
                  <c:v>1211.3</c:v>
                </c:pt>
                <c:pt idx="257">
                  <c:v>1210.7</c:v>
                </c:pt>
                <c:pt idx="258">
                  <c:v>1210.2</c:v>
                </c:pt>
                <c:pt idx="259">
                  <c:v>1209.5999999999999</c:v>
                </c:pt>
                <c:pt idx="260">
                  <c:v>1209</c:v>
                </c:pt>
                <c:pt idx="261">
                  <c:v>1208.5</c:v>
                </c:pt>
                <c:pt idx="262">
                  <c:v>1207.9000000000001</c:v>
                </c:pt>
                <c:pt idx="263">
                  <c:v>1207.3</c:v>
                </c:pt>
                <c:pt idx="264">
                  <c:v>1206.9000000000001</c:v>
                </c:pt>
                <c:pt idx="265">
                  <c:v>1206.3</c:v>
                </c:pt>
                <c:pt idx="266">
                  <c:v>1205.7</c:v>
                </c:pt>
                <c:pt idx="267">
                  <c:v>1205.2</c:v>
                </c:pt>
                <c:pt idx="268">
                  <c:v>1204.7</c:v>
                </c:pt>
                <c:pt idx="269">
                  <c:v>1204.0999999999999</c:v>
                </c:pt>
                <c:pt idx="270">
                  <c:v>1203.5999999999999</c:v>
                </c:pt>
                <c:pt idx="271">
                  <c:v>1203.0999999999999</c:v>
                </c:pt>
                <c:pt idx="272">
                  <c:v>1202.5999999999999</c:v>
                </c:pt>
                <c:pt idx="273">
                  <c:v>1202.0999999999999</c:v>
                </c:pt>
                <c:pt idx="274">
                  <c:v>1201.5999999999999</c:v>
                </c:pt>
                <c:pt idx="275">
                  <c:v>1201.0999999999999</c:v>
                </c:pt>
                <c:pt idx="276">
                  <c:v>1200.5999999999999</c:v>
                </c:pt>
                <c:pt idx="277">
                  <c:v>1200.0999999999999</c:v>
                </c:pt>
                <c:pt idx="278">
                  <c:v>1199.5999999999999</c:v>
                </c:pt>
                <c:pt idx="279">
                  <c:v>1199.2</c:v>
                </c:pt>
                <c:pt idx="280">
                  <c:v>1198.8</c:v>
                </c:pt>
                <c:pt idx="281">
                  <c:v>1198.3</c:v>
                </c:pt>
                <c:pt idx="282">
                  <c:v>1197.9000000000001</c:v>
                </c:pt>
                <c:pt idx="283">
                  <c:v>1197.5</c:v>
                </c:pt>
                <c:pt idx="284">
                  <c:v>1197.0999999999999</c:v>
                </c:pt>
                <c:pt idx="285">
                  <c:v>1196.7</c:v>
                </c:pt>
                <c:pt idx="286">
                  <c:v>1196.4000000000001</c:v>
                </c:pt>
                <c:pt idx="287">
                  <c:v>1196.0999999999999</c:v>
                </c:pt>
                <c:pt idx="288">
                  <c:v>1195.8</c:v>
                </c:pt>
                <c:pt idx="289">
                  <c:v>1195.5</c:v>
                </c:pt>
                <c:pt idx="290">
                  <c:v>1195.2</c:v>
                </c:pt>
                <c:pt idx="291">
                  <c:v>1194.9000000000001</c:v>
                </c:pt>
                <c:pt idx="292">
                  <c:v>1194.5999999999999</c:v>
                </c:pt>
                <c:pt idx="293">
                  <c:v>1194.3</c:v>
                </c:pt>
                <c:pt idx="294">
                  <c:v>1194</c:v>
                </c:pt>
                <c:pt idx="295">
                  <c:v>1193.7</c:v>
                </c:pt>
                <c:pt idx="296">
                  <c:v>1193.4000000000001</c:v>
                </c:pt>
                <c:pt idx="297">
                  <c:v>1193</c:v>
                </c:pt>
                <c:pt idx="298">
                  <c:v>1192.8</c:v>
                </c:pt>
                <c:pt idx="299">
                  <c:v>1192.4000000000001</c:v>
                </c:pt>
                <c:pt idx="300">
                  <c:v>1192.0999999999999</c:v>
                </c:pt>
                <c:pt idx="301">
                  <c:v>1191.8</c:v>
                </c:pt>
                <c:pt idx="302">
                  <c:v>1191.5</c:v>
                </c:pt>
                <c:pt idx="303">
                  <c:v>1191.2</c:v>
                </c:pt>
                <c:pt idx="304">
                  <c:v>1190.9000000000001</c:v>
                </c:pt>
                <c:pt idx="305">
                  <c:v>1190.7</c:v>
                </c:pt>
                <c:pt idx="306">
                  <c:v>1190.5</c:v>
                </c:pt>
                <c:pt idx="307">
                  <c:v>1190.3</c:v>
                </c:pt>
                <c:pt idx="308">
                  <c:v>1190.0999999999999</c:v>
                </c:pt>
                <c:pt idx="309">
                  <c:v>1189.9000000000001</c:v>
                </c:pt>
                <c:pt idx="310">
                  <c:v>1189.7</c:v>
                </c:pt>
                <c:pt idx="311">
                  <c:v>1189.5</c:v>
                </c:pt>
                <c:pt idx="312">
                  <c:v>1189.3</c:v>
                </c:pt>
                <c:pt idx="313">
                  <c:v>1189.2</c:v>
                </c:pt>
                <c:pt idx="314">
                  <c:v>1189</c:v>
                </c:pt>
                <c:pt idx="315">
                  <c:v>1188.8</c:v>
                </c:pt>
                <c:pt idx="316">
                  <c:v>1188.5999999999999</c:v>
                </c:pt>
                <c:pt idx="317">
                  <c:v>1188.4000000000001</c:v>
                </c:pt>
                <c:pt idx="318">
                  <c:v>1188.2</c:v>
                </c:pt>
                <c:pt idx="319">
                  <c:v>1188</c:v>
                </c:pt>
                <c:pt idx="320">
                  <c:v>1187.8</c:v>
                </c:pt>
                <c:pt idx="321">
                  <c:v>1187.5999999999999</c:v>
                </c:pt>
                <c:pt idx="322">
                  <c:v>1187.4000000000001</c:v>
                </c:pt>
                <c:pt idx="323">
                  <c:v>1187.0999999999999</c:v>
                </c:pt>
                <c:pt idx="324">
                  <c:v>1186.9000000000001</c:v>
                </c:pt>
                <c:pt idx="325">
                  <c:v>1186.5999999999999</c:v>
                </c:pt>
                <c:pt idx="326">
                  <c:v>1186.3</c:v>
                </c:pt>
                <c:pt idx="327">
                  <c:v>1186</c:v>
                </c:pt>
                <c:pt idx="328">
                  <c:v>1185.8</c:v>
                </c:pt>
                <c:pt idx="329">
                  <c:v>1185.5999999999999</c:v>
                </c:pt>
                <c:pt idx="330">
                  <c:v>1185.2</c:v>
                </c:pt>
                <c:pt idx="331">
                  <c:v>1184.9000000000001</c:v>
                </c:pt>
                <c:pt idx="332">
                  <c:v>1184.5999999999999</c:v>
                </c:pt>
                <c:pt idx="333">
                  <c:v>1184.2</c:v>
                </c:pt>
                <c:pt idx="334">
                  <c:v>1183.9000000000001</c:v>
                </c:pt>
                <c:pt idx="335">
                  <c:v>1183.5999999999999</c:v>
                </c:pt>
                <c:pt idx="336">
                  <c:v>1183.2</c:v>
                </c:pt>
                <c:pt idx="337">
                  <c:v>1182.8</c:v>
                </c:pt>
                <c:pt idx="338">
                  <c:v>1182.3</c:v>
                </c:pt>
                <c:pt idx="339">
                  <c:v>1181.9000000000001</c:v>
                </c:pt>
                <c:pt idx="340">
                  <c:v>1181.5</c:v>
                </c:pt>
                <c:pt idx="341">
                  <c:v>1181.0999999999999</c:v>
                </c:pt>
                <c:pt idx="342">
                  <c:v>1180.7</c:v>
                </c:pt>
                <c:pt idx="343">
                  <c:v>1180.3</c:v>
                </c:pt>
                <c:pt idx="344">
                  <c:v>1179.9000000000001</c:v>
                </c:pt>
                <c:pt idx="345">
                  <c:v>1179.4000000000001</c:v>
                </c:pt>
                <c:pt idx="346">
                  <c:v>1179.0999999999999</c:v>
                </c:pt>
                <c:pt idx="347">
                  <c:v>1178.7</c:v>
                </c:pt>
                <c:pt idx="348">
                  <c:v>1178.3</c:v>
                </c:pt>
                <c:pt idx="349">
                  <c:v>1178</c:v>
                </c:pt>
                <c:pt idx="350">
                  <c:v>1177.5999999999999</c:v>
                </c:pt>
                <c:pt idx="351">
                  <c:v>1177.3</c:v>
                </c:pt>
                <c:pt idx="352">
                  <c:v>1177</c:v>
                </c:pt>
                <c:pt idx="353">
                  <c:v>1176.7</c:v>
                </c:pt>
                <c:pt idx="354">
                  <c:v>1176.4000000000001</c:v>
                </c:pt>
                <c:pt idx="355">
                  <c:v>1176.0999999999999</c:v>
                </c:pt>
                <c:pt idx="356">
                  <c:v>1175.8</c:v>
                </c:pt>
                <c:pt idx="357">
                  <c:v>1175.5</c:v>
                </c:pt>
                <c:pt idx="358">
                  <c:v>1175.3</c:v>
                </c:pt>
                <c:pt idx="359">
                  <c:v>1175</c:v>
                </c:pt>
                <c:pt idx="360">
                  <c:v>1174.7</c:v>
                </c:pt>
                <c:pt idx="361">
                  <c:v>1174.5</c:v>
                </c:pt>
                <c:pt idx="362">
                  <c:v>1174.2</c:v>
                </c:pt>
                <c:pt idx="363">
                  <c:v>1173.9000000000001</c:v>
                </c:pt>
                <c:pt idx="364">
                  <c:v>1173.7</c:v>
                </c:pt>
                <c:pt idx="365">
                  <c:v>1173.4000000000001</c:v>
                </c:pt>
                <c:pt idx="366">
                  <c:v>1173.2</c:v>
                </c:pt>
                <c:pt idx="367">
                  <c:v>1172.9000000000001</c:v>
                </c:pt>
                <c:pt idx="368">
                  <c:v>1172.7</c:v>
                </c:pt>
                <c:pt idx="369">
                  <c:v>1172.4000000000001</c:v>
                </c:pt>
                <c:pt idx="370">
                  <c:v>1172.0999999999999</c:v>
                </c:pt>
                <c:pt idx="371">
                  <c:v>1171.8</c:v>
                </c:pt>
                <c:pt idx="372">
                  <c:v>1171.5</c:v>
                </c:pt>
                <c:pt idx="373">
                  <c:v>1171.2</c:v>
                </c:pt>
                <c:pt idx="374">
                  <c:v>1170.9000000000001</c:v>
                </c:pt>
                <c:pt idx="375">
                  <c:v>1170.5999999999999</c:v>
                </c:pt>
                <c:pt idx="376">
                  <c:v>1170.3</c:v>
                </c:pt>
                <c:pt idx="377">
                  <c:v>1170</c:v>
                </c:pt>
                <c:pt idx="378">
                  <c:v>1169.7</c:v>
                </c:pt>
                <c:pt idx="379">
                  <c:v>1169.4000000000001</c:v>
                </c:pt>
                <c:pt idx="380">
                  <c:v>1169.0999999999999</c:v>
                </c:pt>
                <c:pt idx="381">
                  <c:v>1168.7</c:v>
                </c:pt>
                <c:pt idx="382">
                  <c:v>1168.3</c:v>
                </c:pt>
                <c:pt idx="383">
                  <c:v>1168</c:v>
                </c:pt>
                <c:pt idx="384">
                  <c:v>1167.5999999999999</c:v>
                </c:pt>
                <c:pt idx="385">
                  <c:v>1167.3</c:v>
                </c:pt>
                <c:pt idx="386">
                  <c:v>1166.9000000000001</c:v>
                </c:pt>
                <c:pt idx="387">
                  <c:v>1166.5999999999999</c:v>
                </c:pt>
                <c:pt idx="388">
                  <c:v>1166.2</c:v>
                </c:pt>
                <c:pt idx="389">
                  <c:v>1165.9000000000001</c:v>
                </c:pt>
                <c:pt idx="390">
                  <c:v>1165.5</c:v>
                </c:pt>
                <c:pt idx="391">
                  <c:v>1165.0999999999999</c:v>
                </c:pt>
                <c:pt idx="392">
                  <c:v>1164.8</c:v>
                </c:pt>
                <c:pt idx="393">
                  <c:v>1164.4000000000001</c:v>
                </c:pt>
                <c:pt idx="394">
                  <c:v>1164.0999999999999</c:v>
                </c:pt>
                <c:pt idx="395">
                  <c:v>1163.7</c:v>
                </c:pt>
                <c:pt idx="396">
                  <c:v>1163.4000000000001</c:v>
                </c:pt>
                <c:pt idx="397">
                  <c:v>1163.0999999999999</c:v>
                </c:pt>
                <c:pt idx="398">
                  <c:v>1162.8</c:v>
                </c:pt>
                <c:pt idx="399">
                  <c:v>1162.4000000000001</c:v>
                </c:pt>
                <c:pt idx="400">
                  <c:v>1162.0999999999999</c:v>
                </c:pt>
                <c:pt idx="401">
                  <c:v>1161.8</c:v>
                </c:pt>
                <c:pt idx="402">
                  <c:v>1161.5</c:v>
                </c:pt>
                <c:pt idx="403">
                  <c:v>1161.3</c:v>
                </c:pt>
                <c:pt idx="404">
                  <c:v>1161</c:v>
                </c:pt>
                <c:pt idx="405">
                  <c:v>1160.7</c:v>
                </c:pt>
                <c:pt idx="406">
                  <c:v>1160.5</c:v>
                </c:pt>
                <c:pt idx="407">
                  <c:v>1160.3</c:v>
                </c:pt>
                <c:pt idx="408">
                  <c:v>1160</c:v>
                </c:pt>
                <c:pt idx="409">
                  <c:v>1159.8</c:v>
                </c:pt>
                <c:pt idx="410">
                  <c:v>1159.5999999999999</c:v>
                </c:pt>
                <c:pt idx="411">
                  <c:v>1159.3</c:v>
                </c:pt>
                <c:pt idx="412">
                  <c:v>1159</c:v>
                </c:pt>
                <c:pt idx="413">
                  <c:v>1158.8</c:v>
                </c:pt>
                <c:pt idx="414">
                  <c:v>1158.5999999999999</c:v>
                </c:pt>
                <c:pt idx="415">
                  <c:v>1158.3</c:v>
                </c:pt>
                <c:pt idx="416">
                  <c:v>1158.0999999999999</c:v>
                </c:pt>
                <c:pt idx="417">
                  <c:v>1157.8</c:v>
                </c:pt>
                <c:pt idx="418">
                  <c:v>1157.5999999999999</c:v>
                </c:pt>
                <c:pt idx="419">
                  <c:v>1157.4000000000001</c:v>
                </c:pt>
                <c:pt idx="420">
                  <c:v>1157.2</c:v>
                </c:pt>
                <c:pt idx="421">
                  <c:v>1156.9000000000001</c:v>
                </c:pt>
                <c:pt idx="422">
                  <c:v>1156.7</c:v>
                </c:pt>
                <c:pt idx="423">
                  <c:v>1156.5</c:v>
                </c:pt>
                <c:pt idx="424">
                  <c:v>1156.2</c:v>
                </c:pt>
                <c:pt idx="425">
                  <c:v>1156</c:v>
                </c:pt>
                <c:pt idx="426">
                  <c:v>1155.8</c:v>
                </c:pt>
                <c:pt idx="427">
                  <c:v>1155.5999999999999</c:v>
                </c:pt>
                <c:pt idx="428">
                  <c:v>1155.4000000000001</c:v>
                </c:pt>
                <c:pt idx="429">
                  <c:v>1155.2</c:v>
                </c:pt>
                <c:pt idx="430">
                  <c:v>1155</c:v>
                </c:pt>
                <c:pt idx="431">
                  <c:v>1154.8</c:v>
                </c:pt>
                <c:pt idx="432">
                  <c:v>1154.5999999999999</c:v>
                </c:pt>
                <c:pt idx="433">
                  <c:v>1154.5</c:v>
                </c:pt>
                <c:pt idx="434">
                  <c:v>1154.3</c:v>
                </c:pt>
                <c:pt idx="435">
                  <c:v>1154.2</c:v>
                </c:pt>
                <c:pt idx="436">
                  <c:v>1154</c:v>
                </c:pt>
                <c:pt idx="437">
                  <c:v>1153.9000000000001</c:v>
                </c:pt>
                <c:pt idx="438">
                  <c:v>1153.7</c:v>
                </c:pt>
                <c:pt idx="439">
                  <c:v>1153.5999999999999</c:v>
                </c:pt>
                <c:pt idx="440">
                  <c:v>1153.5</c:v>
                </c:pt>
                <c:pt idx="441">
                  <c:v>1153.4000000000001</c:v>
                </c:pt>
                <c:pt idx="442">
                  <c:v>1153.3</c:v>
                </c:pt>
                <c:pt idx="443">
                  <c:v>1153.2</c:v>
                </c:pt>
                <c:pt idx="444">
                  <c:v>1153</c:v>
                </c:pt>
                <c:pt idx="445">
                  <c:v>1152.9000000000001</c:v>
                </c:pt>
                <c:pt idx="446">
                  <c:v>1152.8</c:v>
                </c:pt>
                <c:pt idx="447">
                  <c:v>1152.7</c:v>
                </c:pt>
                <c:pt idx="448">
                  <c:v>1152.5</c:v>
                </c:pt>
                <c:pt idx="449">
                  <c:v>1152.4000000000001</c:v>
                </c:pt>
                <c:pt idx="450">
                  <c:v>1152.2</c:v>
                </c:pt>
                <c:pt idx="451">
                  <c:v>1152.0999999999999</c:v>
                </c:pt>
                <c:pt idx="452">
                  <c:v>1152</c:v>
                </c:pt>
                <c:pt idx="453">
                  <c:v>1151.8</c:v>
                </c:pt>
                <c:pt idx="454">
                  <c:v>1151.7</c:v>
                </c:pt>
                <c:pt idx="455">
                  <c:v>1151.5999999999999</c:v>
                </c:pt>
                <c:pt idx="456">
                  <c:v>1151.4000000000001</c:v>
                </c:pt>
                <c:pt idx="457">
                  <c:v>1151.3</c:v>
                </c:pt>
                <c:pt idx="458">
                  <c:v>1151.0999999999999</c:v>
                </c:pt>
                <c:pt idx="459">
                  <c:v>1150.9000000000001</c:v>
                </c:pt>
                <c:pt idx="460">
                  <c:v>1150.8</c:v>
                </c:pt>
                <c:pt idx="461">
                  <c:v>1150.7</c:v>
                </c:pt>
                <c:pt idx="462">
                  <c:v>1150.5</c:v>
                </c:pt>
                <c:pt idx="463">
                  <c:v>1150.3</c:v>
                </c:pt>
                <c:pt idx="464">
                  <c:v>1150.2</c:v>
                </c:pt>
                <c:pt idx="465">
                  <c:v>1150</c:v>
                </c:pt>
                <c:pt idx="466">
                  <c:v>1149.8</c:v>
                </c:pt>
                <c:pt idx="467">
                  <c:v>1149.7</c:v>
                </c:pt>
                <c:pt idx="468">
                  <c:v>1149.5</c:v>
                </c:pt>
                <c:pt idx="469">
                  <c:v>1149.3</c:v>
                </c:pt>
                <c:pt idx="470">
                  <c:v>1149.0999999999999</c:v>
                </c:pt>
                <c:pt idx="471">
                  <c:v>1149</c:v>
                </c:pt>
                <c:pt idx="472">
                  <c:v>1148.7</c:v>
                </c:pt>
                <c:pt idx="473">
                  <c:v>1148.5999999999999</c:v>
                </c:pt>
                <c:pt idx="474">
                  <c:v>1148.4000000000001</c:v>
                </c:pt>
                <c:pt idx="475">
                  <c:v>1148.2</c:v>
                </c:pt>
                <c:pt idx="476">
                  <c:v>1148</c:v>
                </c:pt>
                <c:pt idx="477">
                  <c:v>1147.9000000000001</c:v>
                </c:pt>
                <c:pt idx="478">
                  <c:v>1147.7</c:v>
                </c:pt>
                <c:pt idx="479">
                  <c:v>1147.5</c:v>
                </c:pt>
                <c:pt idx="480">
                  <c:v>1147.3</c:v>
                </c:pt>
                <c:pt idx="481">
                  <c:v>1147.0999999999999</c:v>
                </c:pt>
                <c:pt idx="482">
                  <c:v>1146.9000000000001</c:v>
                </c:pt>
                <c:pt idx="483">
                  <c:v>1146.7</c:v>
                </c:pt>
                <c:pt idx="484">
                  <c:v>1146.5</c:v>
                </c:pt>
                <c:pt idx="485">
                  <c:v>1146.3</c:v>
                </c:pt>
                <c:pt idx="486">
                  <c:v>1146.0999999999999</c:v>
                </c:pt>
                <c:pt idx="487">
                  <c:v>1145.9000000000001</c:v>
                </c:pt>
                <c:pt idx="488">
                  <c:v>1145.7</c:v>
                </c:pt>
                <c:pt idx="489">
                  <c:v>1145.4000000000001</c:v>
                </c:pt>
                <c:pt idx="490">
                  <c:v>1145.2</c:v>
                </c:pt>
                <c:pt idx="491">
                  <c:v>1145</c:v>
                </c:pt>
                <c:pt idx="492">
                  <c:v>1144.7</c:v>
                </c:pt>
                <c:pt idx="493">
                  <c:v>1144.5</c:v>
                </c:pt>
                <c:pt idx="494">
                  <c:v>1144.2</c:v>
                </c:pt>
                <c:pt idx="495">
                  <c:v>1144</c:v>
                </c:pt>
                <c:pt idx="496">
                  <c:v>1143.7</c:v>
                </c:pt>
                <c:pt idx="497">
                  <c:v>1143.5</c:v>
                </c:pt>
                <c:pt idx="498">
                  <c:v>1143.2</c:v>
                </c:pt>
                <c:pt idx="499">
                  <c:v>1143</c:v>
                </c:pt>
                <c:pt idx="500">
                  <c:v>1142.8</c:v>
                </c:pt>
                <c:pt idx="501">
                  <c:v>1142.5999999999999</c:v>
                </c:pt>
                <c:pt idx="502">
                  <c:v>1142.3</c:v>
                </c:pt>
                <c:pt idx="503">
                  <c:v>1142.0999999999999</c:v>
                </c:pt>
                <c:pt idx="504">
                  <c:v>1141.9000000000001</c:v>
                </c:pt>
                <c:pt idx="505">
                  <c:v>1141.7</c:v>
                </c:pt>
                <c:pt idx="506">
                  <c:v>1141.5</c:v>
                </c:pt>
                <c:pt idx="507">
                  <c:v>1141.3</c:v>
                </c:pt>
                <c:pt idx="508">
                  <c:v>1141.0999999999999</c:v>
                </c:pt>
                <c:pt idx="509">
                  <c:v>1140.9000000000001</c:v>
                </c:pt>
                <c:pt idx="510">
                  <c:v>1140.7</c:v>
                </c:pt>
                <c:pt idx="511">
                  <c:v>1140.5</c:v>
                </c:pt>
                <c:pt idx="512">
                  <c:v>1140.4000000000001</c:v>
                </c:pt>
                <c:pt idx="513">
                  <c:v>1140.2</c:v>
                </c:pt>
                <c:pt idx="514">
                  <c:v>1140</c:v>
                </c:pt>
                <c:pt idx="515">
                  <c:v>1139.9000000000001</c:v>
                </c:pt>
                <c:pt idx="516">
                  <c:v>1139.7</c:v>
                </c:pt>
                <c:pt idx="517">
                  <c:v>1139.5999999999999</c:v>
                </c:pt>
                <c:pt idx="518">
                  <c:v>1139.4000000000001</c:v>
                </c:pt>
                <c:pt idx="519">
                  <c:v>1139.3</c:v>
                </c:pt>
                <c:pt idx="520">
                  <c:v>1139.0999999999999</c:v>
                </c:pt>
                <c:pt idx="521">
                  <c:v>1138.9000000000001</c:v>
                </c:pt>
                <c:pt idx="522">
                  <c:v>1138.7</c:v>
                </c:pt>
                <c:pt idx="523">
                  <c:v>1138.5999999999999</c:v>
                </c:pt>
                <c:pt idx="524">
                  <c:v>1138.4000000000001</c:v>
                </c:pt>
                <c:pt idx="525">
                  <c:v>1138.2</c:v>
                </c:pt>
                <c:pt idx="526">
                  <c:v>1138</c:v>
                </c:pt>
                <c:pt idx="527">
                  <c:v>1137.8</c:v>
                </c:pt>
                <c:pt idx="528">
                  <c:v>1137.7</c:v>
                </c:pt>
                <c:pt idx="529">
                  <c:v>1137.5</c:v>
                </c:pt>
                <c:pt idx="530">
                  <c:v>1137.4000000000001</c:v>
                </c:pt>
                <c:pt idx="531">
                  <c:v>1137.2</c:v>
                </c:pt>
                <c:pt idx="532">
                  <c:v>1137</c:v>
                </c:pt>
                <c:pt idx="533">
                  <c:v>1136.8</c:v>
                </c:pt>
                <c:pt idx="534">
                  <c:v>1136.7</c:v>
                </c:pt>
                <c:pt idx="535">
                  <c:v>1136.5999999999999</c:v>
                </c:pt>
                <c:pt idx="536">
                  <c:v>1136.4000000000001</c:v>
                </c:pt>
                <c:pt idx="537">
                  <c:v>1136.3</c:v>
                </c:pt>
                <c:pt idx="538">
                  <c:v>1136.0999999999999</c:v>
                </c:pt>
                <c:pt idx="539">
                  <c:v>1136</c:v>
                </c:pt>
                <c:pt idx="540">
                  <c:v>1135.8</c:v>
                </c:pt>
                <c:pt idx="541">
                  <c:v>1135.7</c:v>
                </c:pt>
                <c:pt idx="542">
                  <c:v>1135.5</c:v>
                </c:pt>
                <c:pt idx="543">
                  <c:v>1135.3</c:v>
                </c:pt>
                <c:pt idx="544">
                  <c:v>1135.0999999999999</c:v>
                </c:pt>
                <c:pt idx="545">
                  <c:v>1134.9000000000001</c:v>
                </c:pt>
                <c:pt idx="546">
                  <c:v>1134.7</c:v>
                </c:pt>
                <c:pt idx="547">
                  <c:v>1134.5</c:v>
                </c:pt>
                <c:pt idx="548">
                  <c:v>1134.3</c:v>
                </c:pt>
                <c:pt idx="549">
                  <c:v>1134.0999999999999</c:v>
                </c:pt>
                <c:pt idx="550">
                  <c:v>1133.9000000000001</c:v>
                </c:pt>
                <c:pt idx="551">
                  <c:v>1133.7</c:v>
                </c:pt>
                <c:pt idx="552">
                  <c:v>1133.5999999999999</c:v>
                </c:pt>
                <c:pt idx="553">
                  <c:v>1133.3</c:v>
                </c:pt>
                <c:pt idx="554">
                  <c:v>1133.2</c:v>
                </c:pt>
                <c:pt idx="555">
                  <c:v>1133</c:v>
                </c:pt>
                <c:pt idx="556">
                  <c:v>1132.8</c:v>
                </c:pt>
                <c:pt idx="557">
                  <c:v>1132.7</c:v>
                </c:pt>
                <c:pt idx="558">
                  <c:v>1132.5</c:v>
                </c:pt>
                <c:pt idx="559">
                  <c:v>1132.3</c:v>
                </c:pt>
                <c:pt idx="560">
                  <c:v>1132.2</c:v>
                </c:pt>
                <c:pt idx="561">
                  <c:v>1132</c:v>
                </c:pt>
                <c:pt idx="562">
                  <c:v>1131.8</c:v>
                </c:pt>
                <c:pt idx="563">
                  <c:v>1131.5999999999999</c:v>
                </c:pt>
                <c:pt idx="564">
                  <c:v>1131.5</c:v>
                </c:pt>
                <c:pt idx="565">
                  <c:v>1131.3</c:v>
                </c:pt>
                <c:pt idx="566">
                  <c:v>1131.2</c:v>
                </c:pt>
                <c:pt idx="567">
                  <c:v>1131</c:v>
                </c:pt>
                <c:pt idx="568">
                  <c:v>1131</c:v>
                </c:pt>
                <c:pt idx="569">
                  <c:v>986.5</c:v>
                </c:pt>
                <c:pt idx="570">
                  <c:v>992.5</c:v>
                </c:pt>
                <c:pt idx="571">
                  <c:v>1007.6</c:v>
                </c:pt>
                <c:pt idx="572">
                  <c:v>1012.8</c:v>
                </c:pt>
                <c:pt idx="573">
                  <c:v>1015.8</c:v>
                </c:pt>
                <c:pt idx="574">
                  <c:v>1017.7</c:v>
                </c:pt>
                <c:pt idx="575">
                  <c:v>1019.1</c:v>
                </c:pt>
                <c:pt idx="576">
                  <c:v>1020</c:v>
                </c:pt>
                <c:pt idx="577">
                  <c:v>1020.8</c:v>
                </c:pt>
                <c:pt idx="578">
                  <c:v>1021.4</c:v>
                </c:pt>
                <c:pt idx="579">
                  <c:v>1021.9</c:v>
                </c:pt>
                <c:pt idx="580">
                  <c:v>1022.3</c:v>
                </c:pt>
                <c:pt idx="581">
                  <c:v>1022.7</c:v>
                </c:pt>
                <c:pt idx="582">
                  <c:v>1023</c:v>
                </c:pt>
                <c:pt idx="583">
                  <c:v>1023.3</c:v>
                </c:pt>
                <c:pt idx="584">
                  <c:v>1023.5</c:v>
                </c:pt>
                <c:pt idx="585">
                  <c:v>1024.0999999999999</c:v>
                </c:pt>
                <c:pt idx="586">
                  <c:v>1023.9</c:v>
                </c:pt>
                <c:pt idx="587">
                  <c:v>1024.0999999999999</c:v>
                </c:pt>
                <c:pt idx="588">
                  <c:v>1024.3</c:v>
                </c:pt>
                <c:pt idx="589">
                  <c:v>1024.4000000000001</c:v>
                </c:pt>
                <c:pt idx="590">
                  <c:v>1024.5999999999999</c:v>
                </c:pt>
                <c:pt idx="591">
                  <c:v>1024.7</c:v>
                </c:pt>
                <c:pt idx="592">
                  <c:v>1024.8</c:v>
                </c:pt>
                <c:pt idx="593">
                  <c:v>1024.9000000000001</c:v>
                </c:pt>
                <c:pt idx="594">
                  <c:v>1025</c:v>
                </c:pt>
                <c:pt idx="595">
                  <c:v>1025.0999999999999</c:v>
                </c:pt>
                <c:pt idx="596">
                  <c:v>1025.2</c:v>
                </c:pt>
                <c:pt idx="597">
                  <c:v>1025.3</c:v>
                </c:pt>
                <c:pt idx="598">
                  <c:v>1025.4000000000001</c:v>
                </c:pt>
                <c:pt idx="599">
                  <c:v>1025.5999999999999</c:v>
                </c:pt>
                <c:pt idx="600">
                  <c:v>1025.7</c:v>
                </c:pt>
                <c:pt idx="601">
                  <c:v>1025.7</c:v>
                </c:pt>
                <c:pt idx="602">
                  <c:v>1025.8</c:v>
                </c:pt>
                <c:pt idx="603">
                  <c:v>1025.9000000000001</c:v>
                </c:pt>
                <c:pt idx="604">
                  <c:v>1026</c:v>
                </c:pt>
                <c:pt idx="605">
                  <c:v>1026</c:v>
                </c:pt>
                <c:pt idx="606">
                  <c:v>1026</c:v>
                </c:pt>
                <c:pt idx="607">
                  <c:v>1026.0999999999999</c:v>
                </c:pt>
                <c:pt idx="608">
                  <c:v>1026.0999999999999</c:v>
                </c:pt>
                <c:pt idx="609">
                  <c:v>1026.0999999999999</c:v>
                </c:pt>
                <c:pt idx="610">
                  <c:v>1026.0999999999999</c:v>
                </c:pt>
                <c:pt idx="611">
                  <c:v>1026.0999999999999</c:v>
                </c:pt>
                <c:pt idx="612">
                  <c:v>1026.0999999999999</c:v>
                </c:pt>
                <c:pt idx="613">
                  <c:v>1026.0999999999999</c:v>
                </c:pt>
                <c:pt idx="614">
                  <c:v>1026.0999999999999</c:v>
                </c:pt>
                <c:pt idx="615">
                  <c:v>1026.0999999999999</c:v>
                </c:pt>
                <c:pt idx="616">
                  <c:v>1026.0999999999999</c:v>
                </c:pt>
                <c:pt idx="617">
                  <c:v>1026</c:v>
                </c:pt>
                <c:pt idx="618">
                  <c:v>1026</c:v>
                </c:pt>
                <c:pt idx="619">
                  <c:v>1026</c:v>
                </c:pt>
                <c:pt idx="620">
                  <c:v>1025.9000000000001</c:v>
                </c:pt>
                <c:pt idx="621">
                  <c:v>1025.9000000000001</c:v>
                </c:pt>
                <c:pt idx="622">
                  <c:v>1025.8</c:v>
                </c:pt>
                <c:pt idx="623">
                  <c:v>1025.8</c:v>
                </c:pt>
                <c:pt idx="624">
                  <c:v>1025.7</c:v>
                </c:pt>
                <c:pt idx="625">
                  <c:v>1025.5999999999999</c:v>
                </c:pt>
                <c:pt idx="626">
                  <c:v>1025.5999999999999</c:v>
                </c:pt>
                <c:pt idx="627">
                  <c:v>1025.5</c:v>
                </c:pt>
                <c:pt idx="628">
                  <c:v>1025.4000000000001</c:v>
                </c:pt>
                <c:pt idx="629">
                  <c:v>1025.3</c:v>
                </c:pt>
                <c:pt idx="630">
                  <c:v>1025.2</c:v>
                </c:pt>
                <c:pt idx="631">
                  <c:v>1025.0999999999999</c:v>
                </c:pt>
                <c:pt idx="632">
                  <c:v>1025</c:v>
                </c:pt>
                <c:pt idx="633">
                  <c:v>1024.9000000000001</c:v>
                </c:pt>
                <c:pt idx="634">
                  <c:v>1024.8</c:v>
                </c:pt>
                <c:pt idx="635">
                  <c:v>1024.7</c:v>
                </c:pt>
                <c:pt idx="636">
                  <c:v>1024.5</c:v>
                </c:pt>
                <c:pt idx="637">
                  <c:v>1024.4000000000001</c:v>
                </c:pt>
                <c:pt idx="638">
                  <c:v>1024.3</c:v>
                </c:pt>
                <c:pt idx="639">
                  <c:v>1024</c:v>
                </c:pt>
                <c:pt idx="640">
                  <c:v>1023.9</c:v>
                </c:pt>
                <c:pt idx="641">
                  <c:v>1023.9</c:v>
                </c:pt>
                <c:pt idx="642">
                  <c:v>1023.7</c:v>
                </c:pt>
                <c:pt idx="643">
                  <c:v>1023.5</c:v>
                </c:pt>
                <c:pt idx="644">
                  <c:v>1023.3</c:v>
                </c:pt>
                <c:pt idx="645">
                  <c:v>1023.1</c:v>
                </c:pt>
                <c:pt idx="646">
                  <c:v>1023</c:v>
                </c:pt>
                <c:pt idx="647">
                  <c:v>1022.8</c:v>
                </c:pt>
                <c:pt idx="648">
                  <c:v>1022.7</c:v>
                </c:pt>
                <c:pt idx="649">
                  <c:v>1022.6</c:v>
                </c:pt>
                <c:pt idx="650">
                  <c:v>1022.5</c:v>
                </c:pt>
                <c:pt idx="651">
                  <c:v>1022.4</c:v>
                </c:pt>
                <c:pt idx="652">
                  <c:v>1022.3</c:v>
                </c:pt>
                <c:pt idx="653">
                  <c:v>1022.4</c:v>
                </c:pt>
                <c:pt idx="654">
                  <c:v>1022.2</c:v>
                </c:pt>
                <c:pt idx="655">
                  <c:v>1022.2</c:v>
                </c:pt>
                <c:pt idx="656">
                  <c:v>1022.1</c:v>
                </c:pt>
                <c:pt idx="657">
                  <c:v>1022.1</c:v>
                </c:pt>
                <c:pt idx="658">
                  <c:v>1022.1</c:v>
                </c:pt>
                <c:pt idx="659">
                  <c:v>1022.1</c:v>
                </c:pt>
                <c:pt idx="660">
                  <c:v>1022.1</c:v>
                </c:pt>
                <c:pt idx="661">
                  <c:v>1022.1</c:v>
                </c:pt>
                <c:pt idx="662">
                  <c:v>1022.2</c:v>
                </c:pt>
                <c:pt idx="663">
                  <c:v>1022.1</c:v>
                </c:pt>
                <c:pt idx="664">
                  <c:v>1022.1</c:v>
                </c:pt>
                <c:pt idx="665">
                  <c:v>1022.1</c:v>
                </c:pt>
                <c:pt idx="666">
                  <c:v>1022.1</c:v>
                </c:pt>
                <c:pt idx="667">
                  <c:v>1022.1</c:v>
                </c:pt>
                <c:pt idx="668">
                  <c:v>1022.1</c:v>
                </c:pt>
                <c:pt idx="669">
                  <c:v>1022.1</c:v>
                </c:pt>
                <c:pt idx="670">
                  <c:v>1022.1</c:v>
                </c:pt>
                <c:pt idx="671">
                  <c:v>1022.1</c:v>
                </c:pt>
                <c:pt idx="672">
                  <c:v>1022</c:v>
                </c:pt>
                <c:pt idx="673">
                  <c:v>1022</c:v>
                </c:pt>
                <c:pt idx="674">
                  <c:v>1022</c:v>
                </c:pt>
                <c:pt idx="675">
                  <c:v>1022</c:v>
                </c:pt>
                <c:pt idx="676">
                  <c:v>1022</c:v>
                </c:pt>
                <c:pt idx="677">
                  <c:v>1022.1</c:v>
                </c:pt>
                <c:pt idx="678">
                  <c:v>1022.1</c:v>
                </c:pt>
                <c:pt idx="679">
                  <c:v>1022.1</c:v>
                </c:pt>
                <c:pt idx="680">
                  <c:v>1022.1</c:v>
                </c:pt>
                <c:pt idx="681">
                  <c:v>1022.1</c:v>
                </c:pt>
                <c:pt idx="682">
                  <c:v>1022.1</c:v>
                </c:pt>
                <c:pt idx="683">
                  <c:v>1022</c:v>
                </c:pt>
                <c:pt idx="684">
                  <c:v>1022.1</c:v>
                </c:pt>
                <c:pt idx="685">
                  <c:v>1022</c:v>
                </c:pt>
                <c:pt idx="686">
                  <c:v>1022</c:v>
                </c:pt>
                <c:pt idx="687">
                  <c:v>1022</c:v>
                </c:pt>
                <c:pt idx="688">
                  <c:v>1021.9</c:v>
                </c:pt>
                <c:pt idx="689">
                  <c:v>1021.9</c:v>
                </c:pt>
                <c:pt idx="690">
                  <c:v>1021.9</c:v>
                </c:pt>
                <c:pt idx="691">
                  <c:v>1021.8</c:v>
                </c:pt>
                <c:pt idx="692">
                  <c:v>1021.7</c:v>
                </c:pt>
                <c:pt idx="693">
                  <c:v>1021.6</c:v>
                </c:pt>
                <c:pt idx="694">
                  <c:v>1021.6</c:v>
                </c:pt>
                <c:pt idx="695">
                  <c:v>1021.5</c:v>
                </c:pt>
                <c:pt idx="696">
                  <c:v>1021.4</c:v>
                </c:pt>
                <c:pt idx="697">
                  <c:v>1021.3</c:v>
                </c:pt>
                <c:pt idx="698">
                  <c:v>1021.2</c:v>
                </c:pt>
                <c:pt idx="699">
                  <c:v>1021.2</c:v>
                </c:pt>
                <c:pt idx="700">
                  <c:v>1021.1</c:v>
                </c:pt>
                <c:pt idx="701">
                  <c:v>1021</c:v>
                </c:pt>
                <c:pt idx="702">
                  <c:v>1020.9</c:v>
                </c:pt>
                <c:pt idx="703">
                  <c:v>1020.8</c:v>
                </c:pt>
                <c:pt idx="704">
                  <c:v>1020.7</c:v>
                </c:pt>
                <c:pt idx="705">
                  <c:v>1020.7</c:v>
                </c:pt>
                <c:pt idx="706">
                  <c:v>1020.6</c:v>
                </c:pt>
                <c:pt idx="707">
                  <c:v>1020.5</c:v>
                </c:pt>
                <c:pt idx="708">
                  <c:v>1020.5</c:v>
                </c:pt>
                <c:pt idx="709">
                  <c:v>1020.4</c:v>
                </c:pt>
                <c:pt idx="710">
                  <c:v>1020.4</c:v>
                </c:pt>
                <c:pt idx="711">
                  <c:v>1020.3</c:v>
                </c:pt>
                <c:pt idx="712">
                  <c:v>1020.3</c:v>
                </c:pt>
                <c:pt idx="713">
                  <c:v>1020.3</c:v>
                </c:pt>
                <c:pt idx="714">
                  <c:v>1020.3</c:v>
                </c:pt>
                <c:pt idx="715">
                  <c:v>1020.3</c:v>
                </c:pt>
                <c:pt idx="716">
                  <c:v>1020.3</c:v>
                </c:pt>
                <c:pt idx="717">
                  <c:v>1020.3</c:v>
                </c:pt>
                <c:pt idx="718">
                  <c:v>1020.3</c:v>
                </c:pt>
                <c:pt idx="719">
                  <c:v>1020.3</c:v>
                </c:pt>
                <c:pt idx="720">
                  <c:v>1020.3</c:v>
                </c:pt>
                <c:pt idx="721">
                  <c:v>1020.3</c:v>
                </c:pt>
                <c:pt idx="722">
                  <c:v>1020.3</c:v>
                </c:pt>
                <c:pt idx="723">
                  <c:v>1020.4</c:v>
                </c:pt>
                <c:pt idx="724">
                  <c:v>1020.4</c:v>
                </c:pt>
                <c:pt idx="725">
                  <c:v>1020.4</c:v>
                </c:pt>
                <c:pt idx="726">
                  <c:v>1020.4</c:v>
                </c:pt>
                <c:pt idx="727">
                  <c:v>1020.4</c:v>
                </c:pt>
                <c:pt idx="728">
                  <c:v>1020.4</c:v>
                </c:pt>
                <c:pt idx="729">
                  <c:v>1020.4</c:v>
                </c:pt>
                <c:pt idx="730">
                  <c:v>1020.4</c:v>
                </c:pt>
                <c:pt idx="731">
                  <c:v>1020.4</c:v>
                </c:pt>
                <c:pt idx="732">
                  <c:v>1020.4</c:v>
                </c:pt>
                <c:pt idx="733">
                  <c:v>1020.3</c:v>
                </c:pt>
                <c:pt idx="734">
                  <c:v>1020.3</c:v>
                </c:pt>
                <c:pt idx="735">
                  <c:v>1020.2</c:v>
                </c:pt>
                <c:pt idx="736">
                  <c:v>1020.2</c:v>
                </c:pt>
                <c:pt idx="737">
                  <c:v>1020.1</c:v>
                </c:pt>
                <c:pt idx="738">
                  <c:v>1020</c:v>
                </c:pt>
                <c:pt idx="739">
                  <c:v>1019.9</c:v>
                </c:pt>
                <c:pt idx="740">
                  <c:v>1019.9</c:v>
                </c:pt>
                <c:pt idx="741">
                  <c:v>1019.7</c:v>
                </c:pt>
                <c:pt idx="742">
                  <c:v>1019.7</c:v>
                </c:pt>
                <c:pt idx="743">
                  <c:v>1019.5</c:v>
                </c:pt>
                <c:pt idx="744">
                  <c:v>1019.4</c:v>
                </c:pt>
                <c:pt idx="745">
                  <c:v>1019.3</c:v>
                </c:pt>
                <c:pt idx="746">
                  <c:v>1019.2</c:v>
                </c:pt>
                <c:pt idx="747">
                  <c:v>1019.1</c:v>
                </c:pt>
                <c:pt idx="748">
                  <c:v>1018.9</c:v>
                </c:pt>
                <c:pt idx="749">
                  <c:v>1018.8</c:v>
                </c:pt>
                <c:pt idx="750">
                  <c:v>1018.6</c:v>
                </c:pt>
                <c:pt idx="751">
                  <c:v>1018.5</c:v>
                </c:pt>
                <c:pt idx="752">
                  <c:v>1018.3</c:v>
                </c:pt>
                <c:pt idx="753">
                  <c:v>1018.1</c:v>
                </c:pt>
                <c:pt idx="754">
                  <c:v>1018</c:v>
                </c:pt>
                <c:pt idx="755">
                  <c:v>1017.9</c:v>
                </c:pt>
                <c:pt idx="756">
                  <c:v>1017.7</c:v>
                </c:pt>
                <c:pt idx="757">
                  <c:v>1017.6</c:v>
                </c:pt>
                <c:pt idx="758">
                  <c:v>1017.5</c:v>
                </c:pt>
                <c:pt idx="759">
                  <c:v>1017.3</c:v>
                </c:pt>
                <c:pt idx="760">
                  <c:v>1017.2</c:v>
                </c:pt>
                <c:pt idx="761">
                  <c:v>1017.1</c:v>
                </c:pt>
                <c:pt idx="762">
                  <c:v>1017</c:v>
                </c:pt>
                <c:pt idx="763">
                  <c:v>1016.9</c:v>
                </c:pt>
                <c:pt idx="764">
                  <c:v>1016.7</c:v>
                </c:pt>
                <c:pt idx="765">
                  <c:v>1016.6</c:v>
                </c:pt>
                <c:pt idx="766">
                  <c:v>1016.6</c:v>
                </c:pt>
                <c:pt idx="767">
                  <c:v>1016.4</c:v>
                </c:pt>
                <c:pt idx="768">
                  <c:v>1016.3</c:v>
                </c:pt>
                <c:pt idx="769">
                  <c:v>1016.3</c:v>
                </c:pt>
                <c:pt idx="770">
                  <c:v>1016.2</c:v>
                </c:pt>
                <c:pt idx="771">
                  <c:v>1016.2</c:v>
                </c:pt>
                <c:pt idx="772">
                  <c:v>1016.1</c:v>
                </c:pt>
                <c:pt idx="773">
                  <c:v>1016.1</c:v>
                </c:pt>
                <c:pt idx="774">
                  <c:v>1016.1</c:v>
                </c:pt>
                <c:pt idx="775">
                  <c:v>1016</c:v>
                </c:pt>
                <c:pt idx="776">
                  <c:v>1016</c:v>
                </c:pt>
                <c:pt idx="777">
                  <c:v>1016</c:v>
                </c:pt>
                <c:pt idx="778">
                  <c:v>1016</c:v>
                </c:pt>
                <c:pt idx="779">
                  <c:v>1015.9</c:v>
                </c:pt>
                <c:pt idx="780">
                  <c:v>1015.9</c:v>
                </c:pt>
                <c:pt idx="781">
                  <c:v>1015.8</c:v>
                </c:pt>
                <c:pt idx="782">
                  <c:v>1015.8</c:v>
                </c:pt>
                <c:pt idx="783">
                  <c:v>1015.8</c:v>
                </c:pt>
                <c:pt idx="784">
                  <c:v>1015.7</c:v>
                </c:pt>
                <c:pt idx="785">
                  <c:v>1015.7</c:v>
                </c:pt>
                <c:pt idx="786">
                  <c:v>1015.6</c:v>
                </c:pt>
                <c:pt idx="787">
                  <c:v>1015.6</c:v>
                </c:pt>
                <c:pt idx="788">
                  <c:v>1015.5</c:v>
                </c:pt>
                <c:pt idx="789">
                  <c:v>1015.5</c:v>
                </c:pt>
                <c:pt idx="790">
                  <c:v>1015.4</c:v>
                </c:pt>
                <c:pt idx="791">
                  <c:v>1015.4</c:v>
                </c:pt>
                <c:pt idx="792">
                  <c:v>1015.3</c:v>
                </c:pt>
                <c:pt idx="793">
                  <c:v>1015.3</c:v>
                </c:pt>
                <c:pt idx="794">
                  <c:v>1015.2</c:v>
                </c:pt>
                <c:pt idx="795">
                  <c:v>1015.2</c:v>
                </c:pt>
                <c:pt idx="796">
                  <c:v>1015.1</c:v>
                </c:pt>
                <c:pt idx="797">
                  <c:v>1015</c:v>
                </c:pt>
                <c:pt idx="798">
                  <c:v>1014.9</c:v>
                </c:pt>
                <c:pt idx="799">
                  <c:v>1014.8</c:v>
                </c:pt>
                <c:pt idx="800">
                  <c:v>1014.6</c:v>
                </c:pt>
                <c:pt idx="801">
                  <c:v>1014.5</c:v>
                </c:pt>
                <c:pt idx="802">
                  <c:v>1014.3</c:v>
                </c:pt>
                <c:pt idx="803">
                  <c:v>1014.1</c:v>
                </c:pt>
                <c:pt idx="804">
                  <c:v>1014</c:v>
                </c:pt>
                <c:pt idx="805">
                  <c:v>1013.8</c:v>
                </c:pt>
                <c:pt idx="806">
                  <c:v>1013.6</c:v>
                </c:pt>
                <c:pt idx="807">
                  <c:v>1013.4</c:v>
                </c:pt>
                <c:pt idx="808">
                  <c:v>1013.3</c:v>
                </c:pt>
                <c:pt idx="809">
                  <c:v>1013.1</c:v>
                </c:pt>
                <c:pt idx="810">
                  <c:v>1013</c:v>
                </c:pt>
                <c:pt idx="811">
                  <c:v>1012.9</c:v>
                </c:pt>
                <c:pt idx="812">
                  <c:v>1012.8</c:v>
                </c:pt>
                <c:pt idx="813">
                  <c:v>1012.6</c:v>
                </c:pt>
                <c:pt idx="814">
                  <c:v>1012.5</c:v>
                </c:pt>
                <c:pt idx="815">
                  <c:v>1012.5</c:v>
                </c:pt>
                <c:pt idx="816">
                  <c:v>1012.4</c:v>
                </c:pt>
                <c:pt idx="817">
                  <c:v>1012.3</c:v>
                </c:pt>
                <c:pt idx="818">
                  <c:v>1012.2</c:v>
                </c:pt>
                <c:pt idx="819">
                  <c:v>1012.2</c:v>
                </c:pt>
                <c:pt idx="820">
                  <c:v>1012.1</c:v>
                </c:pt>
                <c:pt idx="821">
                  <c:v>1012.1</c:v>
                </c:pt>
                <c:pt idx="822">
                  <c:v>1012</c:v>
                </c:pt>
                <c:pt idx="823">
                  <c:v>1012</c:v>
                </c:pt>
                <c:pt idx="824">
                  <c:v>1011.9</c:v>
                </c:pt>
                <c:pt idx="825">
                  <c:v>1011.9</c:v>
                </c:pt>
                <c:pt idx="826">
                  <c:v>1011.8</c:v>
                </c:pt>
                <c:pt idx="827">
                  <c:v>1011.8</c:v>
                </c:pt>
                <c:pt idx="828">
                  <c:v>1011.7</c:v>
                </c:pt>
                <c:pt idx="829">
                  <c:v>1011.7</c:v>
                </c:pt>
                <c:pt idx="830">
                  <c:v>1011.6</c:v>
                </c:pt>
                <c:pt idx="831">
                  <c:v>1011.6</c:v>
                </c:pt>
                <c:pt idx="832">
                  <c:v>1011.5</c:v>
                </c:pt>
                <c:pt idx="833">
                  <c:v>1011.5</c:v>
                </c:pt>
                <c:pt idx="834">
                  <c:v>1011.4</c:v>
                </c:pt>
                <c:pt idx="835">
                  <c:v>1011.4</c:v>
                </c:pt>
                <c:pt idx="836">
                  <c:v>1011.3</c:v>
                </c:pt>
                <c:pt idx="837">
                  <c:v>1011.3</c:v>
                </c:pt>
                <c:pt idx="838">
                  <c:v>1011.3</c:v>
                </c:pt>
                <c:pt idx="839">
                  <c:v>1011.2</c:v>
                </c:pt>
                <c:pt idx="840">
                  <c:v>1011.2</c:v>
                </c:pt>
                <c:pt idx="841">
                  <c:v>1011.1</c:v>
                </c:pt>
                <c:pt idx="842">
                  <c:v>1011.1</c:v>
                </c:pt>
                <c:pt idx="843">
                  <c:v>1011.1</c:v>
                </c:pt>
                <c:pt idx="844">
                  <c:v>1011</c:v>
                </c:pt>
                <c:pt idx="845">
                  <c:v>1011</c:v>
                </c:pt>
                <c:pt idx="846">
                  <c:v>1010.9</c:v>
                </c:pt>
                <c:pt idx="847">
                  <c:v>1010.9</c:v>
                </c:pt>
                <c:pt idx="848">
                  <c:v>1010.8</c:v>
                </c:pt>
                <c:pt idx="849">
                  <c:v>1010.7</c:v>
                </c:pt>
                <c:pt idx="850">
                  <c:v>1010.7</c:v>
                </c:pt>
                <c:pt idx="851">
                  <c:v>1010.6</c:v>
                </c:pt>
                <c:pt idx="852">
                  <c:v>1010.5</c:v>
                </c:pt>
                <c:pt idx="853">
                  <c:v>1010.4</c:v>
                </c:pt>
                <c:pt idx="854">
                  <c:v>1010.4</c:v>
                </c:pt>
                <c:pt idx="855">
                  <c:v>1010.3</c:v>
                </c:pt>
                <c:pt idx="856">
                  <c:v>1010.2</c:v>
                </c:pt>
                <c:pt idx="857">
                  <c:v>1010.1</c:v>
                </c:pt>
                <c:pt idx="858">
                  <c:v>1010</c:v>
                </c:pt>
                <c:pt idx="859">
                  <c:v>1009.9</c:v>
                </c:pt>
                <c:pt idx="860">
                  <c:v>1009.8</c:v>
                </c:pt>
                <c:pt idx="861">
                  <c:v>1009.8</c:v>
                </c:pt>
                <c:pt idx="862">
                  <c:v>1009.7</c:v>
                </c:pt>
                <c:pt idx="863">
                  <c:v>1009.6</c:v>
                </c:pt>
                <c:pt idx="864">
                  <c:v>1009.6</c:v>
                </c:pt>
                <c:pt idx="865">
                  <c:v>1009.5</c:v>
                </c:pt>
                <c:pt idx="866">
                  <c:v>1009.5</c:v>
                </c:pt>
                <c:pt idx="867">
                  <c:v>1009.5</c:v>
                </c:pt>
                <c:pt idx="868">
                  <c:v>1009.4</c:v>
                </c:pt>
                <c:pt idx="869">
                  <c:v>1009.4</c:v>
                </c:pt>
                <c:pt idx="870">
                  <c:v>1009.4</c:v>
                </c:pt>
                <c:pt idx="871">
                  <c:v>1009.4</c:v>
                </c:pt>
                <c:pt idx="872">
                  <c:v>1009.4</c:v>
                </c:pt>
                <c:pt idx="873">
                  <c:v>1009.4</c:v>
                </c:pt>
                <c:pt idx="874">
                  <c:v>1009.3</c:v>
                </c:pt>
                <c:pt idx="875">
                  <c:v>1009.4</c:v>
                </c:pt>
                <c:pt idx="876">
                  <c:v>1009.4</c:v>
                </c:pt>
                <c:pt idx="877">
                  <c:v>1009.3</c:v>
                </c:pt>
                <c:pt idx="878">
                  <c:v>1009.3</c:v>
                </c:pt>
                <c:pt idx="879">
                  <c:v>1009.3</c:v>
                </c:pt>
                <c:pt idx="880">
                  <c:v>1009.3</c:v>
                </c:pt>
                <c:pt idx="881">
                  <c:v>1009.4</c:v>
                </c:pt>
                <c:pt idx="882">
                  <c:v>1009.4</c:v>
                </c:pt>
                <c:pt idx="883">
                  <c:v>1009.3</c:v>
                </c:pt>
                <c:pt idx="884">
                  <c:v>1009.4</c:v>
                </c:pt>
                <c:pt idx="885">
                  <c:v>1009.3</c:v>
                </c:pt>
                <c:pt idx="886">
                  <c:v>1009.3</c:v>
                </c:pt>
                <c:pt idx="887">
                  <c:v>1009.3</c:v>
                </c:pt>
                <c:pt idx="888">
                  <c:v>1009.3</c:v>
                </c:pt>
                <c:pt idx="889">
                  <c:v>1009.3</c:v>
                </c:pt>
                <c:pt idx="890">
                  <c:v>1009.3</c:v>
                </c:pt>
                <c:pt idx="891">
                  <c:v>1009.2</c:v>
                </c:pt>
                <c:pt idx="892">
                  <c:v>1009.3</c:v>
                </c:pt>
                <c:pt idx="893">
                  <c:v>1009.2</c:v>
                </c:pt>
                <c:pt idx="894">
                  <c:v>1009.2</c:v>
                </c:pt>
                <c:pt idx="895">
                  <c:v>1009.2</c:v>
                </c:pt>
                <c:pt idx="896">
                  <c:v>1009.2</c:v>
                </c:pt>
                <c:pt idx="897">
                  <c:v>1009.2</c:v>
                </c:pt>
                <c:pt idx="898">
                  <c:v>1009.2</c:v>
                </c:pt>
                <c:pt idx="899">
                  <c:v>1009.2</c:v>
                </c:pt>
                <c:pt idx="900">
                  <c:v>1009.1</c:v>
                </c:pt>
                <c:pt idx="901">
                  <c:v>1009.1</c:v>
                </c:pt>
                <c:pt idx="902">
                  <c:v>1009.1</c:v>
                </c:pt>
                <c:pt idx="903">
                  <c:v>1009</c:v>
                </c:pt>
                <c:pt idx="904">
                  <c:v>1009</c:v>
                </c:pt>
                <c:pt idx="905">
                  <c:v>1008.9</c:v>
                </c:pt>
                <c:pt idx="906">
                  <c:v>1008.9</c:v>
                </c:pt>
                <c:pt idx="907">
                  <c:v>1008.9</c:v>
                </c:pt>
                <c:pt idx="908">
                  <c:v>1008.8</c:v>
                </c:pt>
                <c:pt idx="909">
                  <c:v>1008.8</c:v>
                </c:pt>
                <c:pt idx="910">
                  <c:v>1008.8</c:v>
                </c:pt>
                <c:pt idx="911">
                  <c:v>1008.7</c:v>
                </c:pt>
                <c:pt idx="912">
                  <c:v>1008.7</c:v>
                </c:pt>
                <c:pt idx="913">
                  <c:v>1008.7</c:v>
                </c:pt>
                <c:pt idx="914">
                  <c:v>1008.7</c:v>
                </c:pt>
                <c:pt idx="915">
                  <c:v>1008.7</c:v>
                </c:pt>
                <c:pt idx="916">
                  <c:v>1008.7</c:v>
                </c:pt>
                <c:pt idx="917">
                  <c:v>1008.6</c:v>
                </c:pt>
                <c:pt idx="918">
                  <c:v>1008.6</c:v>
                </c:pt>
                <c:pt idx="919">
                  <c:v>1008.6</c:v>
                </c:pt>
                <c:pt idx="920">
                  <c:v>1008.6</c:v>
                </c:pt>
                <c:pt idx="921">
                  <c:v>1008.6</c:v>
                </c:pt>
                <c:pt idx="922">
                  <c:v>1008.6</c:v>
                </c:pt>
                <c:pt idx="923">
                  <c:v>1008.6</c:v>
                </c:pt>
                <c:pt idx="924">
                  <c:v>1008.6</c:v>
                </c:pt>
                <c:pt idx="925">
                  <c:v>1008.6</c:v>
                </c:pt>
                <c:pt idx="926">
                  <c:v>1008.6</c:v>
                </c:pt>
                <c:pt idx="927">
                  <c:v>1008.5</c:v>
                </c:pt>
                <c:pt idx="928">
                  <c:v>1008.5</c:v>
                </c:pt>
                <c:pt idx="929">
                  <c:v>1008.5</c:v>
                </c:pt>
                <c:pt idx="930">
                  <c:v>1008.5</c:v>
                </c:pt>
                <c:pt idx="931">
                  <c:v>1008.4</c:v>
                </c:pt>
                <c:pt idx="932">
                  <c:v>1008.4</c:v>
                </c:pt>
                <c:pt idx="933">
                  <c:v>1008.4</c:v>
                </c:pt>
                <c:pt idx="934">
                  <c:v>1008.3</c:v>
                </c:pt>
                <c:pt idx="935">
                  <c:v>1008.3</c:v>
                </c:pt>
                <c:pt idx="936">
                  <c:v>1008.2</c:v>
                </c:pt>
                <c:pt idx="937">
                  <c:v>1008.2</c:v>
                </c:pt>
                <c:pt idx="938">
                  <c:v>1008.1</c:v>
                </c:pt>
                <c:pt idx="939">
                  <c:v>1008</c:v>
                </c:pt>
                <c:pt idx="940">
                  <c:v>1008</c:v>
                </c:pt>
                <c:pt idx="941">
                  <c:v>1007.9</c:v>
                </c:pt>
                <c:pt idx="942">
                  <c:v>1007.9</c:v>
                </c:pt>
                <c:pt idx="943">
                  <c:v>1007.8</c:v>
                </c:pt>
                <c:pt idx="944">
                  <c:v>1007.7</c:v>
                </c:pt>
                <c:pt idx="945">
                  <c:v>1007.7</c:v>
                </c:pt>
                <c:pt idx="946">
                  <c:v>1007.6</c:v>
                </c:pt>
                <c:pt idx="947">
                  <c:v>1007.6</c:v>
                </c:pt>
                <c:pt idx="948">
                  <c:v>1007.5</c:v>
                </c:pt>
                <c:pt idx="949">
                  <c:v>1007.5</c:v>
                </c:pt>
                <c:pt idx="950">
                  <c:v>1007.5</c:v>
                </c:pt>
                <c:pt idx="951">
                  <c:v>1007.4</c:v>
                </c:pt>
                <c:pt idx="952">
                  <c:v>1007.3</c:v>
                </c:pt>
                <c:pt idx="953">
                  <c:v>1007.3</c:v>
                </c:pt>
                <c:pt idx="954">
                  <c:v>1007.3</c:v>
                </c:pt>
                <c:pt idx="955">
                  <c:v>1007.2</c:v>
                </c:pt>
                <c:pt idx="956">
                  <c:v>1007.3</c:v>
                </c:pt>
                <c:pt idx="957">
                  <c:v>1007.2</c:v>
                </c:pt>
                <c:pt idx="958">
                  <c:v>1007.2</c:v>
                </c:pt>
                <c:pt idx="959">
                  <c:v>1007.1</c:v>
                </c:pt>
                <c:pt idx="960">
                  <c:v>1007.1</c:v>
                </c:pt>
                <c:pt idx="961">
                  <c:v>1007.1</c:v>
                </c:pt>
                <c:pt idx="962">
                  <c:v>1007</c:v>
                </c:pt>
                <c:pt idx="963">
                  <c:v>1007</c:v>
                </c:pt>
                <c:pt idx="964">
                  <c:v>1006.9</c:v>
                </c:pt>
                <c:pt idx="965">
                  <c:v>1006.9</c:v>
                </c:pt>
                <c:pt idx="966">
                  <c:v>1006.8</c:v>
                </c:pt>
                <c:pt idx="967">
                  <c:v>1006.8</c:v>
                </c:pt>
                <c:pt idx="968">
                  <c:v>1006.7</c:v>
                </c:pt>
                <c:pt idx="969">
                  <c:v>1006.7</c:v>
                </c:pt>
                <c:pt idx="970">
                  <c:v>1006.6</c:v>
                </c:pt>
                <c:pt idx="971">
                  <c:v>1006.5</c:v>
                </c:pt>
                <c:pt idx="972">
                  <c:v>1006.5</c:v>
                </c:pt>
                <c:pt idx="973">
                  <c:v>1006.4</c:v>
                </c:pt>
                <c:pt idx="974">
                  <c:v>1006.3</c:v>
                </c:pt>
                <c:pt idx="975">
                  <c:v>1006.3</c:v>
                </c:pt>
                <c:pt idx="976">
                  <c:v>1006.2</c:v>
                </c:pt>
                <c:pt idx="977">
                  <c:v>1006.1</c:v>
                </c:pt>
                <c:pt idx="978">
                  <c:v>1006</c:v>
                </c:pt>
                <c:pt idx="979">
                  <c:v>1005.9</c:v>
                </c:pt>
                <c:pt idx="980">
                  <c:v>1005.9</c:v>
                </c:pt>
                <c:pt idx="981">
                  <c:v>1005.8</c:v>
                </c:pt>
                <c:pt idx="982">
                  <c:v>1005.7</c:v>
                </c:pt>
                <c:pt idx="983">
                  <c:v>1005.6</c:v>
                </c:pt>
                <c:pt idx="984">
                  <c:v>1005.5</c:v>
                </c:pt>
                <c:pt idx="985">
                  <c:v>1005.4</c:v>
                </c:pt>
                <c:pt idx="986">
                  <c:v>1005.4</c:v>
                </c:pt>
                <c:pt idx="987">
                  <c:v>1005.3</c:v>
                </c:pt>
                <c:pt idx="988">
                  <c:v>1005.3</c:v>
                </c:pt>
                <c:pt idx="989">
                  <c:v>1005.2</c:v>
                </c:pt>
                <c:pt idx="990">
                  <c:v>1005.1</c:v>
                </c:pt>
                <c:pt idx="991">
                  <c:v>1005.1</c:v>
                </c:pt>
                <c:pt idx="992">
                  <c:v>1005</c:v>
                </c:pt>
                <c:pt idx="993">
                  <c:v>1005</c:v>
                </c:pt>
                <c:pt idx="994">
                  <c:v>1004.9</c:v>
                </c:pt>
                <c:pt idx="995">
                  <c:v>1004.8</c:v>
                </c:pt>
                <c:pt idx="996">
                  <c:v>1004.8</c:v>
                </c:pt>
                <c:pt idx="997">
                  <c:v>1004.7</c:v>
                </c:pt>
                <c:pt idx="998">
                  <c:v>1004.7</c:v>
                </c:pt>
                <c:pt idx="999">
                  <c:v>1004.6</c:v>
                </c:pt>
                <c:pt idx="1000">
                  <c:v>1004.6</c:v>
                </c:pt>
                <c:pt idx="1001">
                  <c:v>1004.5</c:v>
                </c:pt>
                <c:pt idx="1002">
                  <c:v>1004.5</c:v>
                </c:pt>
                <c:pt idx="1003">
                  <c:v>1004.4</c:v>
                </c:pt>
                <c:pt idx="1004">
                  <c:v>1004.3</c:v>
                </c:pt>
                <c:pt idx="1005">
                  <c:v>1004.3</c:v>
                </c:pt>
                <c:pt idx="1006">
                  <c:v>1004.2</c:v>
                </c:pt>
                <c:pt idx="1007">
                  <c:v>1004.2</c:v>
                </c:pt>
                <c:pt idx="1008">
                  <c:v>1004.1</c:v>
                </c:pt>
                <c:pt idx="1009">
                  <c:v>1004.1</c:v>
                </c:pt>
                <c:pt idx="1010">
                  <c:v>1004</c:v>
                </c:pt>
                <c:pt idx="1011">
                  <c:v>1003.9</c:v>
                </c:pt>
                <c:pt idx="1012">
                  <c:v>1003.9</c:v>
                </c:pt>
                <c:pt idx="1013">
                  <c:v>1003.9</c:v>
                </c:pt>
                <c:pt idx="1014">
                  <c:v>1003.9</c:v>
                </c:pt>
                <c:pt idx="1015">
                  <c:v>1003.8</c:v>
                </c:pt>
                <c:pt idx="1016">
                  <c:v>1003.8</c:v>
                </c:pt>
                <c:pt idx="1017">
                  <c:v>1003.8</c:v>
                </c:pt>
                <c:pt idx="1018">
                  <c:v>1003.8</c:v>
                </c:pt>
                <c:pt idx="1019">
                  <c:v>1003.7</c:v>
                </c:pt>
                <c:pt idx="1020">
                  <c:v>1003.7</c:v>
                </c:pt>
                <c:pt idx="1021">
                  <c:v>1003.7</c:v>
                </c:pt>
                <c:pt idx="1022">
                  <c:v>1003.6</c:v>
                </c:pt>
                <c:pt idx="1023">
                  <c:v>1003.6</c:v>
                </c:pt>
                <c:pt idx="1024">
                  <c:v>1003.6</c:v>
                </c:pt>
                <c:pt idx="1025">
                  <c:v>1003.6</c:v>
                </c:pt>
                <c:pt idx="1026">
                  <c:v>1003.5</c:v>
                </c:pt>
                <c:pt idx="1027">
                  <c:v>1003.5</c:v>
                </c:pt>
                <c:pt idx="1028">
                  <c:v>1003.5</c:v>
                </c:pt>
                <c:pt idx="1029">
                  <c:v>1003.5</c:v>
                </c:pt>
                <c:pt idx="1030">
                  <c:v>1003.5</c:v>
                </c:pt>
                <c:pt idx="1031">
                  <c:v>1003.4</c:v>
                </c:pt>
                <c:pt idx="1032">
                  <c:v>1003.4</c:v>
                </c:pt>
                <c:pt idx="1033">
                  <c:v>1003.4</c:v>
                </c:pt>
                <c:pt idx="1034">
                  <c:v>1003.4</c:v>
                </c:pt>
                <c:pt idx="1035">
                  <c:v>1003.3</c:v>
                </c:pt>
                <c:pt idx="1036">
                  <c:v>1003.3</c:v>
                </c:pt>
                <c:pt idx="1037">
                  <c:v>1003.3</c:v>
                </c:pt>
                <c:pt idx="1038">
                  <c:v>1003.2</c:v>
                </c:pt>
                <c:pt idx="1039">
                  <c:v>1003.2</c:v>
                </c:pt>
                <c:pt idx="1040">
                  <c:v>1003.1</c:v>
                </c:pt>
                <c:pt idx="1041">
                  <c:v>1003.1</c:v>
                </c:pt>
                <c:pt idx="1042">
                  <c:v>1003</c:v>
                </c:pt>
                <c:pt idx="1043">
                  <c:v>1003</c:v>
                </c:pt>
                <c:pt idx="1044">
                  <c:v>1003</c:v>
                </c:pt>
                <c:pt idx="1045">
                  <c:v>1003</c:v>
                </c:pt>
                <c:pt idx="1046">
                  <c:v>1002.9</c:v>
                </c:pt>
                <c:pt idx="1047">
                  <c:v>1002.9</c:v>
                </c:pt>
                <c:pt idx="1048">
                  <c:v>1002.9</c:v>
                </c:pt>
                <c:pt idx="1049">
                  <c:v>1002.9</c:v>
                </c:pt>
                <c:pt idx="1050">
                  <c:v>1002.9</c:v>
                </c:pt>
                <c:pt idx="1051">
                  <c:v>1002.9</c:v>
                </c:pt>
                <c:pt idx="1052">
                  <c:v>1002.9</c:v>
                </c:pt>
                <c:pt idx="1053">
                  <c:v>1002.9</c:v>
                </c:pt>
                <c:pt idx="1054">
                  <c:v>1002.9</c:v>
                </c:pt>
                <c:pt idx="1055">
                  <c:v>1002.9</c:v>
                </c:pt>
                <c:pt idx="1056">
                  <c:v>1002.8</c:v>
                </c:pt>
                <c:pt idx="1057">
                  <c:v>1002.9</c:v>
                </c:pt>
                <c:pt idx="1058">
                  <c:v>1002.8</c:v>
                </c:pt>
                <c:pt idx="1059">
                  <c:v>1002.9</c:v>
                </c:pt>
                <c:pt idx="1060">
                  <c:v>1002.9</c:v>
                </c:pt>
                <c:pt idx="1061">
                  <c:v>1002.8</c:v>
                </c:pt>
                <c:pt idx="1062">
                  <c:v>1002.8</c:v>
                </c:pt>
                <c:pt idx="1063">
                  <c:v>1002.7</c:v>
                </c:pt>
                <c:pt idx="1064">
                  <c:v>1002.7</c:v>
                </c:pt>
                <c:pt idx="1065">
                  <c:v>1002.7</c:v>
                </c:pt>
                <c:pt idx="1066">
                  <c:v>1002.7</c:v>
                </c:pt>
                <c:pt idx="1067">
                  <c:v>1002.7</c:v>
                </c:pt>
                <c:pt idx="1068">
                  <c:v>1002.6</c:v>
                </c:pt>
                <c:pt idx="1069">
                  <c:v>1002.6</c:v>
                </c:pt>
                <c:pt idx="1070">
                  <c:v>1002.5</c:v>
                </c:pt>
                <c:pt idx="1071">
                  <c:v>1002.4</c:v>
                </c:pt>
                <c:pt idx="1072">
                  <c:v>1002.4</c:v>
                </c:pt>
                <c:pt idx="1073">
                  <c:v>1002.3</c:v>
                </c:pt>
                <c:pt idx="1074">
                  <c:v>1002.2</c:v>
                </c:pt>
                <c:pt idx="1075">
                  <c:v>1002.1</c:v>
                </c:pt>
                <c:pt idx="1076">
                  <c:v>1002.1</c:v>
                </c:pt>
                <c:pt idx="1077">
                  <c:v>1002</c:v>
                </c:pt>
                <c:pt idx="1078">
                  <c:v>1001.9</c:v>
                </c:pt>
                <c:pt idx="1079">
                  <c:v>1001.8</c:v>
                </c:pt>
                <c:pt idx="1080">
                  <c:v>1001.6</c:v>
                </c:pt>
                <c:pt idx="1081">
                  <c:v>1001.6</c:v>
                </c:pt>
                <c:pt idx="1082">
                  <c:v>1001.5</c:v>
                </c:pt>
                <c:pt idx="1083">
                  <c:v>1001.4</c:v>
                </c:pt>
                <c:pt idx="1084">
                  <c:v>1001.2</c:v>
                </c:pt>
                <c:pt idx="1085">
                  <c:v>1001</c:v>
                </c:pt>
                <c:pt idx="1086">
                  <c:v>1000.9</c:v>
                </c:pt>
                <c:pt idx="1087">
                  <c:v>1000.8</c:v>
                </c:pt>
                <c:pt idx="1088">
                  <c:v>1000.7</c:v>
                </c:pt>
                <c:pt idx="1089">
                  <c:v>1000.6</c:v>
                </c:pt>
                <c:pt idx="1090">
                  <c:v>1000.5</c:v>
                </c:pt>
                <c:pt idx="1091">
                  <c:v>1000.4</c:v>
                </c:pt>
                <c:pt idx="1092">
                  <c:v>1000.3</c:v>
                </c:pt>
                <c:pt idx="1093">
                  <c:v>1000.2</c:v>
                </c:pt>
                <c:pt idx="1094">
                  <c:v>1000</c:v>
                </c:pt>
                <c:pt idx="1095">
                  <c:v>999.9</c:v>
                </c:pt>
                <c:pt idx="1096">
                  <c:v>999.8</c:v>
                </c:pt>
                <c:pt idx="1097">
                  <c:v>999.7</c:v>
                </c:pt>
                <c:pt idx="1098">
                  <c:v>999.6</c:v>
                </c:pt>
                <c:pt idx="1099">
                  <c:v>999.6</c:v>
                </c:pt>
                <c:pt idx="1100">
                  <c:v>999.4</c:v>
                </c:pt>
                <c:pt idx="1101">
                  <c:v>998.9</c:v>
                </c:pt>
                <c:pt idx="1102">
                  <c:v>999.4</c:v>
                </c:pt>
                <c:pt idx="1103">
                  <c:v>999.2</c:v>
                </c:pt>
                <c:pt idx="1104">
                  <c:v>999.1</c:v>
                </c:pt>
                <c:pt idx="1105">
                  <c:v>999</c:v>
                </c:pt>
                <c:pt idx="1106">
                  <c:v>999</c:v>
                </c:pt>
                <c:pt idx="1107">
                  <c:v>998.9</c:v>
                </c:pt>
                <c:pt idx="1108">
                  <c:v>998.8</c:v>
                </c:pt>
                <c:pt idx="1109">
                  <c:v>998.7</c:v>
                </c:pt>
                <c:pt idx="1110">
                  <c:v>998.7</c:v>
                </c:pt>
                <c:pt idx="1111">
                  <c:v>998.6</c:v>
                </c:pt>
                <c:pt idx="1112">
                  <c:v>998.5</c:v>
                </c:pt>
                <c:pt idx="1113">
                  <c:v>998.5</c:v>
                </c:pt>
                <c:pt idx="1114">
                  <c:v>998.4</c:v>
                </c:pt>
                <c:pt idx="1115">
                  <c:v>998.5</c:v>
                </c:pt>
                <c:pt idx="1116">
                  <c:v>998.4</c:v>
                </c:pt>
                <c:pt idx="1117">
                  <c:v>998.4</c:v>
                </c:pt>
                <c:pt idx="1118">
                  <c:v>998.3</c:v>
                </c:pt>
                <c:pt idx="1119">
                  <c:v>998.3</c:v>
                </c:pt>
                <c:pt idx="1120">
                  <c:v>998.2</c:v>
                </c:pt>
                <c:pt idx="1121">
                  <c:v>998.3</c:v>
                </c:pt>
                <c:pt idx="1122">
                  <c:v>998.2</c:v>
                </c:pt>
                <c:pt idx="1123">
                  <c:v>998.7</c:v>
                </c:pt>
                <c:pt idx="1124">
                  <c:v>998.1</c:v>
                </c:pt>
                <c:pt idx="1125">
                  <c:v>998.1</c:v>
                </c:pt>
                <c:pt idx="1126">
                  <c:v>998.1</c:v>
                </c:pt>
                <c:pt idx="1127">
                  <c:v>998.1</c:v>
                </c:pt>
                <c:pt idx="1128">
                  <c:v>998.1</c:v>
                </c:pt>
                <c:pt idx="1129">
                  <c:v>998.1</c:v>
                </c:pt>
                <c:pt idx="1130">
                  <c:v>998</c:v>
                </c:pt>
                <c:pt idx="1131">
                  <c:v>998</c:v>
                </c:pt>
                <c:pt idx="1132">
                  <c:v>998</c:v>
                </c:pt>
                <c:pt idx="1133">
                  <c:v>998.1</c:v>
                </c:pt>
                <c:pt idx="1134">
                  <c:v>998</c:v>
                </c:pt>
                <c:pt idx="1135">
                  <c:v>998</c:v>
                </c:pt>
                <c:pt idx="1136">
                  <c:v>998</c:v>
                </c:pt>
                <c:pt idx="1137">
                  <c:v>998</c:v>
                </c:pt>
                <c:pt idx="1138">
                  <c:v>998</c:v>
                </c:pt>
                <c:pt idx="1139">
                  <c:v>998</c:v>
                </c:pt>
                <c:pt idx="1140">
                  <c:v>997.9</c:v>
                </c:pt>
                <c:pt idx="1141">
                  <c:v>998.1</c:v>
                </c:pt>
                <c:pt idx="1142">
                  <c:v>998.1</c:v>
                </c:pt>
                <c:pt idx="1143">
                  <c:v>998.1</c:v>
                </c:pt>
                <c:pt idx="1144">
                  <c:v>998</c:v>
                </c:pt>
                <c:pt idx="1145">
                  <c:v>998</c:v>
                </c:pt>
                <c:pt idx="1146">
                  <c:v>998.1</c:v>
                </c:pt>
                <c:pt idx="1147">
                  <c:v>998.1</c:v>
                </c:pt>
                <c:pt idx="1148">
                  <c:v>998.1</c:v>
                </c:pt>
                <c:pt idx="1149">
                  <c:v>998</c:v>
                </c:pt>
                <c:pt idx="1150">
                  <c:v>998</c:v>
                </c:pt>
                <c:pt idx="1151">
                  <c:v>998</c:v>
                </c:pt>
                <c:pt idx="1152">
                  <c:v>998</c:v>
                </c:pt>
                <c:pt idx="1153">
                  <c:v>998</c:v>
                </c:pt>
                <c:pt idx="1154">
                  <c:v>998</c:v>
                </c:pt>
                <c:pt idx="1155">
                  <c:v>998</c:v>
                </c:pt>
                <c:pt idx="1156">
                  <c:v>997.9</c:v>
                </c:pt>
                <c:pt idx="1157">
                  <c:v>997.9</c:v>
                </c:pt>
                <c:pt idx="1158">
                  <c:v>997.8</c:v>
                </c:pt>
                <c:pt idx="1159">
                  <c:v>997.8</c:v>
                </c:pt>
                <c:pt idx="1160">
                  <c:v>997.8</c:v>
                </c:pt>
                <c:pt idx="1161">
                  <c:v>997.7</c:v>
                </c:pt>
                <c:pt idx="1162">
                  <c:v>997.7</c:v>
                </c:pt>
                <c:pt idx="1163">
                  <c:v>997.6</c:v>
                </c:pt>
                <c:pt idx="1164">
                  <c:v>997.5</c:v>
                </c:pt>
                <c:pt idx="1165">
                  <c:v>997.4</c:v>
                </c:pt>
                <c:pt idx="1166">
                  <c:v>997.5</c:v>
                </c:pt>
                <c:pt idx="1167">
                  <c:v>997.4</c:v>
                </c:pt>
                <c:pt idx="1168">
                  <c:v>997.3</c:v>
                </c:pt>
                <c:pt idx="1169">
                  <c:v>997.3</c:v>
                </c:pt>
                <c:pt idx="1170">
                  <c:v>997.2</c:v>
                </c:pt>
                <c:pt idx="1171">
                  <c:v>997.2</c:v>
                </c:pt>
                <c:pt idx="1172">
                  <c:v>997.1</c:v>
                </c:pt>
                <c:pt idx="1173">
                  <c:v>997.1</c:v>
                </c:pt>
                <c:pt idx="1174">
                  <c:v>997.1</c:v>
                </c:pt>
                <c:pt idx="1175">
                  <c:v>997.1</c:v>
                </c:pt>
                <c:pt idx="1176">
                  <c:v>997</c:v>
                </c:pt>
                <c:pt idx="1177">
                  <c:v>997</c:v>
                </c:pt>
                <c:pt idx="1178">
                  <c:v>996.9</c:v>
                </c:pt>
                <c:pt idx="1179">
                  <c:v>996.9</c:v>
                </c:pt>
              </c:numCache>
            </c:numRef>
          </c:yVal>
          <c:smooth val="0"/>
          <c:extLst>
            <c:ext xmlns:c16="http://schemas.microsoft.com/office/drawing/2014/chart" uri="{C3380CC4-5D6E-409C-BE32-E72D297353CC}">
              <c16:uniqueId val="{00000000-C213-4F57-A2C0-F9D99D983383}"/>
            </c:ext>
          </c:extLst>
        </c:ser>
        <c:ser>
          <c:idx val="2"/>
          <c:order val="1"/>
          <c:tx>
            <c:strRef>
              <c:f>'Data for GRAPH'!$C$10</c:f>
              <c:strCache>
                <c:ptCount val="1"/>
              </c:strCache>
            </c:strRef>
          </c:tx>
          <c:spPr>
            <a:ln w="3175">
              <a:solidFill>
                <a:srgbClr val="FF0000"/>
              </a:solidFill>
              <a:prstDash val="solid"/>
              <a:round/>
            </a:ln>
          </c:spPr>
          <c:marker>
            <c:symbol val="none"/>
          </c:marker>
          <c:xVal>
            <c:numRef>
              <c:f>'Data for GRAPH'!$A$11:$A$32010</c:f>
              <c:numCache>
                <c:formatCode>General</c:formatCode>
                <c:ptCount val="32000"/>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pt idx="403">
                  <c:v>4030</c:v>
                </c:pt>
                <c:pt idx="404">
                  <c:v>4040</c:v>
                </c:pt>
                <c:pt idx="405">
                  <c:v>4050</c:v>
                </c:pt>
                <c:pt idx="406">
                  <c:v>4060</c:v>
                </c:pt>
                <c:pt idx="407">
                  <c:v>4070</c:v>
                </c:pt>
                <c:pt idx="408">
                  <c:v>4080</c:v>
                </c:pt>
                <c:pt idx="409">
                  <c:v>4090</c:v>
                </c:pt>
                <c:pt idx="410">
                  <c:v>4100</c:v>
                </c:pt>
                <c:pt idx="411">
                  <c:v>4110</c:v>
                </c:pt>
                <c:pt idx="412">
                  <c:v>4120</c:v>
                </c:pt>
                <c:pt idx="413">
                  <c:v>4130</c:v>
                </c:pt>
                <c:pt idx="414">
                  <c:v>4140</c:v>
                </c:pt>
                <c:pt idx="415">
                  <c:v>4150</c:v>
                </c:pt>
                <c:pt idx="416">
                  <c:v>4160</c:v>
                </c:pt>
                <c:pt idx="417">
                  <c:v>4170</c:v>
                </c:pt>
                <c:pt idx="418">
                  <c:v>4180</c:v>
                </c:pt>
                <c:pt idx="419">
                  <c:v>4190</c:v>
                </c:pt>
                <c:pt idx="420">
                  <c:v>4200</c:v>
                </c:pt>
                <c:pt idx="421">
                  <c:v>4210</c:v>
                </c:pt>
                <c:pt idx="422">
                  <c:v>4220</c:v>
                </c:pt>
                <c:pt idx="423">
                  <c:v>4230</c:v>
                </c:pt>
                <c:pt idx="424">
                  <c:v>4240</c:v>
                </c:pt>
                <c:pt idx="425">
                  <c:v>4250</c:v>
                </c:pt>
                <c:pt idx="426">
                  <c:v>4260</c:v>
                </c:pt>
                <c:pt idx="427">
                  <c:v>4270</c:v>
                </c:pt>
                <c:pt idx="428">
                  <c:v>4280</c:v>
                </c:pt>
                <c:pt idx="429">
                  <c:v>4290</c:v>
                </c:pt>
                <c:pt idx="430">
                  <c:v>4300</c:v>
                </c:pt>
                <c:pt idx="431">
                  <c:v>4310</c:v>
                </c:pt>
                <c:pt idx="432">
                  <c:v>4320</c:v>
                </c:pt>
                <c:pt idx="433">
                  <c:v>4330</c:v>
                </c:pt>
                <c:pt idx="434">
                  <c:v>4340</c:v>
                </c:pt>
                <c:pt idx="435">
                  <c:v>4350</c:v>
                </c:pt>
                <c:pt idx="436">
                  <c:v>4360</c:v>
                </c:pt>
                <c:pt idx="437">
                  <c:v>4370</c:v>
                </c:pt>
                <c:pt idx="438">
                  <c:v>4380</c:v>
                </c:pt>
                <c:pt idx="439">
                  <c:v>4390</c:v>
                </c:pt>
                <c:pt idx="440">
                  <c:v>4400</c:v>
                </c:pt>
                <c:pt idx="441">
                  <c:v>4410</c:v>
                </c:pt>
                <c:pt idx="442">
                  <c:v>4420</c:v>
                </c:pt>
                <c:pt idx="443">
                  <c:v>4430</c:v>
                </c:pt>
                <c:pt idx="444">
                  <c:v>4440</c:v>
                </c:pt>
                <c:pt idx="445">
                  <c:v>4450</c:v>
                </c:pt>
                <c:pt idx="446">
                  <c:v>4460</c:v>
                </c:pt>
                <c:pt idx="447">
                  <c:v>4470</c:v>
                </c:pt>
                <c:pt idx="448">
                  <c:v>4480</c:v>
                </c:pt>
                <c:pt idx="449">
                  <c:v>4490</c:v>
                </c:pt>
                <c:pt idx="450">
                  <c:v>4500</c:v>
                </c:pt>
                <c:pt idx="451">
                  <c:v>4510</c:v>
                </c:pt>
                <c:pt idx="452">
                  <c:v>4520</c:v>
                </c:pt>
                <c:pt idx="453">
                  <c:v>4530</c:v>
                </c:pt>
                <c:pt idx="454">
                  <c:v>4540</c:v>
                </c:pt>
                <c:pt idx="455">
                  <c:v>4550</c:v>
                </c:pt>
                <c:pt idx="456">
                  <c:v>4560</c:v>
                </c:pt>
                <c:pt idx="457">
                  <c:v>4570</c:v>
                </c:pt>
                <c:pt idx="458">
                  <c:v>4580</c:v>
                </c:pt>
                <c:pt idx="459">
                  <c:v>4590</c:v>
                </c:pt>
                <c:pt idx="460">
                  <c:v>4600</c:v>
                </c:pt>
                <c:pt idx="461">
                  <c:v>4610</c:v>
                </c:pt>
                <c:pt idx="462">
                  <c:v>4620</c:v>
                </c:pt>
                <c:pt idx="463">
                  <c:v>4630</c:v>
                </c:pt>
                <c:pt idx="464">
                  <c:v>4640</c:v>
                </c:pt>
                <c:pt idx="465">
                  <c:v>4650</c:v>
                </c:pt>
                <c:pt idx="466">
                  <c:v>4660</c:v>
                </c:pt>
                <c:pt idx="467">
                  <c:v>4670</c:v>
                </c:pt>
                <c:pt idx="468">
                  <c:v>4680</c:v>
                </c:pt>
                <c:pt idx="469">
                  <c:v>4690</c:v>
                </c:pt>
                <c:pt idx="470">
                  <c:v>4700</c:v>
                </c:pt>
                <c:pt idx="471">
                  <c:v>4710</c:v>
                </c:pt>
                <c:pt idx="472">
                  <c:v>4720</c:v>
                </c:pt>
                <c:pt idx="473">
                  <c:v>4730</c:v>
                </c:pt>
                <c:pt idx="474">
                  <c:v>4740</c:v>
                </c:pt>
                <c:pt idx="475">
                  <c:v>4750</c:v>
                </c:pt>
                <c:pt idx="476">
                  <c:v>4760</c:v>
                </c:pt>
                <c:pt idx="477">
                  <c:v>4770</c:v>
                </c:pt>
                <c:pt idx="478">
                  <c:v>4780</c:v>
                </c:pt>
                <c:pt idx="479">
                  <c:v>4790</c:v>
                </c:pt>
                <c:pt idx="480">
                  <c:v>4800</c:v>
                </c:pt>
                <c:pt idx="481">
                  <c:v>4810</c:v>
                </c:pt>
                <c:pt idx="482">
                  <c:v>4820</c:v>
                </c:pt>
                <c:pt idx="483">
                  <c:v>4830</c:v>
                </c:pt>
                <c:pt idx="484">
                  <c:v>4840</c:v>
                </c:pt>
                <c:pt idx="485">
                  <c:v>4850</c:v>
                </c:pt>
                <c:pt idx="486">
                  <c:v>4860</c:v>
                </c:pt>
                <c:pt idx="487">
                  <c:v>4870</c:v>
                </c:pt>
                <c:pt idx="488">
                  <c:v>4880</c:v>
                </c:pt>
                <c:pt idx="489">
                  <c:v>4890</c:v>
                </c:pt>
                <c:pt idx="490">
                  <c:v>4900</c:v>
                </c:pt>
                <c:pt idx="491">
                  <c:v>4910</c:v>
                </c:pt>
                <c:pt idx="492">
                  <c:v>4920</c:v>
                </c:pt>
                <c:pt idx="493">
                  <c:v>4930</c:v>
                </c:pt>
                <c:pt idx="494">
                  <c:v>4940</c:v>
                </c:pt>
                <c:pt idx="495">
                  <c:v>4950</c:v>
                </c:pt>
                <c:pt idx="496">
                  <c:v>4960</c:v>
                </c:pt>
                <c:pt idx="497">
                  <c:v>4970</c:v>
                </c:pt>
                <c:pt idx="498">
                  <c:v>4980</c:v>
                </c:pt>
                <c:pt idx="499">
                  <c:v>4990</c:v>
                </c:pt>
                <c:pt idx="500">
                  <c:v>5000</c:v>
                </c:pt>
                <c:pt idx="501">
                  <c:v>5010</c:v>
                </c:pt>
                <c:pt idx="502">
                  <c:v>5020</c:v>
                </c:pt>
                <c:pt idx="503">
                  <c:v>5030</c:v>
                </c:pt>
                <c:pt idx="504">
                  <c:v>5040</c:v>
                </c:pt>
                <c:pt idx="505">
                  <c:v>5050</c:v>
                </c:pt>
                <c:pt idx="506">
                  <c:v>5060</c:v>
                </c:pt>
                <c:pt idx="507">
                  <c:v>5070</c:v>
                </c:pt>
                <c:pt idx="508">
                  <c:v>5080</c:v>
                </c:pt>
                <c:pt idx="509">
                  <c:v>5090</c:v>
                </c:pt>
                <c:pt idx="510">
                  <c:v>5100</c:v>
                </c:pt>
                <c:pt idx="511">
                  <c:v>5110</c:v>
                </c:pt>
                <c:pt idx="512">
                  <c:v>5120</c:v>
                </c:pt>
                <c:pt idx="513">
                  <c:v>5130</c:v>
                </c:pt>
                <c:pt idx="514">
                  <c:v>5140</c:v>
                </c:pt>
                <c:pt idx="515">
                  <c:v>5150</c:v>
                </c:pt>
                <c:pt idx="516">
                  <c:v>5160</c:v>
                </c:pt>
                <c:pt idx="517">
                  <c:v>5170</c:v>
                </c:pt>
                <c:pt idx="518">
                  <c:v>5180</c:v>
                </c:pt>
                <c:pt idx="519">
                  <c:v>5190</c:v>
                </c:pt>
                <c:pt idx="520">
                  <c:v>5200</c:v>
                </c:pt>
                <c:pt idx="521">
                  <c:v>5210</c:v>
                </c:pt>
                <c:pt idx="522">
                  <c:v>5220</c:v>
                </c:pt>
                <c:pt idx="523">
                  <c:v>5230</c:v>
                </c:pt>
                <c:pt idx="524">
                  <c:v>5240</c:v>
                </c:pt>
                <c:pt idx="525">
                  <c:v>5250</c:v>
                </c:pt>
                <c:pt idx="526">
                  <c:v>5260</c:v>
                </c:pt>
                <c:pt idx="527">
                  <c:v>5270</c:v>
                </c:pt>
                <c:pt idx="528">
                  <c:v>5280</c:v>
                </c:pt>
                <c:pt idx="529">
                  <c:v>5290</c:v>
                </c:pt>
                <c:pt idx="530">
                  <c:v>5300</c:v>
                </c:pt>
                <c:pt idx="531">
                  <c:v>5310</c:v>
                </c:pt>
                <c:pt idx="532">
                  <c:v>5320</c:v>
                </c:pt>
                <c:pt idx="533">
                  <c:v>5330</c:v>
                </c:pt>
                <c:pt idx="534">
                  <c:v>5340</c:v>
                </c:pt>
                <c:pt idx="535">
                  <c:v>5350</c:v>
                </c:pt>
                <c:pt idx="536">
                  <c:v>5360</c:v>
                </c:pt>
                <c:pt idx="537">
                  <c:v>5370</c:v>
                </c:pt>
                <c:pt idx="538">
                  <c:v>5380</c:v>
                </c:pt>
                <c:pt idx="539">
                  <c:v>5390</c:v>
                </c:pt>
                <c:pt idx="540">
                  <c:v>5400</c:v>
                </c:pt>
                <c:pt idx="541">
                  <c:v>5410</c:v>
                </c:pt>
                <c:pt idx="542">
                  <c:v>5420</c:v>
                </c:pt>
                <c:pt idx="543">
                  <c:v>5430</c:v>
                </c:pt>
                <c:pt idx="544">
                  <c:v>5440</c:v>
                </c:pt>
                <c:pt idx="545">
                  <c:v>5450</c:v>
                </c:pt>
                <c:pt idx="546">
                  <c:v>5460</c:v>
                </c:pt>
                <c:pt idx="547">
                  <c:v>5470</c:v>
                </c:pt>
                <c:pt idx="548">
                  <c:v>5480</c:v>
                </c:pt>
                <c:pt idx="549">
                  <c:v>5490</c:v>
                </c:pt>
                <c:pt idx="550">
                  <c:v>5500</c:v>
                </c:pt>
                <c:pt idx="551">
                  <c:v>5510</c:v>
                </c:pt>
                <c:pt idx="552">
                  <c:v>5520</c:v>
                </c:pt>
                <c:pt idx="553">
                  <c:v>5530</c:v>
                </c:pt>
                <c:pt idx="554">
                  <c:v>5540</c:v>
                </c:pt>
                <c:pt idx="555">
                  <c:v>5550</c:v>
                </c:pt>
                <c:pt idx="556">
                  <c:v>5560</c:v>
                </c:pt>
                <c:pt idx="557">
                  <c:v>5570</c:v>
                </c:pt>
                <c:pt idx="558">
                  <c:v>5580</c:v>
                </c:pt>
                <c:pt idx="559">
                  <c:v>5590</c:v>
                </c:pt>
                <c:pt idx="560">
                  <c:v>5600</c:v>
                </c:pt>
                <c:pt idx="561">
                  <c:v>5610</c:v>
                </c:pt>
                <c:pt idx="562">
                  <c:v>5620</c:v>
                </c:pt>
                <c:pt idx="563">
                  <c:v>5630</c:v>
                </c:pt>
                <c:pt idx="564">
                  <c:v>5640</c:v>
                </c:pt>
                <c:pt idx="565">
                  <c:v>5650</c:v>
                </c:pt>
                <c:pt idx="566">
                  <c:v>5660</c:v>
                </c:pt>
                <c:pt idx="567">
                  <c:v>5670</c:v>
                </c:pt>
                <c:pt idx="568">
                  <c:v>5680</c:v>
                </c:pt>
                <c:pt idx="569">
                  <c:v>5690</c:v>
                </c:pt>
                <c:pt idx="570">
                  <c:v>5700</c:v>
                </c:pt>
                <c:pt idx="571">
                  <c:v>5710</c:v>
                </c:pt>
                <c:pt idx="572">
                  <c:v>5720</c:v>
                </c:pt>
                <c:pt idx="573">
                  <c:v>5730</c:v>
                </c:pt>
                <c:pt idx="574">
                  <c:v>5740</c:v>
                </c:pt>
                <c:pt idx="575">
                  <c:v>5750</c:v>
                </c:pt>
                <c:pt idx="576">
                  <c:v>5760</c:v>
                </c:pt>
                <c:pt idx="577">
                  <c:v>5770</c:v>
                </c:pt>
                <c:pt idx="578">
                  <c:v>5780</c:v>
                </c:pt>
                <c:pt idx="579">
                  <c:v>5790</c:v>
                </c:pt>
                <c:pt idx="580">
                  <c:v>5800</c:v>
                </c:pt>
                <c:pt idx="581">
                  <c:v>5810</c:v>
                </c:pt>
                <c:pt idx="582">
                  <c:v>5820</c:v>
                </c:pt>
                <c:pt idx="583">
                  <c:v>5830</c:v>
                </c:pt>
                <c:pt idx="584">
                  <c:v>5840</c:v>
                </c:pt>
                <c:pt idx="585">
                  <c:v>5850</c:v>
                </c:pt>
                <c:pt idx="586">
                  <c:v>5860</c:v>
                </c:pt>
                <c:pt idx="587">
                  <c:v>5870</c:v>
                </c:pt>
                <c:pt idx="588">
                  <c:v>5880</c:v>
                </c:pt>
                <c:pt idx="589">
                  <c:v>5890</c:v>
                </c:pt>
                <c:pt idx="590">
                  <c:v>5900</c:v>
                </c:pt>
                <c:pt idx="591">
                  <c:v>5910</c:v>
                </c:pt>
                <c:pt idx="592">
                  <c:v>5920</c:v>
                </c:pt>
                <c:pt idx="593">
                  <c:v>5930</c:v>
                </c:pt>
                <c:pt idx="594">
                  <c:v>5940</c:v>
                </c:pt>
                <c:pt idx="595">
                  <c:v>5950</c:v>
                </c:pt>
                <c:pt idx="596">
                  <c:v>5960</c:v>
                </c:pt>
                <c:pt idx="597">
                  <c:v>5970</c:v>
                </c:pt>
                <c:pt idx="598">
                  <c:v>5980</c:v>
                </c:pt>
                <c:pt idx="599">
                  <c:v>5990</c:v>
                </c:pt>
                <c:pt idx="600">
                  <c:v>6000</c:v>
                </c:pt>
                <c:pt idx="601">
                  <c:v>6010</c:v>
                </c:pt>
                <c:pt idx="602">
                  <c:v>6020</c:v>
                </c:pt>
                <c:pt idx="603">
                  <c:v>6030</c:v>
                </c:pt>
                <c:pt idx="604">
                  <c:v>6040</c:v>
                </c:pt>
                <c:pt idx="605">
                  <c:v>6050</c:v>
                </c:pt>
                <c:pt idx="606">
                  <c:v>6060</c:v>
                </c:pt>
                <c:pt idx="607">
                  <c:v>6070</c:v>
                </c:pt>
                <c:pt idx="608">
                  <c:v>6080</c:v>
                </c:pt>
                <c:pt idx="609">
                  <c:v>6090</c:v>
                </c:pt>
                <c:pt idx="610">
                  <c:v>6100</c:v>
                </c:pt>
                <c:pt idx="611">
                  <c:v>6110</c:v>
                </c:pt>
                <c:pt idx="612">
                  <c:v>6120</c:v>
                </c:pt>
                <c:pt idx="613">
                  <c:v>6130</c:v>
                </c:pt>
                <c:pt idx="614">
                  <c:v>6140</c:v>
                </c:pt>
                <c:pt idx="615">
                  <c:v>6150</c:v>
                </c:pt>
                <c:pt idx="616">
                  <c:v>6160</c:v>
                </c:pt>
                <c:pt idx="617">
                  <c:v>6170</c:v>
                </c:pt>
                <c:pt idx="618">
                  <c:v>6180</c:v>
                </c:pt>
                <c:pt idx="619">
                  <c:v>6190</c:v>
                </c:pt>
                <c:pt idx="620">
                  <c:v>6200</c:v>
                </c:pt>
                <c:pt idx="621">
                  <c:v>6210</c:v>
                </c:pt>
                <c:pt idx="622">
                  <c:v>6220</c:v>
                </c:pt>
                <c:pt idx="623">
                  <c:v>6230</c:v>
                </c:pt>
                <c:pt idx="624">
                  <c:v>6240</c:v>
                </c:pt>
                <c:pt idx="625">
                  <c:v>6250</c:v>
                </c:pt>
                <c:pt idx="626">
                  <c:v>6260</c:v>
                </c:pt>
                <c:pt idx="627">
                  <c:v>6270</c:v>
                </c:pt>
                <c:pt idx="628">
                  <c:v>6280</c:v>
                </c:pt>
                <c:pt idx="629">
                  <c:v>6290</c:v>
                </c:pt>
                <c:pt idx="630">
                  <c:v>6300</c:v>
                </c:pt>
                <c:pt idx="631">
                  <c:v>6310</c:v>
                </c:pt>
                <c:pt idx="632">
                  <c:v>6320</c:v>
                </c:pt>
                <c:pt idx="633">
                  <c:v>6330</c:v>
                </c:pt>
                <c:pt idx="634">
                  <c:v>6340</c:v>
                </c:pt>
                <c:pt idx="635">
                  <c:v>6350</c:v>
                </c:pt>
                <c:pt idx="636">
                  <c:v>6360</c:v>
                </c:pt>
                <c:pt idx="637">
                  <c:v>6370</c:v>
                </c:pt>
                <c:pt idx="638">
                  <c:v>6380</c:v>
                </c:pt>
                <c:pt idx="639">
                  <c:v>6390</c:v>
                </c:pt>
                <c:pt idx="640">
                  <c:v>6400</c:v>
                </c:pt>
                <c:pt idx="641">
                  <c:v>6410</c:v>
                </c:pt>
                <c:pt idx="642">
                  <c:v>6420</c:v>
                </c:pt>
                <c:pt idx="643">
                  <c:v>6430</c:v>
                </c:pt>
                <c:pt idx="644">
                  <c:v>6440</c:v>
                </c:pt>
                <c:pt idx="645">
                  <c:v>6450</c:v>
                </c:pt>
                <c:pt idx="646">
                  <c:v>6460</c:v>
                </c:pt>
                <c:pt idx="647">
                  <c:v>6470</c:v>
                </c:pt>
                <c:pt idx="648">
                  <c:v>6480</c:v>
                </c:pt>
                <c:pt idx="649">
                  <c:v>6490</c:v>
                </c:pt>
                <c:pt idx="650">
                  <c:v>6500</c:v>
                </c:pt>
                <c:pt idx="651">
                  <c:v>6510</c:v>
                </c:pt>
                <c:pt idx="652">
                  <c:v>6520</c:v>
                </c:pt>
                <c:pt idx="653">
                  <c:v>6530</c:v>
                </c:pt>
                <c:pt idx="654">
                  <c:v>6540</c:v>
                </c:pt>
                <c:pt idx="655">
                  <c:v>6550</c:v>
                </c:pt>
                <c:pt idx="656">
                  <c:v>6560</c:v>
                </c:pt>
                <c:pt idx="657">
                  <c:v>6570</c:v>
                </c:pt>
                <c:pt idx="658">
                  <c:v>6580</c:v>
                </c:pt>
                <c:pt idx="659">
                  <c:v>6590</c:v>
                </c:pt>
                <c:pt idx="660">
                  <c:v>6600</c:v>
                </c:pt>
                <c:pt idx="661">
                  <c:v>6610</c:v>
                </c:pt>
                <c:pt idx="662">
                  <c:v>6620</c:v>
                </c:pt>
                <c:pt idx="663">
                  <c:v>6630</c:v>
                </c:pt>
                <c:pt idx="664">
                  <c:v>6640</c:v>
                </c:pt>
                <c:pt idx="665">
                  <c:v>6650</c:v>
                </c:pt>
                <c:pt idx="666">
                  <c:v>6660</c:v>
                </c:pt>
                <c:pt idx="667">
                  <c:v>6670</c:v>
                </c:pt>
                <c:pt idx="668">
                  <c:v>6680</c:v>
                </c:pt>
                <c:pt idx="669">
                  <c:v>6690</c:v>
                </c:pt>
                <c:pt idx="670">
                  <c:v>6700</c:v>
                </c:pt>
                <c:pt idx="671">
                  <c:v>6710</c:v>
                </c:pt>
                <c:pt idx="672">
                  <c:v>6720</c:v>
                </c:pt>
                <c:pt idx="673">
                  <c:v>6730</c:v>
                </c:pt>
                <c:pt idx="674">
                  <c:v>6740</c:v>
                </c:pt>
                <c:pt idx="675">
                  <c:v>6750</c:v>
                </c:pt>
                <c:pt idx="676">
                  <c:v>6760</c:v>
                </c:pt>
                <c:pt idx="677">
                  <c:v>6770</c:v>
                </c:pt>
                <c:pt idx="678">
                  <c:v>6780</c:v>
                </c:pt>
                <c:pt idx="679">
                  <c:v>6790</c:v>
                </c:pt>
                <c:pt idx="680">
                  <c:v>6800</c:v>
                </c:pt>
                <c:pt idx="681">
                  <c:v>6810</c:v>
                </c:pt>
                <c:pt idx="682">
                  <c:v>6820</c:v>
                </c:pt>
                <c:pt idx="683">
                  <c:v>6830</c:v>
                </c:pt>
                <c:pt idx="684">
                  <c:v>6840</c:v>
                </c:pt>
                <c:pt idx="685">
                  <c:v>6850</c:v>
                </c:pt>
                <c:pt idx="686">
                  <c:v>6860</c:v>
                </c:pt>
                <c:pt idx="687">
                  <c:v>6870</c:v>
                </c:pt>
                <c:pt idx="688">
                  <c:v>6880</c:v>
                </c:pt>
                <c:pt idx="689">
                  <c:v>6890</c:v>
                </c:pt>
                <c:pt idx="690">
                  <c:v>6900</c:v>
                </c:pt>
                <c:pt idx="691">
                  <c:v>6910</c:v>
                </c:pt>
                <c:pt idx="692">
                  <c:v>6920</c:v>
                </c:pt>
                <c:pt idx="693">
                  <c:v>6930</c:v>
                </c:pt>
                <c:pt idx="694">
                  <c:v>6940</c:v>
                </c:pt>
                <c:pt idx="695">
                  <c:v>6950</c:v>
                </c:pt>
                <c:pt idx="696">
                  <c:v>6960</c:v>
                </c:pt>
                <c:pt idx="697">
                  <c:v>6970</c:v>
                </c:pt>
                <c:pt idx="698">
                  <c:v>6980</c:v>
                </c:pt>
                <c:pt idx="699">
                  <c:v>6990</c:v>
                </c:pt>
                <c:pt idx="700">
                  <c:v>7000</c:v>
                </c:pt>
                <c:pt idx="701">
                  <c:v>7010</c:v>
                </c:pt>
                <c:pt idx="702">
                  <c:v>7020</c:v>
                </c:pt>
                <c:pt idx="703">
                  <c:v>7030</c:v>
                </c:pt>
                <c:pt idx="704">
                  <c:v>7040</c:v>
                </c:pt>
                <c:pt idx="705">
                  <c:v>7050</c:v>
                </c:pt>
                <c:pt idx="706">
                  <c:v>7060</c:v>
                </c:pt>
                <c:pt idx="707">
                  <c:v>7070</c:v>
                </c:pt>
                <c:pt idx="708">
                  <c:v>7080</c:v>
                </c:pt>
                <c:pt idx="709">
                  <c:v>7090</c:v>
                </c:pt>
                <c:pt idx="710">
                  <c:v>7100</c:v>
                </c:pt>
                <c:pt idx="711">
                  <c:v>7110</c:v>
                </c:pt>
                <c:pt idx="712">
                  <c:v>7120</c:v>
                </c:pt>
                <c:pt idx="713">
                  <c:v>7130</c:v>
                </c:pt>
                <c:pt idx="714">
                  <c:v>7140</c:v>
                </c:pt>
                <c:pt idx="715">
                  <c:v>7150</c:v>
                </c:pt>
                <c:pt idx="716">
                  <c:v>7160</c:v>
                </c:pt>
                <c:pt idx="717">
                  <c:v>7170</c:v>
                </c:pt>
                <c:pt idx="718">
                  <c:v>7180</c:v>
                </c:pt>
                <c:pt idx="719">
                  <c:v>7190</c:v>
                </c:pt>
                <c:pt idx="720">
                  <c:v>7200</c:v>
                </c:pt>
                <c:pt idx="721">
                  <c:v>7210</c:v>
                </c:pt>
                <c:pt idx="722">
                  <c:v>7220</c:v>
                </c:pt>
                <c:pt idx="723">
                  <c:v>7230</c:v>
                </c:pt>
                <c:pt idx="724">
                  <c:v>7240</c:v>
                </c:pt>
                <c:pt idx="725">
                  <c:v>7250</c:v>
                </c:pt>
                <c:pt idx="726">
                  <c:v>7260</c:v>
                </c:pt>
                <c:pt idx="727">
                  <c:v>7270</c:v>
                </c:pt>
                <c:pt idx="728">
                  <c:v>7280</c:v>
                </c:pt>
                <c:pt idx="729">
                  <c:v>7290</c:v>
                </c:pt>
                <c:pt idx="730">
                  <c:v>7300</c:v>
                </c:pt>
                <c:pt idx="731">
                  <c:v>7310</c:v>
                </c:pt>
                <c:pt idx="732">
                  <c:v>7320</c:v>
                </c:pt>
                <c:pt idx="733">
                  <c:v>7330</c:v>
                </c:pt>
                <c:pt idx="734">
                  <c:v>7340</c:v>
                </c:pt>
                <c:pt idx="735">
                  <c:v>7350</c:v>
                </c:pt>
                <c:pt idx="736">
                  <c:v>7360</c:v>
                </c:pt>
                <c:pt idx="737">
                  <c:v>7370</c:v>
                </c:pt>
                <c:pt idx="738">
                  <c:v>7380</c:v>
                </c:pt>
                <c:pt idx="739">
                  <c:v>7390</c:v>
                </c:pt>
                <c:pt idx="740">
                  <c:v>7400</c:v>
                </c:pt>
                <c:pt idx="741">
                  <c:v>7410</c:v>
                </c:pt>
                <c:pt idx="742">
                  <c:v>7420</c:v>
                </c:pt>
                <c:pt idx="743">
                  <c:v>7430</c:v>
                </c:pt>
                <c:pt idx="744">
                  <c:v>7440</c:v>
                </c:pt>
                <c:pt idx="745">
                  <c:v>7450</c:v>
                </c:pt>
                <c:pt idx="746">
                  <c:v>7460</c:v>
                </c:pt>
                <c:pt idx="747">
                  <c:v>7470</c:v>
                </c:pt>
                <c:pt idx="748">
                  <c:v>7480</c:v>
                </c:pt>
                <c:pt idx="749">
                  <c:v>7490</c:v>
                </c:pt>
                <c:pt idx="750">
                  <c:v>7500</c:v>
                </c:pt>
                <c:pt idx="751">
                  <c:v>7510</c:v>
                </c:pt>
                <c:pt idx="752">
                  <c:v>7520</c:v>
                </c:pt>
                <c:pt idx="753">
                  <c:v>7530</c:v>
                </c:pt>
                <c:pt idx="754">
                  <c:v>7540</c:v>
                </c:pt>
                <c:pt idx="755">
                  <c:v>7550</c:v>
                </c:pt>
                <c:pt idx="756">
                  <c:v>7560</c:v>
                </c:pt>
                <c:pt idx="757">
                  <c:v>7570</c:v>
                </c:pt>
                <c:pt idx="758">
                  <c:v>7580</c:v>
                </c:pt>
                <c:pt idx="759">
                  <c:v>7590</c:v>
                </c:pt>
                <c:pt idx="760">
                  <c:v>7600</c:v>
                </c:pt>
                <c:pt idx="761">
                  <c:v>7610</c:v>
                </c:pt>
                <c:pt idx="762">
                  <c:v>7620</c:v>
                </c:pt>
                <c:pt idx="763">
                  <c:v>7630</c:v>
                </c:pt>
                <c:pt idx="764">
                  <c:v>7640</c:v>
                </c:pt>
                <c:pt idx="765">
                  <c:v>7650</c:v>
                </c:pt>
                <c:pt idx="766">
                  <c:v>7660</c:v>
                </c:pt>
                <c:pt idx="767">
                  <c:v>7670</c:v>
                </c:pt>
                <c:pt idx="768">
                  <c:v>7680</c:v>
                </c:pt>
                <c:pt idx="769">
                  <c:v>7690</c:v>
                </c:pt>
                <c:pt idx="770">
                  <c:v>7700</c:v>
                </c:pt>
                <c:pt idx="771">
                  <c:v>7710</c:v>
                </c:pt>
                <c:pt idx="772">
                  <c:v>7720</c:v>
                </c:pt>
                <c:pt idx="773">
                  <c:v>7730</c:v>
                </c:pt>
                <c:pt idx="774">
                  <c:v>7740</c:v>
                </c:pt>
                <c:pt idx="775">
                  <c:v>7750</c:v>
                </c:pt>
                <c:pt idx="776">
                  <c:v>7760</c:v>
                </c:pt>
                <c:pt idx="777">
                  <c:v>7770</c:v>
                </c:pt>
                <c:pt idx="778">
                  <c:v>7780</c:v>
                </c:pt>
                <c:pt idx="779">
                  <c:v>7790</c:v>
                </c:pt>
                <c:pt idx="780">
                  <c:v>7800</c:v>
                </c:pt>
                <c:pt idx="781">
                  <c:v>7810</c:v>
                </c:pt>
                <c:pt idx="782">
                  <c:v>7820</c:v>
                </c:pt>
                <c:pt idx="783">
                  <c:v>7830</c:v>
                </c:pt>
                <c:pt idx="784">
                  <c:v>7840</c:v>
                </c:pt>
                <c:pt idx="785">
                  <c:v>7850</c:v>
                </c:pt>
                <c:pt idx="786">
                  <c:v>7860</c:v>
                </c:pt>
                <c:pt idx="787">
                  <c:v>7870</c:v>
                </c:pt>
                <c:pt idx="788">
                  <c:v>7880</c:v>
                </c:pt>
                <c:pt idx="789">
                  <c:v>7890</c:v>
                </c:pt>
                <c:pt idx="790">
                  <c:v>7900</c:v>
                </c:pt>
                <c:pt idx="791">
                  <c:v>7910</c:v>
                </c:pt>
                <c:pt idx="792">
                  <c:v>7920</c:v>
                </c:pt>
                <c:pt idx="793">
                  <c:v>7930</c:v>
                </c:pt>
                <c:pt idx="794">
                  <c:v>7940</c:v>
                </c:pt>
                <c:pt idx="795">
                  <c:v>7950</c:v>
                </c:pt>
                <c:pt idx="796">
                  <c:v>7960</c:v>
                </c:pt>
                <c:pt idx="797">
                  <c:v>7970</c:v>
                </c:pt>
                <c:pt idx="798">
                  <c:v>7980</c:v>
                </c:pt>
                <c:pt idx="799">
                  <c:v>7990</c:v>
                </c:pt>
                <c:pt idx="800">
                  <c:v>8000</c:v>
                </c:pt>
                <c:pt idx="801">
                  <c:v>8010</c:v>
                </c:pt>
                <c:pt idx="802">
                  <c:v>8020</c:v>
                </c:pt>
                <c:pt idx="803">
                  <c:v>8030</c:v>
                </c:pt>
                <c:pt idx="804">
                  <c:v>8040</c:v>
                </c:pt>
                <c:pt idx="805">
                  <c:v>8050</c:v>
                </c:pt>
                <c:pt idx="806">
                  <c:v>8060</c:v>
                </c:pt>
                <c:pt idx="807">
                  <c:v>8070</c:v>
                </c:pt>
                <c:pt idx="808">
                  <c:v>8080</c:v>
                </c:pt>
                <c:pt idx="809">
                  <c:v>8090</c:v>
                </c:pt>
                <c:pt idx="810">
                  <c:v>8100</c:v>
                </c:pt>
                <c:pt idx="811">
                  <c:v>8110</c:v>
                </c:pt>
                <c:pt idx="812">
                  <c:v>8120</c:v>
                </c:pt>
                <c:pt idx="813">
                  <c:v>8130</c:v>
                </c:pt>
                <c:pt idx="814">
                  <c:v>8140</c:v>
                </c:pt>
                <c:pt idx="815">
                  <c:v>8150</c:v>
                </c:pt>
                <c:pt idx="816">
                  <c:v>8160</c:v>
                </c:pt>
                <c:pt idx="817">
                  <c:v>8170</c:v>
                </c:pt>
                <c:pt idx="818">
                  <c:v>8180</c:v>
                </c:pt>
                <c:pt idx="819">
                  <c:v>8190</c:v>
                </c:pt>
                <c:pt idx="820">
                  <c:v>8200</c:v>
                </c:pt>
                <c:pt idx="821">
                  <c:v>8210</c:v>
                </c:pt>
                <c:pt idx="822">
                  <c:v>8220</c:v>
                </c:pt>
                <c:pt idx="823">
                  <c:v>8230</c:v>
                </c:pt>
                <c:pt idx="824">
                  <c:v>8240</c:v>
                </c:pt>
                <c:pt idx="825">
                  <c:v>8250</c:v>
                </c:pt>
                <c:pt idx="826">
                  <c:v>8260</c:v>
                </c:pt>
                <c:pt idx="827">
                  <c:v>8270</c:v>
                </c:pt>
                <c:pt idx="828">
                  <c:v>8280</c:v>
                </c:pt>
                <c:pt idx="829">
                  <c:v>8290</c:v>
                </c:pt>
                <c:pt idx="830">
                  <c:v>8300</c:v>
                </c:pt>
                <c:pt idx="831">
                  <c:v>8310</c:v>
                </c:pt>
                <c:pt idx="832">
                  <c:v>8320</c:v>
                </c:pt>
                <c:pt idx="833">
                  <c:v>8330</c:v>
                </c:pt>
                <c:pt idx="834">
                  <c:v>8340</c:v>
                </c:pt>
                <c:pt idx="835">
                  <c:v>8350</c:v>
                </c:pt>
                <c:pt idx="836">
                  <c:v>8360</c:v>
                </c:pt>
                <c:pt idx="837">
                  <c:v>8370</c:v>
                </c:pt>
                <c:pt idx="838">
                  <c:v>8380</c:v>
                </c:pt>
                <c:pt idx="839">
                  <c:v>8390</c:v>
                </c:pt>
                <c:pt idx="840">
                  <c:v>8400</c:v>
                </c:pt>
                <c:pt idx="841">
                  <c:v>8410</c:v>
                </c:pt>
                <c:pt idx="842">
                  <c:v>8420</c:v>
                </c:pt>
                <c:pt idx="843">
                  <c:v>8430</c:v>
                </c:pt>
                <c:pt idx="844">
                  <c:v>8440</c:v>
                </c:pt>
                <c:pt idx="845">
                  <c:v>8450</c:v>
                </c:pt>
                <c:pt idx="846">
                  <c:v>8460</c:v>
                </c:pt>
                <c:pt idx="847">
                  <c:v>8470</c:v>
                </c:pt>
                <c:pt idx="848">
                  <c:v>8480</c:v>
                </c:pt>
                <c:pt idx="849">
                  <c:v>8490</c:v>
                </c:pt>
                <c:pt idx="850">
                  <c:v>8500</c:v>
                </c:pt>
                <c:pt idx="851">
                  <c:v>8510</c:v>
                </c:pt>
                <c:pt idx="852">
                  <c:v>8520</c:v>
                </c:pt>
                <c:pt idx="853">
                  <c:v>8530</c:v>
                </c:pt>
                <c:pt idx="854">
                  <c:v>8540</c:v>
                </c:pt>
                <c:pt idx="855">
                  <c:v>8550</c:v>
                </c:pt>
                <c:pt idx="856">
                  <c:v>8560</c:v>
                </c:pt>
                <c:pt idx="857">
                  <c:v>8570</c:v>
                </c:pt>
                <c:pt idx="858">
                  <c:v>8580</c:v>
                </c:pt>
                <c:pt idx="859">
                  <c:v>8590</c:v>
                </c:pt>
                <c:pt idx="860">
                  <c:v>8600</c:v>
                </c:pt>
                <c:pt idx="861">
                  <c:v>8610</c:v>
                </c:pt>
                <c:pt idx="862">
                  <c:v>8620</c:v>
                </c:pt>
                <c:pt idx="863">
                  <c:v>8630</c:v>
                </c:pt>
                <c:pt idx="864">
                  <c:v>8640</c:v>
                </c:pt>
                <c:pt idx="865">
                  <c:v>8650</c:v>
                </c:pt>
                <c:pt idx="866">
                  <c:v>8660</c:v>
                </c:pt>
                <c:pt idx="867">
                  <c:v>8670</c:v>
                </c:pt>
                <c:pt idx="868">
                  <c:v>8680</c:v>
                </c:pt>
                <c:pt idx="869">
                  <c:v>8690</c:v>
                </c:pt>
                <c:pt idx="870">
                  <c:v>8700</c:v>
                </c:pt>
                <c:pt idx="871">
                  <c:v>8710</c:v>
                </c:pt>
                <c:pt idx="872">
                  <c:v>8720</c:v>
                </c:pt>
                <c:pt idx="873">
                  <c:v>8730</c:v>
                </c:pt>
                <c:pt idx="874">
                  <c:v>8740</c:v>
                </c:pt>
                <c:pt idx="875">
                  <c:v>8750</c:v>
                </c:pt>
                <c:pt idx="876">
                  <c:v>8760</c:v>
                </c:pt>
                <c:pt idx="877">
                  <c:v>8770</c:v>
                </c:pt>
                <c:pt idx="878">
                  <c:v>8780</c:v>
                </c:pt>
                <c:pt idx="879">
                  <c:v>8790</c:v>
                </c:pt>
                <c:pt idx="880">
                  <c:v>8800</c:v>
                </c:pt>
                <c:pt idx="881">
                  <c:v>8810</c:v>
                </c:pt>
                <c:pt idx="882">
                  <c:v>8820</c:v>
                </c:pt>
                <c:pt idx="883">
                  <c:v>8830</c:v>
                </c:pt>
                <c:pt idx="884">
                  <c:v>8840</c:v>
                </c:pt>
                <c:pt idx="885">
                  <c:v>8850</c:v>
                </c:pt>
                <c:pt idx="886">
                  <c:v>8860</c:v>
                </c:pt>
                <c:pt idx="887">
                  <c:v>8870</c:v>
                </c:pt>
                <c:pt idx="888">
                  <c:v>8880</c:v>
                </c:pt>
                <c:pt idx="889">
                  <c:v>8890</c:v>
                </c:pt>
                <c:pt idx="890">
                  <c:v>8900</c:v>
                </c:pt>
                <c:pt idx="891">
                  <c:v>8910</c:v>
                </c:pt>
                <c:pt idx="892">
                  <c:v>8920</c:v>
                </c:pt>
                <c:pt idx="893">
                  <c:v>8930</c:v>
                </c:pt>
                <c:pt idx="894">
                  <c:v>8940</c:v>
                </c:pt>
                <c:pt idx="895">
                  <c:v>8950</c:v>
                </c:pt>
                <c:pt idx="896">
                  <c:v>8960</c:v>
                </c:pt>
                <c:pt idx="897">
                  <c:v>8970</c:v>
                </c:pt>
                <c:pt idx="898">
                  <c:v>8980</c:v>
                </c:pt>
                <c:pt idx="899">
                  <c:v>8990</c:v>
                </c:pt>
                <c:pt idx="900">
                  <c:v>9000</c:v>
                </c:pt>
                <c:pt idx="901">
                  <c:v>9010</c:v>
                </c:pt>
                <c:pt idx="902">
                  <c:v>9020</c:v>
                </c:pt>
                <c:pt idx="903">
                  <c:v>9030</c:v>
                </c:pt>
                <c:pt idx="904">
                  <c:v>9040</c:v>
                </c:pt>
                <c:pt idx="905">
                  <c:v>9050</c:v>
                </c:pt>
                <c:pt idx="906">
                  <c:v>9060</c:v>
                </c:pt>
                <c:pt idx="907">
                  <c:v>9070</c:v>
                </c:pt>
                <c:pt idx="908">
                  <c:v>9080</c:v>
                </c:pt>
                <c:pt idx="909">
                  <c:v>9090</c:v>
                </c:pt>
                <c:pt idx="910">
                  <c:v>9100</c:v>
                </c:pt>
                <c:pt idx="911">
                  <c:v>9110</c:v>
                </c:pt>
                <c:pt idx="912">
                  <c:v>9120</c:v>
                </c:pt>
                <c:pt idx="913">
                  <c:v>9130</c:v>
                </c:pt>
                <c:pt idx="914">
                  <c:v>9140</c:v>
                </c:pt>
                <c:pt idx="915">
                  <c:v>9150</c:v>
                </c:pt>
                <c:pt idx="916">
                  <c:v>9160</c:v>
                </c:pt>
                <c:pt idx="917">
                  <c:v>9170</c:v>
                </c:pt>
                <c:pt idx="918">
                  <c:v>9180</c:v>
                </c:pt>
                <c:pt idx="919">
                  <c:v>9190</c:v>
                </c:pt>
                <c:pt idx="920">
                  <c:v>9200</c:v>
                </c:pt>
                <c:pt idx="921">
                  <c:v>9210</c:v>
                </c:pt>
                <c:pt idx="922">
                  <c:v>9220</c:v>
                </c:pt>
                <c:pt idx="923">
                  <c:v>9230</c:v>
                </c:pt>
                <c:pt idx="924">
                  <c:v>9240</c:v>
                </c:pt>
                <c:pt idx="925">
                  <c:v>9250</c:v>
                </c:pt>
                <c:pt idx="926">
                  <c:v>9260</c:v>
                </c:pt>
                <c:pt idx="927">
                  <c:v>9270</c:v>
                </c:pt>
                <c:pt idx="928">
                  <c:v>9280</c:v>
                </c:pt>
                <c:pt idx="929">
                  <c:v>9290</c:v>
                </c:pt>
                <c:pt idx="930">
                  <c:v>9300</c:v>
                </c:pt>
                <c:pt idx="931">
                  <c:v>9310</c:v>
                </c:pt>
                <c:pt idx="932">
                  <c:v>9320</c:v>
                </c:pt>
                <c:pt idx="933">
                  <c:v>9330</c:v>
                </c:pt>
                <c:pt idx="934">
                  <c:v>9340</c:v>
                </c:pt>
                <c:pt idx="935">
                  <c:v>9350</c:v>
                </c:pt>
                <c:pt idx="936">
                  <c:v>9360</c:v>
                </c:pt>
                <c:pt idx="937">
                  <c:v>9370</c:v>
                </c:pt>
                <c:pt idx="938">
                  <c:v>9380</c:v>
                </c:pt>
                <c:pt idx="939">
                  <c:v>9390</c:v>
                </c:pt>
                <c:pt idx="940">
                  <c:v>9400</c:v>
                </c:pt>
                <c:pt idx="941">
                  <c:v>9410</c:v>
                </c:pt>
                <c:pt idx="942">
                  <c:v>9420</c:v>
                </c:pt>
                <c:pt idx="943">
                  <c:v>9430</c:v>
                </c:pt>
                <c:pt idx="944">
                  <c:v>9440</c:v>
                </c:pt>
                <c:pt idx="945">
                  <c:v>9450</c:v>
                </c:pt>
                <c:pt idx="946">
                  <c:v>9460</c:v>
                </c:pt>
                <c:pt idx="947">
                  <c:v>9470</c:v>
                </c:pt>
                <c:pt idx="948">
                  <c:v>9480</c:v>
                </c:pt>
                <c:pt idx="949">
                  <c:v>9490</c:v>
                </c:pt>
                <c:pt idx="950">
                  <c:v>9500</c:v>
                </c:pt>
                <c:pt idx="951">
                  <c:v>9510</c:v>
                </c:pt>
                <c:pt idx="952">
                  <c:v>9520</c:v>
                </c:pt>
                <c:pt idx="953">
                  <c:v>9530</c:v>
                </c:pt>
                <c:pt idx="954">
                  <c:v>9540</c:v>
                </c:pt>
                <c:pt idx="955">
                  <c:v>9550</c:v>
                </c:pt>
                <c:pt idx="956">
                  <c:v>9560</c:v>
                </c:pt>
                <c:pt idx="957">
                  <c:v>9570</c:v>
                </c:pt>
                <c:pt idx="958">
                  <c:v>9580</c:v>
                </c:pt>
                <c:pt idx="959">
                  <c:v>9590</c:v>
                </c:pt>
                <c:pt idx="960">
                  <c:v>9600</c:v>
                </c:pt>
                <c:pt idx="961">
                  <c:v>9610</c:v>
                </c:pt>
                <c:pt idx="962">
                  <c:v>9620</c:v>
                </c:pt>
                <c:pt idx="963">
                  <c:v>9630</c:v>
                </c:pt>
                <c:pt idx="964">
                  <c:v>9640</c:v>
                </c:pt>
                <c:pt idx="965">
                  <c:v>9650</c:v>
                </c:pt>
                <c:pt idx="966">
                  <c:v>9660</c:v>
                </c:pt>
                <c:pt idx="967">
                  <c:v>9670</c:v>
                </c:pt>
                <c:pt idx="968">
                  <c:v>9680</c:v>
                </c:pt>
                <c:pt idx="969">
                  <c:v>9690</c:v>
                </c:pt>
                <c:pt idx="970">
                  <c:v>9700</c:v>
                </c:pt>
                <c:pt idx="971">
                  <c:v>9710</c:v>
                </c:pt>
                <c:pt idx="972">
                  <c:v>9720</c:v>
                </c:pt>
                <c:pt idx="973">
                  <c:v>9730</c:v>
                </c:pt>
                <c:pt idx="974">
                  <c:v>9740</c:v>
                </c:pt>
                <c:pt idx="975">
                  <c:v>9750</c:v>
                </c:pt>
                <c:pt idx="976">
                  <c:v>9760</c:v>
                </c:pt>
                <c:pt idx="977">
                  <c:v>9770</c:v>
                </c:pt>
                <c:pt idx="978">
                  <c:v>9780</c:v>
                </c:pt>
                <c:pt idx="979">
                  <c:v>9790</c:v>
                </c:pt>
                <c:pt idx="980">
                  <c:v>9800</c:v>
                </c:pt>
                <c:pt idx="981">
                  <c:v>9810</c:v>
                </c:pt>
                <c:pt idx="982">
                  <c:v>9820</c:v>
                </c:pt>
                <c:pt idx="983">
                  <c:v>9830</c:v>
                </c:pt>
                <c:pt idx="984">
                  <c:v>9840</c:v>
                </c:pt>
                <c:pt idx="985">
                  <c:v>9850</c:v>
                </c:pt>
                <c:pt idx="986">
                  <c:v>9860</c:v>
                </c:pt>
                <c:pt idx="987">
                  <c:v>9870</c:v>
                </c:pt>
                <c:pt idx="988">
                  <c:v>9880</c:v>
                </c:pt>
                <c:pt idx="989">
                  <c:v>9890</c:v>
                </c:pt>
                <c:pt idx="990">
                  <c:v>9900</c:v>
                </c:pt>
                <c:pt idx="991">
                  <c:v>9910</c:v>
                </c:pt>
                <c:pt idx="992">
                  <c:v>9920</c:v>
                </c:pt>
                <c:pt idx="993">
                  <c:v>9930</c:v>
                </c:pt>
                <c:pt idx="994">
                  <c:v>9940</c:v>
                </c:pt>
                <c:pt idx="995">
                  <c:v>9950</c:v>
                </c:pt>
                <c:pt idx="996">
                  <c:v>9960</c:v>
                </c:pt>
                <c:pt idx="997">
                  <c:v>9970</c:v>
                </c:pt>
                <c:pt idx="998">
                  <c:v>9980</c:v>
                </c:pt>
                <c:pt idx="999">
                  <c:v>9990</c:v>
                </c:pt>
                <c:pt idx="1000">
                  <c:v>10000</c:v>
                </c:pt>
                <c:pt idx="1001">
                  <c:v>10010</c:v>
                </c:pt>
                <c:pt idx="1002">
                  <c:v>10020</c:v>
                </c:pt>
                <c:pt idx="1003">
                  <c:v>10030</c:v>
                </c:pt>
                <c:pt idx="1004">
                  <c:v>10040</c:v>
                </c:pt>
                <c:pt idx="1005">
                  <c:v>10050</c:v>
                </c:pt>
                <c:pt idx="1006">
                  <c:v>10060</c:v>
                </c:pt>
                <c:pt idx="1007">
                  <c:v>10070</c:v>
                </c:pt>
                <c:pt idx="1008">
                  <c:v>10080</c:v>
                </c:pt>
                <c:pt idx="1009">
                  <c:v>10090</c:v>
                </c:pt>
                <c:pt idx="1010">
                  <c:v>10100</c:v>
                </c:pt>
                <c:pt idx="1011">
                  <c:v>10110</c:v>
                </c:pt>
                <c:pt idx="1012">
                  <c:v>10120</c:v>
                </c:pt>
                <c:pt idx="1013">
                  <c:v>10130</c:v>
                </c:pt>
                <c:pt idx="1014">
                  <c:v>10140</c:v>
                </c:pt>
                <c:pt idx="1015">
                  <c:v>10150</c:v>
                </c:pt>
                <c:pt idx="1016">
                  <c:v>10160</c:v>
                </c:pt>
                <c:pt idx="1017">
                  <c:v>10170</c:v>
                </c:pt>
                <c:pt idx="1018">
                  <c:v>10180</c:v>
                </c:pt>
                <c:pt idx="1019">
                  <c:v>10190</c:v>
                </c:pt>
                <c:pt idx="1020">
                  <c:v>10200</c:v>
                </c:pt>
                <c:pt idx="1021">
                  <c:v>10210</c:v>
                </c:pt>
                <c:pt idx="1022">
                  <c:v>10220</c:v>
                </c:pt>
                <c:pt idx="1023">
                  <c:v>10230</c:v>
                </c:pt>
                <c:pt idx="1024">
                  <c:v>10240</c:v>
                </c:pt>
                <c:pt idx="1025">
                  <c:v>10250</c:v>
                </c:pt>
                <c:pt idx="1026">
                  <c:v>10260</c:v>
                </c:pt>
                <c:pt idx="1027">
                  <c:v>10270</c:v>
                </c:pt>
                <c:pt idx="1028">
                  <c:v>10280</c:v>
                </c:pt>
                <c:pt idx="1029">
                  <c:v>10290</c:v>
                </c:pt>
                <c:pt idx="1030">
                  <c:v>10300</c:v>
                </c:pt>
                <c:pt idx="1031">
                  <c:v>10310</c:v>
                </c:pt>
                <c:pt idx="1032">
                  <c:v>10320</c:v>
                </c:pt>
                <c:pt idx="1033">
                  <c:v>10330</c:v>
                </c:pt>
                <c:pt idx="1034">
                  <c:v>10340</c:v>
                </c:pt>
                <c:pt idx="1035">
                  <c:v>10350</c:v>
                </c:pt>
                <c:pt idx="1036">
                  <c:v>10360</c:v>
                </c:pt>
                <c:pt idx="1037">
                  <c:v>10370</c:v>
                </c:pt>
                <c:pt idx="1038">
                  <c:v>10380</c:v>
                </c:pt>
                <c:pt idx="1039">
                  <c:v>10390</c:v>
                </c:pt>
                <c:pt idx="1040">
                  <c:v>10400</c:v>
                </c:pt>
                <c:pt idx="1041">
                  <c:v>10410</c:v>
                </c:pt>
                <c:pt idx="1042">
                  <c:v>10420</c:v>
                </c:pt>
                <c:pt idx="1043">
                  <c:v>10430</c:v>
                </c:pt>
                <c:pt idx="1044">
                  <c:v>10440</c:v>
                </c:pt>
                <c:pt idx="1045">
                  <c:v>10450</c:v>
                </c:pt>
                <c:pt idx="1046">
                  <c:v>10460</c:v>
                </c:pt>
                <c:pt idx="1047">
                  <c:v>10470</c:v>
                </c:pt>
                <c:pt idx="1048">
                  <c:v>10480</c:v>
                </c:pt>
                <c:pt idx="1049">
                  <c:v>10490</c:v>
                </c:pt>
                <c:pt idx="1050">
                  <c:v>10500</c:v>
                </c:pt>
                <c:pt idx="1051">
                  <c:v>10510</c:v>
                </c:pt>
                <c:pt idx="1052">
                  <c:v>10520</c:v>
                </c:pt>
                <c:pt idx="1053">
                  <c:v>10530</c:v>
                </c:pt>
                <c:pt idx="1054">
                  <c:v>10540</c:v>
                </c:pt>
                <c:pt idx="1055">
                  <c:v>10550</c:v>
                </c:pt>
                <c:pt idx="1056">
                  <c:v>10560</c:v>
                </c:pt>
                <c:pt idx="1057">
                  <c:v>10570</c:v>
                </c:pt>
                <c:pt idx="1058">
                  <c:v>10580</c:v>
                </c:pt>
                <c:pt idx="1059">
                  <c:v>10590</c:v>
                </c:pt>
                <c:pt idx="1060">
                  <c:v>10600</c:v>
                </c:pt>
                <c:pt idx="1061">
                  <c:v>10610</c:v>
                </c:pt>
                <c:pt idx="1062">
                  <c:v>10620</c:v>
                </c:pt>
                <c:pt idx="1063">
                  <c:v>10630</c:v>
                </c:pt>
                <c:pt idx="1064">
                  <c:v>10640</c:v>
                </c:pt>
                <c:pt idx="1065">
                  <c:v>10650</c:v>
                </c:pt>
                <c:pt idx="1066">
                  <c:v>10660</c:v>
                </c:pt>
                <c:pt idx="1067">
                  <c:v>10670</c:v>
                </c:pt>
                <c:pt idx="1068">
                  <c:v>10680</c:v>
                </c:pt>
                <c:pt idx="1069">
                  <c:v>10690</c:v>
                </c:pt>
                <c:pt idx="1070">
                  <c:v>10700</c:v>
                </c:pt>
                <c:pt idx="1071">
                  <c:v>10710</c:v>
                </c:pt>
                <c:pt idx="1072">
                  <c:v>10720</c:v>
                </c:pt>
                <c:pt idx="1073">
                  <c:v>10730</c:v>
                </c:pt>
                <c:pt idx="1074">
                  <c:v>10740</c:v>
                </c:pt>
                <c:pt idx="1075">
                  <c:v>10750</c:v>
                </c:pt>
                <c:pt idx="1076">
                  <c:v>10760</c:v>
                </c:pt>
                <c:pt idx="1077">
                  <c:v>10770</c:v>
                </c:pt>
                <c:pt idx="1078">
                  <c:v>10780</c:v>
                </c:pt>
                <c:pt idx="1079">
                  <c:v>10790</c:v>
                </c:pt>
                <c:pt idx="1080">
                  <c:v>10800</c:v>
                </c:pt>
                <c:pt idx="1081">
                  <c:v>10810</c:v>
                </c:pt>
                <c:pt idx="1082">
                  <c:v>10820</c:v>
                </c:pt>
                <c:pt idx="1083">
                  <c:v>10830</c:v>
                </c:pt>
                <c:pt idx="1084">
                  <c:v>10840</c:v>
                </c:pt>
                <c:pt idx="1085">
                  <c:v>10850</c:v>
                </c:pt>
                <c:pt idx="1086">
                  <c:v>10860</c:v>
                </c:pt>
                <c:pt idx="1087">
                  <c:v>10870</c:v>
                </c:pt>
                <c:pt idx="1088">
                  <c:v>10880</c:v>
                </c:pt>
                <c:pt idx="1089">
                  <c:v>10890</c:v>
                </c:pt>
                <c:pt idx="1090">
                  <c:v>10900</c:v>
                </c:pt>
                <c:pt idx="1091">
                  <c:v>10910</c:v>
                </c:pt>
                <c:pt idx="1092">
                  <c:v>10920</c:v>
                </c:pt>
                <c:pt idx="1093">
                  <c:v>10930</c:v>
                </c:pt>
                <c:pt idx="1094">
                  <c:v>10940</c:v>
                </c:pt>
                <c:pt idx="1095">
                  <c:v>10950</c:v>
                </c:pt>
                <c:pt idx="1096">
                  <c:v>10960</c:v>
                </c:pt>
                <c:pt idx="1097">
                  <c:v>10970</c:v>
                </c:pt>
                <c:pt idx="1098">
                  <c:v>10980</c:v>
                </c:pt>
                <c:pt idx="1099">
                  <c:v>10990</c:v>
                </c:pt>
                <c:pt idx="1100">
                  <c:v>11000</c:v>
                </c:pt>
                <c:pt idx="1101">
                  <c:v>11010</c:v>
                </c:pt>
                <c:pt idx="1102">
                  <c:v>11020</c:v>
                </c:pt>
                <c:pt idx="1103">
                  <c:v>11030</c:v>
                </c:pt>
                <c:pt idx="1104">
                  <c:v>11040</c:v>
                </c:pt>
                <c:pt idx="1105">
                  <c:v>11050</c:v>
                </c:pt>
                <c:pt idx="1106">
                  <c:v>11060</c:v>
                </c:pt>
                <c:pt idx="1107">
                  <c:v>11070</c:v>
                </c:pt>
                <c:pt idx="1108">
                  <c:v>11080</c:v>
                </c:pt>
                <c:pt idx="1109">
                  <c:v>11090</c:v>
                </c:pt>
                <c:pt idx="1110">
                  <c:v>11100</c:v>
                </c:pt>
                <c:pt idx="1111">
                  <c:v>11110</c:v>
                </c:pt>
                <c:pt idx="1112">
                  <c:v>11120</c:v>
                </c:pt>
                <c:pt idx="1113">
                  <c:v>11130</c:v>
                </c:pt>
                <c:pt idx="1114">
                  <c:v>11140</c:v>
                </c:pt>
                <c:pt idx="1115">
                  <c:v>11150</c:v>
                </c:pt>
                <c:pt idx="1116">
                  <c:v>11160</c:v>
                </c:pt>
                <c:pt idx="1117">
                  <c:v>11170</c:v>
                </c:pt>
                <c:pt idx="1118">
                  <c:v>11180</c:v>
                </c:pt>
                <c:pt idx="1119">
                  <c:v>11190</c:v>
                </c:pt>
                <c:pt idx="1120">
                  <c:v>11200</c:v>
                </c:pt>
                <c:pt idx="1121">
                  <c:v>11210</c:v>
                </c:pt>
                <c:pt idx="1122">
                  <c:v>11220</c:v>
                </c:pt>
                <c:pt idx="1123">
                  <c:v>11230</c:v>
                </c:pt>
                <c:pt idx="1124">
                  <c:v>11240</c:v>
                </c:pt>
                <c:pt idx="1125">
                  <c:v>11250</c:v>
                </c:pt>
                <c:pt idx="1126">
                  <c:v>11260</c:v>
                </c:pt>
                <c:pt idx="1127">
                  <c:v>11270</c:v>
                </c:pt>
                <c:pt idx="1128">
                  <c:v>11280</c:v>
                </c:pt>
                <c:pt idx="1129">
                  <c:v>11290</c:v>
                </c:pt>
                <c:pt idx="1130">
                  <c:v>11300</c:v>
                </c:pt>
                <c:pt idx="1131">
                  <c:v>11310</c:v>
                </c:pt>
                <c:pt idx="1132">
                  <c:v>11320</c:v>
                </c:pt>
                <c:pt idx="1133">
                  <c:v>11330</c:v>
                </c:pt>
                <c:pt idx="1134">
                  <c:v>11340</c:v>
                </c:pt>
                <c:pt idx="1135">
                  <c:v>11350</c:v>
                </c:pt>
                <c:pt idx="1136">
                  <c:v>11360</c:v>
                </c:pt>
                <c:pt idx="1137">
                  <c:v>11370</c:v>
                </c:pt>
                <c:pt idx="1138">
                  <c:v>11380</c:v>
                </c:pt>
                <c:pt idx="1139">
                  <c:v>11390</c:v>
                </c:pt>
                <c:pt idx="1140">
                  <c:v>11400</c:v>
                </c:pt>
                <c:pt idx="1141">
                  <c:v>11410</c:v>
                </c:pt>
                <c:pt idx="1142">
                  <c:v>11420</c:v>
                </c:pt>
                <c:pt idx="1143">
                  <c:v>11430</c:v>
                </c:pt>
                <c:pt idx="1144">
                  <c:v>11440</c:v>
                </c:pt>
                <c:pt idx="1145">
                  <c:v>11450</c:v>
                </c:pt>
                <c:pt idx="1146">
                  <c:v>11460</c:v>
                </c:pt>
                <c:pt idx="1147">
                  <c:v>11470</c:v>
                </c:pt>
                <c:pt idx="1148">
                  <c:v>11480</c:v>
                </c:pt>
                <c:pt idx="1149">
                  <c:v>11490</c:v>
                </c:pt>
                <c:pt idx="1150">
                  <c:v>11500</c:v>
                </c:pt>
                <c:pt idx="1151">
                  <c:v>11510</c:v>
                </c:pt>
                <c:pt idx="1152">
                  <c:v>11520</c:v>
                </c:pt>
                <c:pt idx="1153">
                  <c:v>11530</c:v>
                </c:pt>
                <c:pt idx="1154">
                  <c:v>11540</c:v>
                </c:pt>
                <c:pt idx="1155">
                  <c:v>11550</c:v>
                </c:pt>
                <c:pt idx="1156">
                  <c:v>11560</c:v>
                </c:pt>
                <c:pt idx="1157">
                  <c:v>11570</c:v>
                </c:pt>
                <c:pt idx="1158">
                  <c:v>11580</c:v>
                </c:pt>
                <c:pt idx="1159">
                  <c:v>11590</c:v>
                </c:pt>
                <c:pt idx="1160">
                  <c:v>11600</c:v>
                </c:pt>
                <c:pt idx="1161">
                  <c:v>11610</c:v>
                </c:pt>
                <c:pt idx="1162">
                  <c:v>11620</c:v>
                </c:pt>
                <c:pt idx="1163">
                  <c:v>11630</c:v>
                </c:pt>
                <c:pt idx="1164">
                  <c:v>11640</c:v>
                </c:pt>
                <c:pt idx="1165">
                  <c:v>11650</c:v>
                </c:pt>
                <c:pt idx="1166">
                  <c:v>11660</c:v>
                </c:pt>
                <c:pt idx="1167">
                  <c:v>11670</c:v>
                </c:pt>
                <c:pt idx="1168">
                  <c:v>11680</c:v>
                </c:pt>
                <c:pt idx="1169">
                  <c:v>11690</c:v>
                </c:pt>
                <c:pt idx="1170">
                  <c:v>11700</c:v>
                </c:pt>
                <c:pt idx="1171">
                  <c:v>11710</c:v>
                </c:pt>
                <c:pt idx="1172">
                  <c:v>11720</c:v>
                </c:pt>
                <c:pt idx="1173">
                  <c:v>11730</c:v>
                </c:pt>
                <c:pt idx="1174">
                  <c:v>11740</c:v>
                </c:pt>
                <c:pt idx="1175">
                  <c:v>11750</c:v>
                </c:pt>
                <c:pt idx="1176">
                  <c:v>11760</c:v>
                </c:pt>
                <c:pt idx="1177">
                  <c:v>11770</c:v>
                </c:pt>
                <c:pt idx="1178">
                  <c:v>11780</c:v>
                </c:pt>
                <c:pt idx="1179">
                  <c:v>11790</c:v>
                </c:pt>
              </c:numCache>
            </c:numRef>
          </c:xVal>
          <c:yVal>
            <c:numRef>
              <c:f>'Data for GRAPH'!$C$11:$C$32010</c:f>
              <c:numCache>
                <c:formatCode>General</c:formatCode>
                <c:ptCount val="32000"/>
              </c:numCache>
            </c:numRef>
          </c:yVal>
          <c:smooth val="0"/>
          <c:extLst>
            <c:ext xmlns:c16="http://schemas.microsoft.com/office/drawing/2014/chart" uri="{C3380CC4-5D6E-409C-BE32-E72D297353CC}">
              <c16:uniqueId val="{00000001-C213-4F57-A2C0-F9D99D983383}"/>
            </c:ext>
          </c:extLst>
        </c:ser>
        <c:ser>
          <c:idx val="3"/>
          <c:order val="2"/>
          <c:tx>
            <c:strRef>
              <c:f>'Data for GRAPH'!$D$10</c:f>
              <c:strCache>
                <c:ptCount val="1"/>
              </c:strCache>
            </c:strRef>
          </c:tx>
          <c:spPr>
            <a:ln w="3175">
              <a:solidFill>
                <a:srgbClr val="000000"/>
              </a:solidFill>
              <a:prstDash val="solid"/>
              <a:round/>
            </a:ln>
          </c:spPr>
          <c:marker>
            <c:symbol val="none"/>
          </c:marker>
          <c:xVal>
            <c:numRef>
              <c:f>'Data for GRAPH'!$A$11:$A$32010</c:f>
              <c:numCache>
                <c:formatCode>General</c:formatCode>
                <c:ptCount val="32000"/>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pt idx="403">
                  <c:v>4030</c:v>
                </c:pt>
                <c:pt idx="404">
                  <c:v>4040</c:v>
                </c:pt>
                <c:pt idx="405">
                  <c:v>4050</c:v>
                </c:pt>
                <c:pt idx="406">
                  <c:v>4060</c:v>
                </c:pt>
                <c:pt idx="407">
                  <c:v>4070</c:v>
                </c:pt>
                <c:pt idx="408">
                  <c:v>4080</c:v>
                </c:pt>
                <c:pt idx="409">
                  <c:v>4090</c:v>
                </c:pt>
                <c:pt idx="410">
                  <c:v>4100</c:v>
                </c:pt>
                <c:pt idx="411">
                  <c:v>4110</c:v>
                </c:pt>
                <c:pt idx="412">
                  <c:v>4120</c:v>
                </c:pt>
                <c:pt idx="413">
                  <c:v>4130</c:v>
                </c:pt>
                <c:pt idx="414">
                  <c:v>4140</c:v>
                </c:pt>
                <c:pt idx="415">
                  <c:v>4150</c:v>
                </c:pt>
                <c:pt idx="416">
                  <c:v>4160</c:v>
                </c:pt>
                <c:pt idx="417">
                  <c:v>4170</c:v>
                </c:pt>
                <c:pt idx="418">
                  <c:v>4180</c:v>
                </c:pt>
                <c:pt idx="419">
                  <c:v>4190</c:v>
                </c:pt>
                <c:pt idx="420">
                  <c:v>4200</c:v>
                </c:pt>
                <c:pt idx="421">
                  <c:v>4210</c:v>
                </c:pt>
                <c:pt idx="422">
                  <c:v>4220</c:v>
                </c:pt>
                <c:pt idx="423">
                  <c:v>4230</c:v>
                </c:pt>
                <c:pt idx="424">
                  <c:v>4240</c:v>
                </c:pt>
                <c:pt idx="425">
                  <c:v>4250</c:v>
                </c:pt>
                <c:pt idx="426">
                  <c:v>4260</c:v>
                </c:pt>
                <c:pt idx="427">
                  <c:v>4270</c:v>
                </c:pt>
                <c:pt idx="428">
                  <c:v>4280</c:v>
                </c:pt>
                <c:pt idx="429">
                  <c:v>4290</c:v>
                </c:pt>
                <c:pt idx="430">
                  <c:v>4300</c:v>
                </c:pt>
                <c:pt idx="431">
                  <c:v>4310</c:v>
                </c:pt>
                <c:pt idx="432">
                  <c:v>4320</c:v>
                </c:pt>
                <c:pt idx="433">
                  <c:v>4330</c:v>
                </c:pt>
                <c:pt idx="434">
                  <c:v>4340</c:v>
                </c:pt>
                <c:pt idx="435">
                  <c:v>4350</c:v>
                </c:pt>
                <c:pt idx="436">
                  <c:v>4360</c:v>
                </c:pt>
                <c:pt idx="437">
                  <c:v>4370</c:v>
                </c:pt>
                <c:pt idx="438">
                  <c:v>4380</c:v>
                </c:pt>
                <c:pt idx="439">
                  <c:v>4390</c:v>
                </c:pt>
                <c:pt idx="440">
                  <c:v>4400</c:v>
                </c:pt>
                <c:pt idx="441">
                  <c:v>4410</c:v>
                </c:pt>
                <c:pt idx="442">
                  <c:v>4420</c:v>
                </c:pt>
                <c:pt idx="443">
                  <c:v>4430</c:v>
                </c:pt>
                <c:pt idx="444">
                  <c:v>4440</c:v>
                </c:pt>
                <c:pt idx="445">
                  <c:v>4450</c:v>
                </c:pt>
                <c:pt idx="446">
                  <c:v>4460</c:v>
                </c:pt>
                <c:pt idx="447">
                  <c:v>4470</c:v>
                </c:pt>
                <c:pt idx="448">
                  <c:v>4480</c:v>
                </c:pt>
                <c:pt idx="449">
                  <c:v>4490</c:v>
                </c:pt>
                <c:pt idx="450">
                  <c:v>4500</c:v>
                </c:pt>
                <c:pt idx="451">
                  <c:v>4510</c:v>
                </c:pt>
                <c:pt idx="452">
                  <c:v>4520</c:v>
                </c:pt>
                <c:pt idx="453">
                  <c:v>4530</c:v>
                </c:pt>
                <c:pt idx="454">
                  <c:v>4540</c:v>
                </c:pt>
                <c:pt idx="455">
                  <c:v>4550</c:v>
                </c:pt>
                <c:pt idx="456">
                  <c:v>4560</c:v>
                </c:pt>
                <c:pt idx="457">
                  <c:v>4570</c:v>
                </c:pt>
                <c:pt idx="458">
                  <c:v>4580</c:v>
                </c:pt>
                <c:pt idx="459">
                  <c:v>4590</c:v>
                </c:pt>
                <c:pt idx="460">
                  <c:v>4600</c:v>
                </c:pt>
                <c:pt idx="461">
                  <c:v>4610</c:v>
                </c:pt>
                <c:pt idx="462">
                  <c:v>4620</c:v>
                </c:pt>
                <c:pt idx="463">
                  <c:v>4630</c:v>
                </c:pt>
                <c:pt idx="464">
                  <c:v>4640</c:v>
                </c:pt>
                <c:pt idx="465">
                  <c:v>4650</c:v>
                </c:pt>
                <c:pt idx="466">
                  <c:v>4660</c:v>
                </c:pt>
                <c:pt idx="467">
                  <c:v>4670</c:v>
                </c:pt>
                <c:pt idx="468">
                  <c:v>4680</c:v>
                </c:pt>
                <c:pt idx="469">
                  <c:v>4690</c:v>
                </c:pt>
                <c:pt idx="470">
                  <c:v>4700</c:v>
                </c:pt>
                <c:pt idx="471">
                  <c:v>4710</c:v>
                </c:pt>
                <c:pt idx="472">
                  <c:v>4720</c:v>
                </c:pt>
                <c:pt idx="473">
                  <c:v>4730</c:v>
                </c:pt>
                <c:pt idx="474">
                  <c:v>4740</c:v>
                </c:pt>
                <c:pt idx="475">
                  <c:v>4750</c:v>
                </c:pt>
                <c:pt idx="476">
                  <c:v>4760</c:v>
                </c:pt>
                <c:pt idx="477">
                  <c:v>4770</c:v>
                </c:pt>
                <c:pt idx="478">
                  <c:v>4780</c:v>
                </c:pt>
                <c:pt idx="479">
                  <c:v>4790</c:v>
                </c:pt>
                <c:pt idx="480">
                  <c:v>4800</c:v>
                </c:pt>
                <c:pt idx="481">
                  <c:v>4810</c:v>
                </c:pt>
                <c:pt idx="482">
                  <c:v>4820</c:v>
                </c:pt>
                <c:pt idx="483">
                  <c:v>4830</c:v>
                </c:pt>
                <c:pt idx="484">
                  <c:v>4840</c:v>
                </c:pt>
                <c:pt idx="485">
                  <c:v>4850</c:v>
                </c:pt>
                <c:pt idx="486">
                  <c:v>4860</c:v>
                </c:pt>
                <c:pt idx="487">
                  <c:v>4870</c:v>
                </c:pt>
                <c:pt idx="488">
                  <c:v>4880</c:v>
                </c:pt>
                <c:pt idx="489">
                  <c:v>4890</c:v>
                </c:pt>
                <c:pt idx="490">
                  <c:v>4900</c:v>
                </c:pt>
                <c:pt idx="491">
                  <c:v>4910</c:v>
                </c:pt>
                <c:pt idx="492">
                  <c:v>4920</c:v>
                </c:pt>
                <c:pt idx="493">
                  <c:v>4930</c:v>
                </c:pt>
                <c:pt idx="494">
                  <c:v>4940</c:v>
                </c:pt>
                <c:pt idx="495">
                  <c:v>4950</c:v>
                </c:pt>
                <c:pt idx="496">
                  <c:v>4960</c:v>
                </c:pt>
                <c:pt idx="497">
                  <c:v>4970</c:v>
                </c:pt>
                <c:pt idx="498">
                  <c:v>4980</c:v>
                </c:pt>
                <c:pt idx="499">
                  <c:v>4990</c:v>
                </c:pt>
                <c:pt idx="500">
                  <c:v>5000</c:v>
                </c:pt>
                <c:pt idx="501">
                  <c:v>5010</c:v>
                </c:pt>
                <c:pt idx="502">
                  <c:v>5020</c:v>
                </c:pt>
                <c:pt idx="503">
                  <c:v>5030</c:v>
                </c:pt>
                <c:pt idx="504">
                  <c:v>5040</c:v>
                </c:pt>
                <c:pt idx="505">
                  <c:v>5050</c:v>
                </c:pt>
                <c:pt idx="506">
                  <c:v>5060</c:v>
                </c:pt>
                <c:pt idx="507">
                  <c:v>5070</c:v>
                </c:pt>
                <c:pt idx="508">
                  <c:v>5080</c:v>
                </c:pt>
                <c:pt idx="509">
                  <c:v>5090</c:v>
                </c:pt>
                <c:pt idx="510">
                  <c:v>5100</c:v>
                </c:pt>
                <c:pt idx="511">
                  <c:v>5110</c:v>
                </c:pt>
                <c:pt idx="512">
                  <c:v>5120</c:v>
                </c:pt>
                <c:pt idx="513">
                  <c:v>5130</c:v>
                </c:pt>
                <c:pt idx="514">
                  <c:v>5140</c:v>
                </c:pt>
                <c:pt idx="515">
                  <c:v>5150</c:v>
                </c:pt>
                <c:pt idx="516">
                  <c:v>5160</c:v>
                </c:pt>
                <c:pt idx="517">
                  <c:v>5170</c:v>
                </c:pt>
                <c:pt idx="518">
                  <c:v>5180</c:v>
                </c:pt>
                <c:pt idx="519">
                  <c:v>5190</c:v>
                </c:pt>
                <c:pt idx="520">
                  <c:v>5200</c:v>
                </c:pt>
                <c:pt idx="521">
                  <c:v>5210</c:v>
                </c:pt>
                <c:pt idx="522">
                  <c:v>5220</c:v>
                </c:pt>
                <c:pt idx="523">
                  <c:v>5230</c:v>
                </c:pt>
                <c:pt idx="524">
                  <c:v>5240</c:v>
                </c:pt>
                <c:pt idx="525">
                  <c:v>5250</c:v>
                </c:pt>
                <c:pt idx="526">
                  <c:v>5260</c:v>
                </c:pt>
                <c:pt idx="527">
                  <c:v>5270</c:v>
                </c:pt>
                <c:pt idx="528">
                  <c:v>5280</c:v>
                </c:pt>
                <c:pt idx="529">
                  <c:v>5290</c:v>
                </c:pt>
                <c:pt idx="530">
                  <c:v>5300</c:v>
                </c:pt>
                <c:pt idx="531">
                  <c:v>5310</c:v>
                </c:pt>
                <c:pt idx="532">
                  <c:v>5320</c:v>
                </c:pt>
                <c:pt idx="533">
                  <c:v>5330</c:v>
                </c:pt>
                <c:pt idx="534">
                  <c:v>5340</c:v>
                </c:pt>
                <c:pt idx="535">
                  <c:v>5350</c:v>
                </c:pt>
                <c:pt idx="536">
                  <c:v>5360</c:v>
                </c:pt>
                <c:pt idx="537">
                  <c:v>5370</c:v>
                </c:pt>
                <c:pt idx="538">
                  <c:v>5380</c:v>
                </c:pt>
                <c:pt idx="539">
                  <c:v>5390</c:v>
                </c:pt>
                <c:pt idx="540">
                  <c:v>5400</c:v>
                </c:pt>
                <c:pt idx="541">
                  <c:v>5410</c:v>
                </c:pt>
                <c:pt idx="542">
                  <c:v>5420</c:v>
                </c:pt>
                <c:pt idx="543">
                  <c:v>5430</c:v>
                </c:pt>
                <c:pt idx="544">
                  <c:v>5440</c:v>
                </c:pt>
                <c:pt idx="545">
                  <c:v>5450</c:v>
                </c:pt>
                <c:pt idx="546">
                  <c:v>5460</c:v>
                </c:pt>
                <c:pt idx="547">
                  <c:v>5470</c:v>
                </c:pt>
                <c:pt idx="548">
                  <c:v>5480</c:v>
                </c:pt>
                <c:pt idx="549">
                  <c:v>5490</c:v>
                </c:pt>
                <c:pt idx="550">
                  <c:v>5500</c:v>
                </c:pt>
                <c:pt idx="551">
                  <c:v>5510</c:v>
                </c:pt>
                <c:pt idx="552">
                  <c:v>5520</c:v>
                </c:pt>
                <c:pt idx="553">
                  <c:v>5530</c:v>
                </c:pt>
                <c:pt idx="554">
                  <c:v>5540</c:v>
                </c:pt>
                <c:pt idx="555">
                  <c:v>5550</c:v>
                </c:pt>
                <c:pt idx="556">
                  <c:v>5560</c:v>
                </c:pt>
                <c:pt idx="557">
                  <c:v>5570</c:v>
                </c:pt>
                <c:pt idx="558">
                  <c:v>5580</c:v>
                </c:pt>
                <c:pt idx="559">
                  <c:v>5590</c:v>
                </c:pt>
                <c:pt idx="560">
                  <c:v>5600</c:v>
                </c:pt>
                <c:pt idx="561">
                  <c:v>5610</c:v>
                </c:pt>
                <c:pt idx="562">
                  <c:v>5620</c:v>
                </c:pt>
                <c:pt idx="563">
                  <c:v>5630</c:v>
                </c:pt>
                <c:pt idx="564">
                  <c:v>5640</c:v>
                </c:pt>
                <c:pt idx="565">
                  <c:v>5650</c:v>
                </c:pt>
                <c:pt idx="566">
                  <c:v>5660</c:v>
                </c:pt>
                <c:pt idx="567">
                  <c:v>5670</c:v>
                </c:pt>
                <c:pt idx="568">
                  <c:v>5680</c:v>
                </c:pt>
                <c:pt idx="569">
                  <c:v>5690</c:v>
                </c:pt>
                <c:pt idx="570">
                  <c:v>5700</c:v>
                </c:pt>
                <c:pt idx="571">
                  <c:v>5710</c:v>
                </c:pt>
                <c:pt idx="572">
                  <c:v>5720</c:v>
                </c:pt>
                <c:pt idx="573">
                  <c:v>5730</c:v>
                </c:pt>
                <c:pt idx="574">
                  <c:v>5740</c:v>
                </c:pt>
                <c:pt idx="575">
                  <c:v>5750</c:v>
                </c:pt>
                <c:pt idx="576">
                  <c:v>5760</c:v>
                </c:pt>
                <c:pt idx="577">
                  <c:v>5770</c:v>
                </c:pt>
                <c:pt idx="578">
                  <c:v>5780</c:v>
                </c:pt>
                <c:pt idx="579">
                  <c:v>5790</c:v>
                </c:pt>
                <c:pt idx="580">
                  <c:v>5800</c:v>
                </c:pt>
                <c:pt idx="581">
                  <c:v>5810</c:v>
                </c:pt>
                <c:pt idx="582">
                  <c:v>5820</c:v>
                </c:pt>
                <c:pt idx="583">
                  <c:v>5830</c:v>
                </c:pt>
                <c:pt idx="584">
                  <c:v>5840</c:v>
                </c:pt>
                <c:pt idx="585">
                  <c:v>5850</c:v>
                </c:pt>
                <c:pt idx="586">
                  <c:v>5860</c:v>
                </c:pt>
                <c:pt idx="587">
                  <c:v>5870</c:v>
                </c:pt>
                <c:pt idx="588">
                  <c:v>5880</c:v>
                </c:pt>
                <c:pt idx="589">
                  <c:v>5890</c:v>
                </c:pt>
                <c:pt idx="590">
                  <c:v>5900</c:v>
                </c:pt>
                <c:pt idx="591">
                  <c:v>5910</c:v>
                </c:pt>
                <c:pt idx="592">
                  <c:v>5920</c:v>
                </c:pt>
                <c:pt idx="593">
                  <c:v>5930</c:v>
                </c:pt>
                <c:pt idx="594">
                  <c:v>5940</c:v>
                </c:pt>
                <c:pt idx="595">
                  <c:v>5950</c:v>
                </c:pt>
                <c:pt idx="596">
                  <c:v>5960</c:v>
                </c:pt>
                <c:pt idx="597">
                  <c:v>5970</c:v>
                </c:pt>
                <c:pt idx="598">
                  <c:v>5980</c:v>
                </c:pt>
                <c:pt idx="599">
                  <c:v>5990</c:v>
                </c:pt>
                <c:pt idx="600">
                  <c:v>6000</c:v>
                </c:pt>
                <c:pt idx="601">
                  <c:v>6010</c:v>
                </c:pt>
                <c:pt idx="602">
                  <c:v>6020</c:v>
                </c:pt>
                <c:pt idx="603">
                  <c:v>6030</c:v>
                </c:pt>
                <c:pt idx="604">
                  <c:v>6040</c:v>
                </c:pt>
                <c:pt idx="605">
                  <c:v>6050</c:v>
                </c:pt>
                <c:pt idx="606">
                  <c:v>6060</c:v>
                </c:pt>
                <c:pt idx="607">
                  <c:v>6070</c:v>
                </c:pt>
                <c:pt idx="608">
                  <c:v>6080</c:v>
                </c:pt>
                <c:pt idx="609">
                  <c:v>6090</c:v>
                </c:pt>
                <c:pt idx="610">
                  <c:v>6100</c:v>
                </c:pt>
                <c:pt idx="611">
                  <c:v>6110</c:v>
                </c:pt>
                <c:pt idx="612">
                  <c:v>6120</c:v>
                </c:pt>
                <c:pt idx="613">
                  <c:v>6130</c:v>
                </c:pt>
                <c:pt idx="614">
                  <c:v>6140</c:v>
                </c:pt>
                <c:pt idx="615">
                  <c:v>6150</c:v>
                </c:pt>
                <c:pt idx="616">
                  <c:v>6160</c:v>
                </c:pt>
                <c:pt idx="617">
                  <c:v>6170</c:v>
                </c:pt>
                <c:pt idx="618">
                  <c:v>6180</c:v>
                </c:pt>
                <c:pt idx="619">
                  <c:v>6190</c:v>
                </c:pt>
                <c:pt idx="620">
                  <c:v>6200</c:v>
                </c:pt>
                <c:pt idx="621">
                  <c:v>6210</c:v>
                </c:pt>
                <c:pt idx="622">
                  <c:v>6220</c:v>
                </c:pt>
                <c:pt idx="623">
                  <c:v>6230</c:v>
                </c:pt>
                <c:pt idx="624">
                  <c:v>6240</c:v>
                </c:pt>
                <c:pt idx="625">
                  <c:v>6250</c:v>
                </c:pt>
                <c:pt idx="626">
                  <c:v>6260</c:v>
                </c:pt>
                <c:pt idx="627">
                  <c:v>6270</c:v>
                </c:pt>
                <c:pt idx="628">
                  <c:v>6280</c:v>
                </c:pt>
                <c:pt idx="629">
                  <c:v>6290</c:v>
                </c:pt>
                <c:pt idx="630">
                  <c:v>6300</c:v>
                </c:pt>
                <c:pt idx="631">
                  <c:v>6310</c:v>
                </c:pt>
                <c:pt idx="632">
                  <c:v>6320</c:v>
                </c:pt>
                <c:pt idx="633">
                  <c:v>6330</c:v>
                </c:pt>
                <c:pt idx="634">
                  <c:v>6340</c:v>
                </c:pt>
                <c:pt idx="635">
                  <c:v>6350</c:v>
                </c:pt>
                <c:pt idx="636">
                  <c:v>6360</c:v>
                </c:pt>
                <c:pt idx="637">
                  <c:v>6370</c:v>
                </c:pt>
                <c:pt idx="638">
                  <c:v>6380</c:v>
                </c:pt>
                <c:pt idx="639">
                  <c:v>6390</c:v>
                </c:pt>
                <c:pt idx="640">
                  <c:v>6400</c:v>
                </c:pt>
                <c:pt idx="641">
                  <c:v>6410</c:v>
                </c:pt>
                <c:pt idx="642">
                  <c:v>6420</c:v>
                </c:pt>
                <c:pt idx="643">
                  <c:v>6430</c:v>
                </c:pt>
                <c:pt idx="644">
                  <c:v>6440</c:v>
                </c:pt>
                <c:pt idx="645">
                  <c:v>6450</c:v>
                </c:pt>
                <c:pt idx="646">
                  <c:v>6460</c:v>
                </c:pt>
                <c:pt idx="647">
                  <c:v>6470</c:v>
                </c:pt>
                <c:pt idx="648">
                  <c:v>6480</c:v>
                </c:pt>
                <c:pt idx="649">
                  <c:v>6490</c:v>
                </c:pt>
                <c:pt idx="650">
                  <c:v>6500</c:v>
                </c:pt>
                <c:pt idx="651">
                  <c:v>6510</c:v>
                </c:pt>
                <c:pt idx="652">
                  <c:v>6520</c:v>
                </c:pt>
                <c:pt idx="653">
                  <c:v>6530</c:v>
                </c:pt>
                <c:pt idx="654">
                  <c:v>6540</c:v>
                </c:pt>
                <c:pt idx="655">
                  <c:v>6550</c:v>
                </c:pt>
                <c:pt idx="656">
                  <c:v>6560</c:v>
                </c:pt>
                <c:pt idx="657">
                  <c:v>6570</c:v>
                </c:pt>
                <c:pt idx="658">
                  <c:v>6580</c:v>
                </c:pt>
                <c:pt idx="659">
                  <c:v>6590</c:v>
                </c:pt>
                <c:pt idx="660">
                  <c:v>6600</c:v>
                </c:pt>
                <c:pt idx="661">
                  <c:v>6610</c:v>
                </c:pt>
                <c:pt idx="662">
                  <c:v>6620</c:v>
                </c:pt>
                <c:pt idx="663">
                  <c:v>6630</c:v>
                </c:pt>
                <c:pt idx="664">
                  <c:v>6640</c:v>
                </c:pt>
                <c:pt idx="665">
                  <c:v>6650</c:v>
                </c:pt>
                <c:pt idx="666">
                  <c:v>6660</c:v>
                </c:pt>
                <c:pt idx="667">
                  <c:v>6670</c:v>
                </c:pt>
                <c:pt idx="668">
                  <c:v>6680</c:v>
                </c:pt>
                <c:pt idx="669">
                  <c:v>6690</c:v>
                </c:pt>
                <c:pt idx="670">
                  <c:v>6700</c:v>
                </c:pt>
                <c:pt idx="671">
                  <c:v>6710</c:v>
                </c:pt>
                <c:pt idx="672">
                  <c:v>6720</c:v>
                </c:pt>
                <c:pt idx="673">
                  <c:v>6730</c:v>
                </c:pt>
                <c:pt idx="674">
                  <c:v>6740</c:v>
                </c:pt>
                <c:pt idx="675">
                  <c:v>6750</c:v>
                </c:pt>
                <c:pt idx="676">
                  <c:v>6760</c:v>
                </c:pt>
                <c:pt idx="677">
                  <c:v>6770</c:v>
                </c:pt>
                <c:pt idx="678">
                  <c:v>6780</c:v>
                </c:pt>
                <c:pt idx="679">
                  <c:v>6790</c:v>
                </c:pt>
                <c:pt idx="680">
                  <c:v>6800</c:v>
                </c:pt>
                <c:pt idx="681">
                  <c:v>6810</c:v>
                </c:pt>
                <c:pt idx="682">
                  <c:v>6820</c:v>
                </c:pt>
                <c:pt idx="683">
                  <c:v>6830</c:v>
                </c:pt>
                <c:pt idx="684">
                  <c:v>6840</c:v>
                </c:pt>
                <c:pt idx="685">
                  <c:v>6850</c:v>
                </c:pt>
                <c:pt idx="686">
                  <c:v>6860</c:v>
                </c:pt>
                <c:pt idx="687">
                  <c:v>6870</c:v>
                </c:pt>
                <c:pt idx="688">
                  <c:v>6880</c:v>
                </c:pt>
                <c:pt idx="689">
                  <c:v>6890</c:v>
                </c:pt>
                <c:pt idx="690">
                  <c:v>6900</c:v>
                </c:pt>
                <c:pt idx="691">
                  <c:v>6910</c:v>
                </c:pt>
                <c:pt idx="692">
                  <c:v>6920</c:v>
                </c:pt>
                <c:pt idx="693">
                  <c:v>6930</c:v>
                </c:pt>
                <c:pt idx="694">
                  <c:v>6940</c:v>
                </c:pt>
                <c:pt idx="695">
                  <c:v>6950</c:v>
                </c:pt>
                <c:pt idx="696">
                  <c:v>6960</c:v>
                </c:pt>
                <c:pt idx="697">
                  <c:v>6970</c:v>
                </c:pt>
                <c:pt idx="698">
                  <c:v>6980</c:v>
                </c:pt>
                <c:pt idx="699">
                  <c:v>6990</c:v>
                </c:pt>
                <c:pt idx="700">
                  <c:v>7000</c:v>
                </c:pt>
                <c:pt idx="701">
                  <c:v>7010</c:v>
                </c:pt>
                <c:pt idx="702">
                  <c:v>7020</c:v>
                </c:pt>
                <c:pt idx="703">
                  <c:v>7030</c:v>
                </c:pt>
                <c:pt idx="704">
                  <c:v>7040</c:v>
                </c:pt>
                <c:pt idx="705">
                  <c:v>7050</c:v>
                </c:pt>
                <c:pt idx="706">
                  <c:v>7060</c:v>
                </c:pt>
                <c:pt idx="707">
                  <c:v>7070</c:v>
                </c:pt>
                <c:pt idx="708">
                  <c:v>7080</c:v>
                </c:pt>
                <c:pt idx="709">
                  <c:v>7090</c:v>
                </c:pt>
                <c:pt idx="710">
                  <c:v>7100</c:v>
                </c:pt>
                <c:pt idx="711">
                  <c:v>7110</c:v>
                </c:pt>
                <c:pt idx="712">
                  <c:v>7120</c:v>
                </c:pt>
                <c:pt idx="713">
                  <c:v>7130</c:v>
                </c:pt>
                <c:pt idx="714">
                  <c:v>7140</c:v>
                </c:pt>
                <c:pt idx="715">
                  <c:v>7150</c:v>
                </c:pt>
                <c:pt idx="716">
                  <c:v>7160</c:v>
                </c:pt>
                <c:pt idx="717">
                  <c:v>7170</c:v>
                </c:pt>
                <c:pt idx="718">
                  <c:v>7180</c:v>
                </c:pt>
                <c:pt idx="719">
                  <c:v>7190</c:v>
                </c:pt>
                <c:pt idx="720">
                  <c:v>7200</c:v>
                </c:pt>
                <c:pt idx="721">
                  <c:v>7210</c:v>
                </c:pt>
                <c:pt idx="722">
                  <c:v>7220</c:v>
                </c:pt>
                <c:pt idx="723">
                  <c:v>7230</c:v>
                </c:pt>
                <c:pt idx="724">
                  <c:v>7240</c:v>
                </c:pt>
                <c:pt idx="725">
                  <c:v>7250</c:v>
                </c:pt>
                <c:pt idx="726">
                  <c:v>7260</c:v>
                </c:pt>
                <c:pt idx="727">
                  <c:v>7270</c:v>
                </c:pt>
                <c:pt idx="728">
                  <c:v>7280</c:v>
                </c:pt>
                <c:pt idx="729">
                  <c:v>7290</c:v>
                </c:pt>
                <c:pt idx="730">
                  <c:v>7300</c:v>
                </c:pt>
                <c:pt idx="731">
                  <c:v>7310</c:v>
                </c:pt>
                <c:pt idx="732">
                  <c:v>7320</c:v>
                </c:pt>
                <c:pt idx="733">
                  <c:v>7330</c:v>
                </c:pt>
                <c:pt idx="734">
                  <c:v>7340</c:v>
                </c:pt>
                <c:pt idx="735">
                  <c:v>7350</c:v>
                </c:pt>
                <c:pt idx="736">
                  <c:v>7360</c:v>
                </c:pt>
                <c:pt idx="737">
                  <c:v>7370</c:v>
                </c:pt>
                <c:pt idx="738">
                  <c:v>7380</c:v>
                </c:pt>
                <c:pt idx="739">
                  <c:v>7390</c:v>
                </c:pt>
                <c:pt idx="740">
                  <c:v>7400</c:v>
                </c:pt>
                <c:pt idx="741">
                  <c:v>7410</c:v>
                </c:pt>
                <c:pt idx="742">
                  <c:v>7420</c:v>
                </c:pt>
                <c:pt idx="743">
                  <c:v>7430</c:v>
                </c:pt>
                <c:pt idx="744">
                  <c:v>7440</c:v>
                </c:pt>
                <c:pt idx="745">
                  <c:v>7450</c:v>
                </c:pt>
                <c:pt idx="746">
                  <c:v>7460</c:v>
                </c:pt>
                <c:pt idx="747">
                  <c:v>7470</c:v>
                </c:pt>
                <c:pt idx="748">
                  <c:v>7480</c:v>
                </c:pt>
                <c:pt idx="749">
                  <c:v>7490</c:v>
                </c:pt>
                <c:pt idx="750">
                  <c:v>7500</c:v>
                </c:pt>
                <c:pt idx="751">
                  <c:v>7510</c:v>
                </c:pt>
                <c:pt idx="752">
                  <c:v>7520</c:v>
                </c:pt>
                <c:pt idx="753">
                  <c:v>7530</c:v>
                </c:pt>
                <c:pt idx="754">
                  <c:v>7540</c:v>
                </c:pt>
                <c:pt idx="755">
                  <c:v>7550</c:v>
                </c:pt>
                <c:pt idx="756">
                  <c:v>7560</c:v>
                </c:pt>
                <c:pt idx="757">
                  <c:v>7570</c:v>
                </c:pt>
                <c:pt idx="758">
                  <c:v>7580</c:v>
                </c:pt>
                <c:pt idx="759">
                  <c:v>7590</c:v>
                </c:pt>
                <c:pt idx="760">
                  <c:v>7600</c:v>
                </c:pt>
                <c:pt idx="761">
                  <c:v>7610</c:v>
                </c:pt>
                <c:pt idx="762">
                  <c:v>7620</c:v>
                </c:pt>
                <c:pt idx="763">
                  <c:v>7630</c:v>
                </c:pt>
                <c:pt idx="764">
                  <c:v>7640</c:v>
                </c:pt>
                <c:pt idx="765">
                  <c:v>7650</c:v>
                </c:pt>
                <c:pt idx="766">
                  <c:v>7660</c:v>
                </c:pt>
                <c:pt idx="767">
                  <c:v>7670</c:v>
                </c:pt>
                <c:pt idx="768">
                  <c:v>7680</c:v>
                </c:pt>
                <c:pt idx="769">
                  <c:v>7690</c:v>
                </c:pt>
                <c:pt idx="770">
                  <c:v>7700</c:v>
                </c:pt>
                <c:pt idx="771">
                  <c:v>7710</c:v>
                </c:pt>
                <c:pt idx="772">
                  <c:v>7720</c:v>
                </c:pt>
                <c:pt idx="773">
                  <c:v>7730</c:v>
                </c:pt>
                <c:pt idx="774">
                  <c:v>7740</c:v>
                </c:pt>
                <c:pt idx="775">
                  <c:v>7750</c:v>
                </c:pt>
                <c:pt idx="776">
                  <c:v>7760</c:v>
                </c:pt>
                <c:pt idx="777">
                  <c:v>7770</c:v>
                </c:pt>
                <c:pt idx="778">
                  <c:v>7780</c:v>
                </c:pt>
                <c:pt idx="779">
                  <c:v>7790</c:v>
                </c:pt>
                <c:pt idx="780">
                  <c:v>7800</c:v>
                </c:pt>
                <c:pt idx="781">
                  <c:v>7810</c:v>
                </c:pt>
                <c:pt idx="782">
                  <c:v>7820</c:v>
                </c:pt>
                <c:pt idx="783">
                  <c:v>7830</c:v>
                </c:pt>
                <c:pt idx="784">
                  <c:v>7840</c:v>
                </c:pt>
                <c:pt idx="785">
                  <c:v>7850</c:v>
                </c:pt>
                <c:pt idx="786">
                  <c:v>7860</c:v>
                </c:pt>
                <c:pt idx="787">
                  <c:v>7870</c:v>
                </c:pt>
                <c:pt idx="788">
                  <c:v>7880</c:v>
                </c:pt>
                <c:pt idx="789">
                  <c:v>7890</c:v>
                </c:pt>
                <c:pt idx="790">
                  <c:v>7900</c:v>
                </c:pt>
                <c:pt idx="791">
                  <c:v>7910</c:v>
                </c:pt>
                <c:pt idx="792">
                  <c:v>7920</c:v>
                </c:pt>
                <c:pt idx="793">
                  <c:v>7930</c:v>
                </c:pt>
                <c:pt idx="794">
                  <c:v>7940</c:v>
                </c:pt>
                <c:pt idx="795">
                  <c:v>7950</c:v>
                </c:pt>
                <c:pt idx="796">
                  <c:v>7960</c:v>
                </c:pt>
                <c:pt idx="797">
                  <c:v>7970</c:v>
                </c:pt>
                <c:pt idx="798">
                  <c:v>7980</c:v>
                </c:pt>
                <c:pt idx="799">
                  <c:v>7990</c:v>
                </c:pt>
                <c:pt idx="800">
                  <c:v>8000</c:v>
                </c:pt>
                <c:pt idx="801">
                  <c:v>8010</c:v>
                </c:pt>
                <c:pt idx="802">
                  <c:v>8020</c:v>
                </c:pt>
                <c:pt idx="803">
                  <c:v>8030</c:v>
                </c:pt>
                <c:pt idx="804">
                  <c:v>8040</c:v>
                </c:pt>
                <c:pt idx="805">
                  <c:v>8050</c:v>
                </c:pt>
                <c:pt idx="806">
                  <c:v>8060</c:v>
                </c:pt>
                <c:pt idx="807">
                  <c:v>8070</c:v>
                </c:pt>
                <c:pt idx="808">
                  <c:v>8080</c:v>
                </c:pt>
                <c:pt idx="809">
                  <c:v>8090</c:v>
                </c:pt>
                <c:pt idx="810">
                  <c:v>8100</c:v>
                </c:pt>
                <c:pt idx="811">
                  <c:v>8110</c:v>
                </c:pt>
                <c:pt idx="812">
                  <c:v>8120</c:v>
                </c:pt>
                <c:pt idx="813">
                  <c:v>8130</c:v>
                </c:pt>
                <c:pt idx="814">
                  <c:v>8140</c:v>
                </c:pt>
                <c:pt idx="815">
                  <c:v>8150</c:v>
                </c:pt>
                <c:pt idx="816">
                  <c:v>8160</c:v>
                </c:pt>
                <c:pt idx="817">
                  <c:v>8170</c:v>
                </c:pt>
                <c:pt idx="818">
                  <c:v>8180</c:v>
                </c:pt>
                <c:pt idx="819">
                  <c:v>8190</c:v>
                </c:pt>
                <c:pt idx="820">
                  <c:v>8200</c:v>
                </c:pt>
                <c:pt idx="821">
                  <c:v>8210</c:v>
                </c:pt>
                <c:pt idx="822">
                  <c:v>8220</c:v>
                </c:pt>
                <c:pt idx="823">
                  <c:v>8230</c:v>
                </c:pt>
                <c:pt idx="824">
                  <c:v>8240</c:v>
                </c:pt>
                <c:pt idx="825">
                  <c:v>8250</c:v>
                </c:pt>
                <c:pt idx="826">
                  <c:v>8260</c:v>
                </c:pt>
                <c:pt idx="827">
                  <c:v>8270</c:v>
                </c:pt>
                <c:pt idx="828">
                  <c:v>8280</c:v>
                </c:pt>
                <c:pt idx="829">
                  <c:v>8290</c:v>
                </c:pt>
                <c:pt idx="830">
                  <c:v>8300</c:v>
                </c:pt>
                <c:pt idx="831">
                  <c:v>8310</c:v>
                </c:pt>
                <c:pt idx="832">
                  <c:v>8320</c:v>
                </c:pt>
                <c:pt idx="833">
                  <c:v>8330</c:v>
                </c:pt>
                <c:pt idx="834">
                  <c:v>8340</c:v>
                </c:pt>
                <c:pt idx="835">
                  <c:v>8350</c:v>
                </c:pt>
                <c:pt idx="836">
                  <c:v>8360</c:v>
                </c:pt>
                <c:pt idx="837">
                  <c:v>8370</c:v>
                </c:pt>
                <c:pt idx="838">
                  <c:v>8380</c:v>
                </c:pt>
                <c:pt idx="839">
                  <c:v>8390</c:v>
                </c:pt>
                <c:pt idx="840">
                  <c:v>8400</c:v>
                </c:pt>
                <c:pt idx="841">
                  <c:v>8410</c:v>
                </c:pt>
                <c:pt idx="842">
                  <c:v>8420</c:v>
                </c:pt>
                <c:pt idx="843">
                  <c:v>8430</c:v>
                </c:pt>
                <c:pt idx="844">
                  <c:v>8440</c:v>
                </c:pt>
                <c:pt idx="845">
                  <c:v>8450</c:v>
                </c:pt>
                <c:pt idx="846">
                  <c:v>8460</c:v>
                </c:pt>
                <c:pt idx="847">
                  <c:v>8470</c:v>
                </c:pt>
                <c:pt idx="848">
                  <c:v>8480</c:v>
                </c:pt>
                <c:pt idx="849">
                  <c:v>8490</c:v>
                </c:pt>
                <c:pt idx="850">
                  <c:v>8500</c:v>
                </c:pt>
                <c:pt idx="851">
                  <c:v>8510</c:v>
                </c:pt>
                <c:pt idx="852">
                  <c:v>8520</c:v>
                </c:pt>
                <c:pt idx="853">
                  <c:v>8530</c:v>
                </c:pt>
                <c:pt idx="854">
                  <c:v>8540</c:v>
                </c:pt>
                <c:pt idx="855">
                  <c:v>8550</c:v>
                </c:pt>
                <c:pt idx="856">
                  <c:v>8560</c:v>
                </c:pt>
                <c:pt idx="857">
                  <c:v>8570</c:v>
                </c:pt>
                <c:pt idx="858">
                  <c:v>8580</c:v>
                </c:pt>
                <c:pt idx="859">
                  <c:v>8590</c:v>
                </c:pt>
                <c:pt idx="860">
                  <c:v>8600</c:v>
                </c:pt>
                <c:pt idx="861">
                  <c:v>8610</c:v>
                </c:pt>
                <c:pt idx="862">
                  <c:v>8620</c:v>
                </c:pt>
                <c:pt idx="863">
                  <c:v>8630</c:v>
                </c:pt>
                <c:pt idx="864">
                  <c:v>8640</c:v>
                </c:pt>
                <c:pt idx="865">
                  <c:v>8650</c:v>
                </c:pt>
                <c:pt idx="866">
                  <c:v>8660</c:v>
                </c:pt>
                <c:pt idx="867">
                  <c:v>8670</c:v>
                </c:pt>
                <c:pt idx="868">
                  <c:v>8680</c:v>
                </c:pt>
                <c:pt idx="869">
                  <c:v>8690</c:v>
                </c:pt>
                <c:pt idx="870">
                  <c:v>8700</c:v>
                </c:pt>
                <c:pt idx="871">
                  <c:v>8710</c:v>
                </c:pt>
                <c:pt idx="872">
                  <c:v>8720</c:v>
                </c:pt>
                <c:pt idx="873">
                  <c:v>8730</c:v>
                </c:pt>
                <c:pt idx="874">
                  <c:v>8740</c:v>
                </c:pt>
                <c:pt idx="875">
                  <c:v>8750</c:v>
                </c:pt>
                <c:pt idx="876">
                  <c:v>8760</c:v>
                </c:pt>
                <c:pt idx="877">
                  <c:v>8770</c:v>
                </c:pt>
                <c:pt idx="878">
                  <c:v>8780</c:v>
                </c:pt>
                <c:pt idx="879">
                  <c:v>8790</c:v>
                </c:pt>
                <c:pt idx="880">
                  <c:v>8800</c:v>
                </c:pt>
                <c:pt idx="881">
                  <c:v>8810</c:v>
                </c:pt>
                <c:pt idx="882">
                  <c:v>8820</c:v>
                </c:pt>
                <c:pt idx="883">
                  <c:v>8830</c:v>
                </c:pt>
                <c:pt idx="884">
                  <c:v>8840</c:v>
                </c:pt>
                <c:pt idx="885">
                  <c:v>8850</c:v>
                </c:pt>
                <c:pt idx="886">
                  <c:v>8860</c:v>
                </c:pt>
                <c:pt idx="887">
                  <c:v>8870</c:v>
                </c:pt>
                <c:pt idx="888">
                  <c:v>8880</c:v>
                </c:pt>
                <c:pt idx="889">
                  <c:v>8890</c:v>
                </c:pt>
                <c:pt idx="890">
                  <c:v>8900</c:v>
                </c:pt>
                <c:pt idx="891">
                  <c:v>8910</c:v>
                </c:pt>
                <c:pt idx="892">
                  <c:v>8920</c:v>
                </c:pt>
                <c:pt idx="893">
                  <c:v>8930</c:v>
                </c:pt>
                <c:pt idx="894">
                  <c:v>8940</c:v>
                </c:pt>
                <c:pt idx="895">
                  <c:v>8950</c:v>
                </c:pt>
                <c:pt idx="896">
                  <c:v>8960</c:v>
                </c:pt>
                <c:pt idx="897">
                  <c:v>8970</c:v>
                </c:pt>
                <c:pt idx="898">
                  <c:v>8980</c:v>
                </c:pt>
                <c:pt idx="899">
                  <c:v>8990</c:v>
                </c:pt>
                <c:pt idx="900">
                  <c:v>9000</c:v>
                </c:pt>
                <c:pt idx="901">
                  <c:v>9010</c:v>
                </c:pt>
                <c:pt idx="902">
                  <c:v>9020</c:v>
                </c:pt>
                <c:pt idx="903">
                  <c:v>9030</c:v>
                </c:pt>
                <c:pt idx="904">
                  <c:v>9040</c:v>
                </c:pt>
                <c:pt idx="905">
                  <c:v>9050</c:v>
                </c:pt>
                <c:pt idx="906">
                  <c:v>9060</c:v>
                </c:pt>
                <c:pt idx="907">
                  <c:v>9070</c:v>
                </c:pt>
                <c:pt idx="908">
                  <c:v>9080</c:v>
                </c:pt>
                <c:pt idx="909">
                  <c:v>9090</c:v>
                </c:pt>
                <c:pt idx="910">
                  <c:v>9100</c:v>
                </c:pt>
                <c:pt idx="911">
                  <c:v>9110</c:v>
                </c:pt>
                <c:pt idx="912">
                  <c:v>9120</c:v>
                </c:pt>
                <c:pt idx="913">
                  <c:v>9130</c:v>
                </c:pt>
                <c:pt idx="914">
                  <c:v>9140</c:v>
                </c:pt>
                <c:pt idx="915">
                  <c:v>9150</c:v>
                </c:pt>
                <c:pt idx="916">
                  <c:v>9160</c:v>
                </c:pt>
                <c:pt idx="917">
                  <c:v>9170</c:v>
                </c:pt>
                <c:pt idx="918">
                  <c:v>9180</c:v>
                </c:pt>
                <c:pt idx="919">
                  <c:v>9190</c:v>
                </c:pt>
                <c:pt idx="920">
                  <c:v>9200</c:v>
                </c:pt>
                <c:pt idx="921">
                  <c:v>9210</c:v>
                </c:pt>
                <c:pt idx="922">
                  <c:v>9220</c:v>
                </c:pt>
                <c:pt idx="923">
                  <c:v>9230</c:v>
                </c:pt>
                <c:pt idx="924">
                  <c:v>9240</c:v>
                </c:pt>
                <c:pt idx="925">
                  <c:v>9250</c:v>
                </c:pt>
                <c:pt idx="926">
                  <c:v>9260</c:v>
                </c:pt>
                <c:pt idx="927">
                  <c:v>9270</c:v>
                </c:pt>
                <c:pt idx="928">
                  <c:v>9280</c:v>
                </c:pt>
                <c:pt idx="929">
                  <c:v>9290</c:v>
                </c:pt>
                <c:pt idx="930">
                  <c:v>9300</c:v>
                </c:pt>
                <c:pt idx="931">
                  <c:v>9310</c:v>
                </c:pt>
                <c:pt idx="932">
                  <c:v>9320</c:v>
                </c:pt>
                <c:pt idx="933">
                  <c:v>9330</c:v>
                </c:pt>
                <c:pt idx="934">
                  <c:v>9340</c:v>
                </c:pt>
                <c:pt idx="935">
                  <c:v>9350</c:v>
                </c:pt>
                <c:pt idx="936">
                  <c:v>9360</c:v>
                </c:pt>
                <c:pt idx="937">
                  <c:v>9370</c:v>
                </c:pt>
                <c:pt idx="938">
                  <c:v>9380</c:v>
                </c:pt>
                <c:pt idx="939">
                  <c:v>9390</c:v>
                </c:pt>
                <c:pt idx="940">
                  <c:v>9400</c:v>
                </c:pt>
                <c:pt idx="941">
                  <c:v>9410</c:v>
                </c:pt>
                <c:pt idx="942">
                  <c:v>9420</c:v>
                </c:pt>
                <c:pt idx="943">
                  <c:v>9430</c:v>
                </c:pt>
                <c:pt idx="944">
                  <c:v>9440</c:v>
                </c:pt>
                <c:pt idx="945">
                  <c:v>9450</c:v>
                </c:pt>
                <c:pt idx="946">
                  <c:v>9460</c:v>
                </c:pt>
                <c:pt idx="947">
                  <c:v>9470</c:v>
                </c:pt>
                <c:pt idx="948">
                  <c:v>9480</c:v>
                </c:pt>
                <c:pt idx="949">
                  <c:v>9490</c:v>
                </c:pt>
                <c:pt idx="950">
                  <c:v>9500</c:v>
                </c:pt>
                <c:pt idx="951">
                  <c:v>9510</c:v>
                </c:pt>
                <c:pt idx="952">
                  <c:v>9520</c:v>
                </c:pt>
                <c:pt idx="953">
                  <c:v>9530</c:v>
                </c:pt>
                <c:pt idx="954">
                  <c:v>9540</c:v>
                </c:pt>
                <c:pt idx="955">
                  <c:v>9550</c:v>
                </c:pt>
                <c:pt idx="956">
                  <c:v>9560</c:v>
                </c:pt>
                <c:pt idx="957">
                  <c:v>9570</c:v>
                </c:pt>
                <c:pt idx="958">
                  <c:v>9580</c:v>
                </c:pt>
                <c:pt idx="959">
                  <c:v>9590</c:v>
                </c:pt>
                <c:pt idx="960">
                  <c:v>9600</c:v>
                </c:pt>
                <c:pt idx="961">
                  <c:v>9610</c:v>
                </c:pt>
                <c:pt idx="962">
                  <c:v>9620</c:v>
                </c:pt>
                <c:pt idx="963">
                  <c:v>9630</c:v>
                </c:pt>
                <c:pt idx="964">
                  <c:v>9640</c:v>
                </c:pt>
                <c:pt idx="965">
                  <c:v>9650</c:v>
                </c:pt>
                <c:pt idx="966">
                  <c:v>9660</c:v>
                </c:pt>
                <c:pt idx="967">
                  <c:v>9670</c:v>
                </c:pt>
                <c:pt idx="968">
                  <c:v>9680</c:v>
                </c:pt>
                <c:pt idx="969">
                  <c:v>9690</c:v>
                </c:pt>
                <c:pt idx="970">
                  <c:v>9700</c:v>
                </c:pt>
                <c:pt idx="971">
                  <c:v>9710</c:v>
                </c:pt>
                <c:pt idx="972">
                  <c:v>9720</c:v>
                </c:pt>
                <c:pt idx="973">
                  <c:v>9730</c:v>
                </c:pt>
                <c:pt idx="974">
                  <c:v>9740</c:v>
                </c:pt>
                <c:pt idx="975">
                  <c:v>9750</c:v>
                </c:pt>
                <c:pt idx="976">
                  <c:v>9760</c:v>
                </c:pt>
                <c:pt idx="977">
                  <c:v>9770</c:v>
                </c:pt>
                <c:pt idx="978">
                  <c:v>9780</c:v>
                </c:pt>
                <c:pt idx="979">
                  <c:v>9790</c:v>
                </c:pt>
                <c:pt idx="980">
                  <c:v>9800</c:v>
                </c:pt>
                <c:pt idx="981">
                  <c:v>9810</c:v>
                </c:pt>
                <c:pt idx="982">
                  <c:v>9820</c:v>
                </c:pt>
                <c:pt idx="983">
                  <c:v>9830</c:v>
                </c:pt>
                <c:pt idx="984">
                  <c:v>9840</c:v>
                </c:pt>
                <c:pt idx="985">
                  <c:v>9850</c:v>
                </c:pt>
                <c:pt idx="986">
                  <c:v>9860</c:v>
                </c:pt>
                <c:pt idx="987">
                  <c:v>9870</c:v>
                </c:pt>
                <c:pt idx="988">
                  <c:v>9880</c:v>
                </c:pt>
                <c:pt idx="989">
                  <c:v>9890</c:v>
                </c:pt>
                <c:pt idx="990">
                  <c:v>9900</c:v>
                </c:pt>
                <c:pt idx="991">
                  <c:v>9910</c:v>
                </c:pt>
                <c:pt idx="992">
                  <c:v>9920</c:v>
                </c:pt>
                <c:pt idx="993">
                  <c:v>9930</c:v>
                </c:pt>
                <c:pt idx="994">
                  <c:v>9940</c:v>
                </c:pt>
                <c:pt idx="995">
                  <c:v>9950</c:v>
                </c:pt>
                <c:pt idx="996">
                  <c:v>9960</c:v>
                </c:pt>
                <c:pt idx="997">
                  <c:v>9970</c:v>
                </c:pt>
                <c:pt idx="998">
                  <c:v>9980</c:v>
                </c:pt>
                <c:pt idx="999">
                  <c:v>9990</c:v>
                </c:pt>
                <c:pt idx="1000">
                  <c:v>10000</c:v>
                </c:pt>
                <c:pt idx="1001">
                  <c:v>10010</c:v>
                </c:pt>
                <c:pt idx="1002">
                  <c:v>10020</c:v>
                </c:pt>
                <c:pt idx="1003">
                  <c:v>10030</c:v>
                </c:pt>
                <c:pt idx="1004">
                  <c:v>10040</c:v>
                </c:pt>
                <c:pt idx="1005">
                  <c:v>10050</c:v>
                </c:pt>
                <c:pt idx="1006">
                  <c:v>10060</c:v>
                </c:pt>
                <c:pt idx="1007">
                  <c:v>10070</c:v>
                </c:pt>
                <c:pt idx="1008">
                  <c:v>10080</c:v>
                </c:pt>
                <c:pt idx="1009">
                  <c:v>10090</c:v>
                </c:pt>
                <c:pt idx="1010">
                  <c:v>10100</c:v>
                </c:pt>
                <c:pt idx="1011">
                  <c:v>10110</c:v>
                </c:pt>
                <c:pt idx="1012">
                  <c:v>10120</c:v>
                </c:pt>
                <c:pt idx="1013">
                  <c:v>10130</c:v>
                </c:pt>
                <c:pt idx="1014">
                  <c:v>10140</c:v>
                </c:pt>
                <c:pt idx="1015">
                  <c:v>10150</c:v>
                </c:pt>
                <c:pt idx="1016">
                  <c:v>10160</c:v>
                </c:pt>
                <c:pt idx="1017">
                  <c:v>10170</c:v>
                </c:pt>
                <c:pt idx="1018">
                  <c:v>10180</c:v>
                </c:pt>
                <c:pt idx="1019">
                  <c:v>10190</c:v>
                </c:pt>
                <c:pt idx="1020">
                  <c:v>10200</c:v>
                </c:pt>
                <c:pt idx="1021">
                  <c:v>10210</c:v>
                </c:pt>
                <c:pt idx="1022">
                  <c:v>10220</c:v>
                </c:pt>
                <c:pt idx="1023">
                  <c:v>10230</c:v>
                </c:pt>
                <c:pt idx="1024">
                  <c:v>10240</c:v>
                </c:pt>
                <c:pt idx="1025">
                  <c:v>10250</c:v>
                </c:pt>
                <c:pt idx="1026">
                  <c:v>10260</c:v>
                </c:pt>
                <c:pt idx="1027">
                  <c:v>10270</c:v>
                </c:pt>
                <c:pt idx="1028">
                  <c:v>10280</c:v>
                </c:pt>
                <c:pt idx="1029">
                  <c:v>10290</c:v>
                </c:pt>
                <c:pt idx="1030">
                  <c:v>10300</c:v>
                </c:pt>
                <c:pt idx="1031">
                  <c:v>10310</c:v>
                </c:pt>
                <c:pt idx="1032">
                  <c:v>10320</c:v>
                </c:pt>
                <c:pt idx="1033">
                  <c:v>10330</c:v>
                </c:pt>
                <c:pt idx="1034">
                  <c:v>10340</c:v>
                </c:pt>
                <c:pt idx="1035">
                  <c:v>10350</c:v>
                </c:pt>
                <c:pt idx="1036">
                  <c:v>10360</c:v>
                </c:pt>
                <c:pt idx="1037">
                  <c:v>10370</c:v>
                </c:pt>
                <c:pt idx="1038">
                  <c:v>10380</c:v>
                </c:pt>
                <c:pt idx="1039">
                  <c:v>10390</c:v>
                </c:pt>
                <c:pt idx="1040">
                  <c:v>10400</c:v>
                </c:pt>
                <c:pt idx="1041">
                  <c:v>10410</c:v>
                </c:pt>
                <c:pt idx="1042">
                  <c:v>10420</c:v>
                </c:pt>
                <c:pt idx="1043">
                  <c:v>10430</c:v>
                </c:pt>
                <c:pt idx="1044">
                  <c:v>10440</c:v>
                </c:pt>
                <c:pt idx="1045">
                  <c:v>10450</c:v>
                </c:pt>
                <c:pt idx="1046">
                  <c:v>10460</c:v>
                </c:pt>
                <c:pt idx="1047">
                  <c:v>10470</c:v>
                </c:pt>
                <c:pt idx="1048">
                  <c:v>10480</c:v>
                </c:pt>
                <c:pt idx="1049">
                  <c:v>10490</c:v>
                </c:pt>
                <c:pt idx="1050">
                  <c:v>10500</c:v>
                </c:pt>
                <c:pt idx="1051">
                  <c:v>10510</c:v>
                </c:pt>
                <c:pt idx="1052">
                  <c:v>10520</c:v>
                </c:pt>
                <c:pt idx="1053">
                  <c:v>10530</c:v>
                </c:pt>
                <c:pt idx="1054">
                  <c:v>10540</c:v>
                </c:pt>
                <c:pt idx="1055">
                  <c:v>10550</c:v>
                </c:pt>
                <c:pt idx="1056">
                  <c:v>10560</c:v>
                </c:pt>
                <c:pt idx="1057">
                  <c:v>10570</c:v>
                </c:pt>
                <c:pt idx="1058">
                  <c:v>10580</c:v>
                </c:pt>
                <c:pt idx="1059">
                  <c:v>10590</c:v>
                </c:pt>
                <c:pt idx="1060">
                  <c:v>10600</c:v>
                </c:pt>
                <c:pt idx="1061">
                  <c:v>10610</c:v>
                </c:pt>
                <c:pt idx="1062">
                  <c:v>10620</c:v>
                </c:pt>
                <c:pt idx="1063">
                  <c:v>10630</c:v>
                </c:pt>
                <c:pt idx="1064">
                  <c:v>10640</c:v>
                </c:pt>
                <c:pt idx="1065">
                  <c:v>10650</c:v>
                </c:pt>
                <c:pt idx="1066">
                  <c:v>10660</c:v>
                </c:pt>
                <c:pt idx="1067">
                  <c:v>10670</c:v>
                </c:pt>
                <c:pt idx="1068">
                  <c:v>10680</c:v>
                </c:pt>
                <c:pt idx="1069">
                  <c:v>10690</c:v>
                </c:pt>
                <c:pt idx="1070">
                  <c:v>10700</c:v>
                </c:pt>
                <c:pt idx="1071">
                  <c:v>10710</c:v>
                </c:pt>
                <c:pt idx="1072">
                  <c:v>10720</c:v>
                </c:pt>
                <c:pt idx="1073">
                  <c:v>10730</c:v>
                </c:pt>
                <c:pt idx="1074">
                  <c:v>10740</c:v>
                </c:pt>
                <c:pt idx="1075">
                  <c:v>10750</c:v>
                </c:pt>
                <c:pt idx="1076">
                  <c:v>10760</c:v>
                </c:pt>
                <c:pt idx="1077">
                  <c:v>10770</c:v>
                </c:pt>
                <c:pt idx="1078">
                  <c:v>10780</c:v>
                </c:pt>
                <c:pt idx="1079">
                  <c:v>10790</c:v>
                </c:pt>
                <c:pt idx="1080">
                  <c:v>10800</c:v>
                </c:pt>
                <c:pt idx="1081">
                  <c:v>10810</c:v>
                </c:pt>
                <c:pt idx="1082">
                  <c:v>10820</c:v>
                </c:pt>
                <c:pt idx="1083">
                  <c:v>10830</c:v>
                </c:pt>
                <c:pt idx="1084">
                  <c:v>10840</c:v>
                </c:pt>
                <c:pt idx="1085">
                  <c:v>10850</c:v>
                </c:pt>
                <c:pt idx="1086">
                  <c:v>10860</c:v>
                </c:pt>
                <c:pt idx="1087">
                  <c:v>10870</c:v>
                </c:pt>
                <c:pt idx="1088">
                  <c:v>10880</c:v>
                </c:pt>
                <c:pt idx="1089">
                  <c:v>10890</c:v>
                </c:pt>
                <c:pt idx="1090">
                  <c:v>10900</c:v>
                </c:pt>
                <c:pt idx="1091">
                  <c:v>10910</c:v>
                </c:pt>
                <c:pt idx="1092">
                  <c:v>10920</c:v>
                </c:pt>
                <c:pt idx="1093">
                  <c:v>10930</c:v>
                </c:pt>
                <c:pt idx="1094">
                  <c:v>10940</c:v>
                </c:pt>
                <c:pt idx="1095">
                  <c:v>10950</c:v>
                </c:pt>
                <c:pt idx="1096">
                  <c:v>10960</c:v>
                </c:pt>
                <c:pt idx="1097">
                  <c:v>10970</c:v>
                </c:pt>
                <c:pt idx="1098">
                  <c:v>10980</c:v>
                </c:pt>
                <c:pt idx="1099">
                  <c:v>10990</c:v>
                </c:pt>
                <c:pt idx="1100">
                  <c:v>11000</c:v>
                </c:pt>
                <c:pt idx="1101">
                  <c:v>11010</c:v>
                </c:pt>
                <c:pt idx="1102">
                  <c:v>11020</c:v>
                </c:pt>
                <c:pt idx="1103">
                  <c:v>11030</c:v>
                </c:pt>
                <c:pt idx="1104">
                  <c:v>11040</c:v>
                </c:pt>
                <c:pt idx="1105">
                  <c:v>11050</c:v>
                </c:pt>
                <c:pt idx="1106">
                  <c:v>11060</c:v>
                </c:pt>
                <c:pt idx="1107">
                  <c:v>11070</c:v>
                </c:pt>
                <c:pt idx="1108">
                  <c:v>11080</c:v>
                </c:pt>
                <c:pt idx="1109">
                  <c:v>11090</c:v>
                </c:pt>
                <c:pt idx="1110">
                  <c:v>11100</c:v>
                </c:pt>
                <c:pt idx="1111">
                  <c:v>11110</c:v>
                </c:pt>
                <c:pt idx="1112">
                  <c:v>11120</c:v>
                </c:pt>
                <c:pt idx="1113">
                  <c:v>11130</c:v>
                </c:pt>
                <c:pt idx="1114">
                  <c:v>11140</c:v>
                </c:pt>
                <c:pt idx="1115">
                  <c:v>11150</c:v>
                </c:pt>
                <c:pt idx="1116">
                  <c:v>11160</c:v>
                </c:pt>
                <c:pt idx="1117">
                  <c:v>11170</c:v>
                </c:pt>
                <c:pt idx="1118">
                  <c:v>11180</c:v>
                </c:pt>
                <c:pt idx="1119">
                  <c:v>11190</c:v>
                </c:pt>
                <c:pt idx="1120">
                  <c:v>11200</c:v>
                </c:pt>
                <c:pt idx="1121">
                  <c:v>11210</c:v>
                </c:pt>
                <c:pt idx="1122">
                  <c:v>11220</c:v>
                </c:pt>
                <c:pt idx="1123">
                  <c:v>11230</c:v>
                </c:pt>
                <c:pt idx="1124">
                  <c:v>11240</c:v>
                </c:pt>
                <c:pt idx="1125">
                  <c:v>11250</c:v>
                </c:pt>
                <c:pt idx="1126">
                  <c:v>11260</c:v>
                </c:pt>
                <c:pt idx="1127">
                  <c:v>11270</c:v>
                </c:pt>
                <c:pt idx="1128">
                  <c:v>11280</c:v>
                </c:pt>
                <c:pt idx="1129">
                  <c:v>11290</c:v>
                </c:pt>
                <c:pt idx="1130">
                  <c:v>11300</c:v>
                </c:pt>
                <c:pt idx="1131">
                  <c:v>11310</c:v>
                </c:pt>
                <c:pt idx="1132">
                  <c:v>11320</c:v>
                </c:pt>
                <c:pt idx="1133">
                  <c:v>11330</c:v>
                </c:pt>
                <c:pt idx="1134">
                  <c:v>11340</c:v>
                </c:pt>
                <c:pt idx="1135">
                  <c:v>11350</c:v>
                </c:pt>
                <c:pt idx="1136">
                  <c:v>11360</c:v>
                </c:pt>
                <c:pt idx="1137">
                  <c:v>11370</c:v>
                </c:pt>
                <c:pt idx="1138">
                  <c:v>11380</c:v>
                </c:pt>
                <c:pt idx="1139">
                  <c:v>11390</c:v>
                </c:pt>
                <c:pt idx="1140">
                  <c:v>11400</c:v>
                </c:pt>
                <c:pt idx="1141">
                  <c:v>11410</c:v>
                </c:pt>
                <c:pt idx="1142">
                  <c:v>11420</c:v>
                </c:pt>
                <c:pt idx="1143">
                  <c:v>11430</c:v>
                </c:pt>
                <c:pt idx="1144">
                  <c:v>11440</c:v>
                </c:pt>
                <c:pt idx="1145">
                  <c:v>11450</c:v>
                </c:pt>
                <c:pt idx="1146">
                  <c:v>11460</c:v>
                </c:pt>
                <c:pt idx="1147">
                  <c:v>11470</c:v>
                </c:pt>
                <c:pt idx="1148">
                  <c:v>11480</c:v>
                </c:pt>
                <c:pt idx="1149">
                  <c:v>11490</c:v>
                </c:pt>
                <c:pt idx="1150">
                  <c:v>11500</c:v>
                </c:pt>
                <c:pt idx="1151">
                  <c:v>11510</c:v>
                </c:pt>
                <c:pt idx="1152">
                  <c:v>11520</c:v>
                </c:pt>
                <c:pt idx="1153">
                  <c:v>11530</c:v>
                </c:pt>
                <c:pt idx="1154">
                  <c:v>11540</c:v>
                </c:pt>
                <c:pt idx="1155">
                  <c:v>11550</c:v>
                </c:pt>
                <c:pt idx="1156">
                  <c:v>11560</c:v>
                </c:pt>
                <c:pt idx="1157">
                  <c:v>11570</c:v>
                </c:pt>
                <c:pt idx="1158">
                  <c:v>11580</c:v>
                </c:pt>
                <c:pt idx="1159">
                  <c:v>11590</c:v>
                </c:pt>
                <c:pt idx="1160">
                  <c:v>11600</c:v>
                </c:pt>
                <c:pt idx="1161">
                  <c:v>11610</c:v>
                </c:pt>
                <c:pt idx="1162">
                  <c:v>11620</c:v>
                </c:pt>
                <c:pt idx="1163">
                  <c:v>11630</c:v>
                </c:pt>
                <c:pt idx="1164">
                  <c:v>11640</c:v>
                </c:pt>
                <c:pt idx="1165">
                  <c:v>11650</c:v>
                </c:pt>
                <c:pt idx="1166">
                  <c:v>11660</c:v>
                </c:pt>
                <c:pt idx="1167">
                  <c:v>11670</c:v>
                </c:pt>
                <c:pt idx="1168">
                  <c:v>11680</c:v>
                </c:pt>
                <c:pt idx="1169">
                  <c:v>11690</c:v>
                </c:pt>
                <c:pt idx="1170">
                  <c:v>11700</c:v>
                </c:pt>
                <c:pt idx="1171">
                  <c:v>11710</c:v>
                </c:pt>
                <c:pt idx="1172">
                  <c:v>11720</c:v>
                </c:pt>
                <c:pt idx="1173">
                  <c:v>11730</c:v>
                </c:pt>
                <c:pt idx="1174">
                  <c:v>11740</c:v>
                </c:pt>
                <c:pt idx="1175">
                  <c:v>11750</c:v>
                </c:pt>
                <c:pt idx="1176">
                  <c:v>11760</c:v>
                </c:pt>
                <c:pt idx="1177">
                  <c:v>11770</c:v>
                </c:pt>
                <c:pt idx="1178">
                  <c:v>11780</c:v>
                </c:pt>
                <c:pt idx="1179">
                  <c:v>11790</c:v>
                </c:pt>
              </c:numCache>
            </c:numRef>
          </c:xVal>
          <c:yVal>
            <c:numRef>
              <c:f>'Data for GRAPH'!$D$11:$D$32010</c:f>
              <c:numCache>
                <c:formatCode>General</c:formatCode>
                <c:ptCount val="32000"/>
              </c:numCache>
            </c:numRef>
          </c:yVal>
          <c:smooth val="0"/>
          <c:extLst>
            <c:ext xmlns:c16="http://schemas.microsoft.com/office/drawing/2014/chart" uri="{C3380CC4-5D6E-409C-BE32-E72D297353CC}">
              <c16:uniqueId val="{00000002-C213-4F57-A2C0-F9D99D983383}"/>
            </c:ext>
          </c:extLst>
        </c:ser>
        <c:dLbls>
          <c:showLegendKey val="0"/>
          <c:showVal val="0"/>
          <c:showCatName val="0"/>
          <c:showSerName val="0"/>
          <c:showPercent val="0"/>
          <c:showBubbleSize val="0"/>
        </c:dLbls>
        <c:axId val="59983360"/>
        <c:axId val="57253888"/>
      </c:scatterChart>
      <c:valAx>
        <c:axId val="59983360"/>
        <c:scaling>
          <c:orientation val="minMax"/>
        </c:scaling>
        <c:delete val="0"/>
        <c:axPos val="b"/>
        <c:title>
          <c:tx>
            <c:rich>
              <a:bodyPr rot="0" vert="horz"/>
              <a:lstStyle/>
              <a:p>
                <a:pPr algn="ctr">
                  <a:defRPr/>
                </a:pPr>
                <a:r>
                  <a:rPr lang="en-NZ" sz="1100" b="0" baseline="0">
                    <a:solidFill>
                      <a:srgbClr val="000000"/>
                    </a:solidFill>
                  </a:rPr>
                  <a:t>Time (Seconds)</a:t>
                </a:r>
              </a:p>
            </c:rich>
          </c:tx>
          <c:overlay val="0"/>
          <c:spPr>
            <a:noFill/>
            <a:ln>
              <a:noFill/>
              <a:round/>
            </a:ln>
          </c:spPr>
        </c:title>
        <c:numFmt formatCode="General" sourceLinked="1"/>
        <c:majorTickMark val="out"/>
        <c:minorTickMark val="none"/>
        <c:tickLblPos val="nextTo"/>
        <c:spPr>
          <a:ln w="12700">
            <a:solidFill>
              <a:srgbClr val="000000"/>
            </a:solidFill>
            <a:prstDash val="solid"/>
            <a:round/>
          </a:ln>
        </c:spPr>
        <c:txPr>
          <a:bodyPr rot="0" vert="horz"/>
          <a:lstStyle/>
          <a:p>
            <a:pPr>
              <a:defRPr sz="825" baseline="0">
                <a:solidFill>
                  <a:srgbClr val="000000"/>
                </a:solidFill>
                <a:latin typeface="Arial"/>
                <a:ea typeface="Arial"/>
                <a:cs typeface="Arial"/>
              </a:defRPr>
            </a:pPr>
            <a:endParaRPr lang="en-US"/>
          </a:p>
        </c:txPr>
        <c:crossAx val="57253888"/>
        <c:crosses val="autoZero"/>
        <c:crossBetween val="between"/>
      </c:valAx>
      <c:valAx>
        <c:axId val="57253888"/>
        <c:scaling>
          <c:orientation val="minMax"/>
        </c:scaling>
        <c:delete val="0"/>
        <c:axPos val="l"/>
        <c:majorGridlines>
          <c:spPr>
            <a:ln>
              <a:solidFill>
                <a:srgbClr val="C0C0C0"/>
              </a:solidFill>
              <a:prstDash val="solid"/>
              <a:round/>
            </a:ln>
          </c:spPr>
        </c:majorGridlines>
        <c:title>
          <c:tx>
            <c:rich>
              <a:bodyPr rot="-5400000" vert="horz"/>
              <a:lstStyle/>
              <a:p>
                <a:pPr algn="ctr">
                  <a:defRPr/>
                </a:pPr>
                <a:r>
                  <a:rPr lang="en-NZ" sz="1100" b="0" baseline="0">
                    <a:solidFill>
                      <a:srgbClr val="000000"/>
                    </a:solidFill>
                  </a:rPr>
                  <a:t>Pressure</a:t>
                </a:r>
              </a:p>
            </c:rich>
          </c:tx>
          <c:overlay val="0"/>
          <c:spPr>
            <a:noFill/>
            <a:ln>
              <a:noFill/>
              <a:round/>
            </a:ln>
          </c:spPr>
        </c:title>
        <c:numFmt formatCode="General" sourceLinked="1"/>
        <c:majorTickMark val="out"/>
        <c:minorTickMark val="none"/>
        <c:tickLblPos val="nextTo"/>
        <c:spPr>
          <a:ln w="12700">
            <a:solidFill>
              <a:srgbClr val="000000"/>
            </a:solidFill>
            <a:prstDash val="solid"/>
            <a:round/>
          </a:ln>
        </c:spPr>
        <c:txPr>
          <a:bodyPr rot="0" vert="horz"/>
          <a:lstStyle/>
          <a:p>
            <a:pPr>
              <a:defRPr sz="825" baseline="0">
                <a:solidFill>
                  <a:srgbClr val="000000"/>
                </a:solidFill>
                <a:latin typeface="Arial"/>
                <a:ea typeface="Arial"/>
                <a:cs typeface="Arial"/>
              </a:defRPr>
            </a:pPr>
            <a:endParaRPr lang="en-US"/>
          </a:p>
        </c:txPr>
        <c:crossAx val="59983360"/>
        <c:crosses val="autoZero"/>
        <c:crossBetween val="between"/>
      </c:valAx>
      <c:spPr>
        <a:noFill/>
        <a:ln w="12700">
          <a:solidFill>
            <a:srgbClr val="000000"/>
          </a:solidFill>
          <a:prstDash val="solid"/>
          <a:round/>
        </a:ln>
      </c:spPr>
    </c:plotArea>
    <c:legend>
      <c:legendPos val="r"/>
      <c:layout>
        <c:manualLayout>
          <c:xMode val="edge"/>
          <c:yMode val="edge"/>
          <c:x val="0.83795706112275536"/>
          <c:y val="0.4141426964486582"/>
          <c:w val="0.14284302951339711"/>
          <c:h val="0.15151534629599872"/>
        </c:manualLayout>
      </c:layout>
      <c:overlay val="0"/>
      <c:spPr>
        <a:solidFill>
          <a:srgbClr val="E8E8E8"/>
        </a:solidFill>
        <a:ln>
          <a:solidFill>
            <a:srgbClr val="000000"/>
          </a:solidFill>
          <a:prstDash val="solid"/>
          <a:round/>
        </a:ln>
      </c:spPr>
      <c:txPr>
        <a:bodyPr/>
        <a:lstStyle/>
        <a:p>
          <a:pPr>
            <a:defRPr sz="755"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a:solidFill>
        <a:srgbClr val="666699"/>
      </a:solidFill>
      <a:prstDash val="solid"/>
      <a:round/>
    </a:ln>
  </c:spPr>
  <c:printSettings>
    <c:headerFooter alignWithMargins="0"/>
    <c:pageMargins b="1" l="0.75" r="0.75" t="1" header="0.5" footer="0.5"/>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7</xdr:col>
      <xdr:colOff>804703</xdr:colOff>
      <xdr:row>33</xdr:row>
      <xdr:rowOff>92879</xdr:rowOff>
    </xdr:from>
    <xdr:to>
      <xdr:col>11</xdr:col>
      <xdr:colOff>16678</xdr:colOff>
      <xdr:row>52</xdr:row>
      <xdr:rowOff>30761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662953" y="7005308"/>
          <a:ext cx="4790904" cy="3557382"/>
        </a:xfrm>
        <a:prstGeom prst="rect">
          <a:avLst/>
        </a:prstGeom>
      </xdr:spPr>
    </xdr:pic>
    <xdr:clientData/>
  </xdr:twoCellAnchor>
  <xdr:oneCellAnchor>
    <xdr:from>
      <xdr:col>1</xdr:col>
      <xdr:colOff>56030</xdr:colOff>
      <xdr:row>5</xdr:row>
      <xdr:rowOff>11205</xdr:rowOff>
    </xdr:from>
    <xdr:ext cx="2553713" cy="438838"/>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000-00000B000000}"/>
                </a:ext>
              </a:extLst>
            </xdr:cNvPr>
            <xdr:cNvSpPr txBox="1"/>
          </xdr:nvSpPr>
          <xdr:spPr>
            <a:xfrm rot="10800000" flipV="1">
              <a:off x="56030" y="1176617"/>
              <a:ext cx="2553713" cy="4388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i="1">
                            <a:solidFill>
                              <a:schemeClr val="tx1"/>
                            </a:solidFill>
                            <a:effectLst/>
                            <a:latin typeface="Cambria Math"/>
                            <a:ea typeface="+mn-ea"/>
                            <a:cs typeface="+mn-cs"/>
                          </a:rPr>
                          <m:t>∆</m:t>
                        </m:r>
                        <m:r>
                          <a:rPr lang="en-NZ" sz="1100" b="0" i="1">
                            <a:latin typeface="Cambria Math"/>
                          </a:rPr>
                          <m:t>𝑉</m:t>
                        </m:r>
                      </m:e>
                      <m:sub>
                        <m:func>
                          <m:funcPr>
                            <m:ctrlPr>
                              <a:rPr lang="en-NZ" sz="1100" b="0" i="1">
                                <a:latin typeface="Cambria Math" panose="02040503050406030204" pitchFamily="18" charset="0"/>
                              </a:rPr>
                            </m:ctrlPr>
                          </m:funcPr>
                          <m:fName>
                            <m:r>
                              <m:rPr>
                                <m:sty m:val="p"/>
                              </m:rPr>
                              <a:rPr lang="en-NZ" sz="1100" b="0" i="0">
                                <a:latin typeface="Cambria Math"/>
                              </a:rPr>
                              <m:t>max</m:t>
                            </m:r>
                          </m:fName>
                          <m:e>
                            <m:r>
                              <a:rPr lang="en-NZ" sz="1100" b="0" i="1">
                                <a:latin typeface="Cambria Math" panose="02040503050406030204" pitchFamily="18" charset="0"/>
                              </a:rPr>
                              <m:t>𝑎𝑙𝑙𝑜𝑤𝑎𝑏𝑙𝑒</m:t>
                            </m:r>
                          </m:e>
                        </m:func>
                      </m:sub>
                    </m:sSub>
                    <m:r>
                      <a:rPr lang="en-US" sz="1100" i="1">
                        <a:latin typeface="Cambria Math"/>
                      </a:rPr>
                      <m:t>=</m:t>
                    </m:r>
                    <m:r>
                      <a:rPr lang="en-NZ" sz="1100" b="0" i="1">
                        <a:latin typeface="Cambria Math"/>
                      </a:rPr>
                      <m:t>1.2</m:t>
                    </m:r>
                    <m:r>
                      <a:rPr lang="en-NZ" sz="1100" b="0" i="1">
                        <a:latin typeface="Cambria Math"/>
                      </a:rPr>
                      <m:t>𝑉</m:t>
                    </m:r>
                    <m:r>
                      <a:rPr lang="en-US" sz="1100" i="1">
                        <a:solidFill>
                          <a:schemeClr val="tx1"/>
                        </a:solidFill>
                        <a:effectLst/>
                        <a:latin typeface="Cambria Math"/>
                        <a:ea typeface="+mn-ea"/>
                        <a:cs typeface="+mn-cs"/>
                      </a:rPr>
                      <m:t>∆</m:t>
                    </m:r>
                    <m:r>
                      <a:rPr lang="en-NZ" sz="1100" b="0" i="1">
                        <a:solidFill>
                          <a:schemeClr val="tx1"/>
                        </a:solidFill>
                        <a:effectLst/>
                        <a:latin typeface="Cambria Math"/>
                        <a:ea typeface="+mn-ea"/>
                        <a:cs typeface="+mn-cs"/>
                      </a:rPr>
                      <m:t>𝑃</m:t>
                    </m:r>
                    <m:r>
                      <a:rPr lang="en-NZ" sz="1100" b="0" i="1">
                        <a:solidFill>
                          <a:schemeClr val="tx1"/>
                        </a:solidFill>
                        <a:effectLst/>
                        <a:latin typeface="Cambria Math"/>
                        <a:ea typeface="+mn-ea"/>
                        <a:cs typeface="+mn-cs"/>
                      </a:rPr>
                      <m:t>(</m:t>
                    </m:r>
                    <m:f>
                      <m:fPr>
                        <m:ctrlPr>
                          <a:rPr lang="en-NZ" sz="1100" b="0" i="1">
                            <a:solidFill>
                              <a:schemeClr val="tx1"/>
                            </a:solidFill>
                            <a:effectLst/>
                            <a:latin typeface="Cambria Math" panose="02040503050406030204" pitchFamily="18" charset="0"/>
                            <a:ea typeface="+mn-ea"/>
                            <a:cs typeface="+mn-cs"/>
                          </a:rPr>
                        </m:ctrlPr>
                      </m:fPr>
                      <m:num>
                        <m:r>
                          <a:rPr lang="en-NZ" sz="1100" b="0" i="1">
                            <a:solidFill>
                              <a:schemeClr val="tx1"/>
                            </a:solidFill>
                            <a:effectLst/>
                            <a:latin typeface="Cambria Math"/>
                            <a:ea typeface="+mn-ea"/>
                            <a:cs typeface="+mn-cs"/>
                          </a:rPr>
                          <m:t>1</m:t>
                        </m:r>
                      </m:num>
                      <m:den>
                        <m:sSub>
                          <m:sSubPr>
                            <m:ctrlPr>
                              <a:rPr lang="en-NZ" sz="1100" b="0" i="1">
                                <a:solidFill>
                                  <a:schemeClr val="tx1"/>
                                </a:solidFill>
                                <a:effectLst/>
                                <a:latin typeface="Cambria Math" panose="02040503050406030204" pitchFamily="18" charset="0"/>
                                <a:ea typeface="+mn-ea"/>
                                <a:cs typeface="+mn-cs"/>
                              </a:rPr>
                            </m:ctrlPr>
                          </m:sSubPr>
                          <m:e>
                            <m:r>
                              <a:rPr lang="en-NZ" sz="1100" b="0" i="1">
                                <a:solidFill>
                                  <a:schemeClr val="tx1"/>
                                </a:solidFill>
                                <a:effectLst/>
                                <a:latin typeface="Cambria Math"/>
                                <a:ea typeface="+mn-ea"/>
                                <a:cs typeface="+mn-cs"/>
                              </a:rPr>
                              <m:t>𝐸</m:t>
                            </m:r>
                          </m:e>
                          <m:sub>
                            <m:r>
                              <a:rPr lang="en-NZ" sz="1100" b="0" i="1">
                                <a:solidFill>
                                  <a:schemeClr val="tx1"/>
                                </a:solidFill>
                                <a:effectLst/>
                                <a:latin typeface="Cambria Math"/>
                                <a:ea typeface="+mn-ea"/>
                                <a:cs typeface="+mn-cs"/>
                              </a:rPr>
                              <m:t>𝑤</m:t>
                            </m:r>
                            <m:r>
                              <a:rPr lang="en-NZ" sz="1100" b="0" i="1">
                                <a:solidFill>
                                  <a:schemeClr val="tx1"/>
                                </a:solidFill>
                                <a:effectLst/>
                                <a:latin typeface="Cambria Math"/>
                                <a:ea typeface="+mn-ea"/>
                                <a:cs typeface="+mn-cs"/>
                              </a:rPr>
                              <m:t> </m:t>
                            </m:r>
                          </m:sub>
                        </m:sSub>
                      </m:den>
                    </m:f>
                    <m:r>
                      <a:rPr lang="en-NZ" sz="1100" b="0" i="1">
                        <a:solidFill>
                          <a:schemeClr val="tx1"/>
                        </a:solidFill>
                        <a:effectLst/>
                        <a:latin typeface="Cambria Math"/>
                        <a:ea typeface="+mn-ea"/>
                        <a:cs typeface="+mn-cs"/>
                      </a:rPr>
                      <m:t>+</m:t>
                    </m:r>
                    <m:f>
                      <m:fPr>
                        <m:ctrlPr>
                          <a:rPr lang="en-NZ" sz="1100" b="0" i="1">
                            <a:solidFill>
                              <a:schemeClr val="tx1"/>
                            </a:solidFill>
                            <a:effectLst/>
                            <a:latin typeface="Cambria Math" panose="02040503050406030204" pitchFamily="18" charset="0"/>
                            <a:ea typeface="+mn-ea"/>
                            <a:cs typeface="+mn-cs"/>
                          </a:rPr>
                        </m:ctrlPr>
                      </m:fPr>
                      <m:num>
                        <m:r>
                          <a:rPr lang="en-NZ" sz="1100" b="0" i="1">
                            <a:solidFill>
                              <a:schemeClr val="tx1"/>
                            </a:solidFill>
                            <a:effectLst/>
                            <a:latin typeface="Cambria Math"/>
                            <a:ea typeface="+mn-ea"/>
                            <a:cs typeface="+mn-cs"/>
                          </a:rPr>
                          <m:t>𝐷</m:t>
                        </m:r>
                      </m:num>
                      <m:den>
                        <m:r>
                          <a:rPr lang="en-NZ" sz="1100" b="0" i="1">
                            <a:solidFill>
                              <a:schemeClr val="tx1"/>
                            </a:solidFill>
                            <a:effectLst/>
                            <a:latin typeface="Cambria Math"/>
                            <a:ea typeface="+mn-ea"/>
                            <a:cs typeface="+mn-cs"/>
                          </a:rPr>
                          <m:t>𝑒</m:t>
                        </m:r>
                        <m:sSub>
                          <m:sSubPr>
                            <m:ctrlPr>
                              <a:rPr lang="en-NZ" sz="1100" b="0" i="1">
                                <a:solidFill>
                                  <a:schemeClr val="tx1"/>
                                </a:solidFill>
                                <a:effectLst/>
                                <a:latin typeface="Cambria Math" panose="02040503050406030204" pitchFamily="18" charset="0"/>
                                <a:ea typeface="+mn-ea"/>
                                <a:cs typeface="+mn-cs"/>
                              </a:rPr>
                            </m:ctrlPr>
                          </m:sSubPr>
                          <m:e>
                            <m:r>
                              <a:rPr lang="en-NZ" sz="1100" b="0" i="1">
                                <a:solidFill>
                                  <a:schemeClr val="tx1"/>
                                </a:solidFill>
                                <a:effectLst/>
                                <a:latin typeface="Cambria Math"/>
                                <a:ea typeface="+mn-ea"/>
                                <a:cs typeface="+mn-cs"/>
                              </a:rPr>
                              <m:t>𝐸</m:t>
                            </m:r>
                          </m:e>
                          <m:sub>
                            <m:r>
                              <a:rPr lang="en-NZ" sz="1100" b="0" i="1">
                                <a:solidFill>
                                  <a:schemeClr val="tx1"/>
                                </a:solidFill>
                                <a:effectLst/>
                                <a:latin typeface="Cambria Math"/>
                                <a:ea typeface="+mn-ea"/>
                                <a:cs typeface="+mn-cs"/>
                              </a:rPr>
                              <m:t>𝑅</m:t>
                            </m:r>
                          </m:sub>
                        </m:sSub>
                      </m:den>
                    </m:f>
                    <m:r>
                      <a:rPr lang="en-NZ" sz="1100" b="0" i="1">
                        <a:solidFill>
                          <a:schemeClr val="tx1"/>
                        </a:solidFill>
                        <a:effectLst/>
                        <a:latin typeface="Cambria Math"/>
                        <a:ea typeface="+mn-ea"/>
                        <a:cs typeface="+mn-cs"/>
                      </a:rPr>
                      <m:t>)</m:t>
                    </m:r>
                    <m:r>
                      <a:rPr lang="en-NZ" sz="1100" b="0" i="1">
                        <a:latin typeface="Cambria Math"/>
                      </a:rPr>
                      <m:t> </m:t>
                    </m:r>
                  </m:oMath>
                </m:oMathPara>
              </a14:m>
              <a:endParaRPr lang="en-US" sz="1100"/>
            </a:p>
          </xdr:txBody>
        </xdr:sp>
      </mc:Choice>
      <mc:Fallback xmlns="">
        <xdr:sp macro="" textlink="">
          <xdr:nvSpPr>
            <xdr:cNvPr id="11" name="TextBox 10"/>
            <xdr:cNvSpPr txBox="1"/>
          </xdr:nvSpPr>
          <xdr:spPr>
            <a:xfrm rot="10800000" flipV="1">
              <a:off x="56030" y="1176617"/>
              <a:ext cx="2553713" cy="4388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US" sz="1100" i="0">
                  <a:latin typeface="Cambria Math" panose="02040503050406030204" pitchFamily="18" charset="0"/>
                </a:rPr>
                <a:t>〖</a:t>
              </a:r>
              <a:r>
                <a:rPr lang="en-US" sz="1100" i="0">
                  <a:solidFill>
                    <a:schemeClr val="tx1"/>
                  </a:solidFill>
                  <a:effectLst/>
                  <a:latin typeface="Cambria Math"/>
                  <a:ea typeface="+mn-ea"/>
                  <a:cs typeface="+mn-cs"/>
                </a:rPr>
                <a:t>∆</a:t>
              </a:r>
              <a:r>
                <a:rPr lang="en-NZ" sz="1100" b="0" i="0">
                  <a:latin typeface="Cambria Math"/>
                </a:rPr>
                <a:t>𝑉</a:t>
              </a:r>
              <a:r>
                <a:rPr lang="en-US" sz="1100" b="0" i="0">
                  <a:latin typeface="Cambria Math" panose="02040503050406030204" pitchFamily="18" charset="0"/>
                </a:rPr>
                <a:t>〗_</a:t>
              </a:r>
              <a:r>
                <a:rPr lang="en-NZ" sz="1100" b="0" i="0">
                  <a:latin typeface="Cambria Math"/>
                </a:rPr>
                <a:t>max</a:t>
              </a:r>
              <a:r>
                <a:rPr lang="en-NZ" sz="1100" b="0" i="0">
                  <a:latin typeface="Cambria Math" panose="02040503050406030204" pitchFamily="18" charset="0"/>
                </a:rPr>
                <a:t>⁡𝑎𝑙𝑙𝑜𝑤𝑎𝑏𝑙𝑒 </a:t>
              </a:r>
              <a:r>
                <a:rPr lang="en-US" sz="1100" i="0">
                  <a:latin typeface="Cambria Math"/>
                </a:rPr>
                <a:t>=</a:t>
              </a:r>
              <a:r>
                <a:rPr lang="en-NZ" sz="1100" b="0" i="0">
                  <a:latin typeface="Cambria Math"/>
                </a:rPr>
                <a:t>1.2𝑉</a:t>
              </a:r>
              <a:r>
                <a:rPr lang="en-US" sz="1100" i="0">
                  <a:solidFill>
                    <a:schemeClr val="tx1"/>
                  </a:solidFill>
                  <a:effectLst/>
                  <a:latin typeface="Cambria Math"/>
                  <a:ea typeface="+mn-ea"/>
                  <a:cs typeface="+mn-cs"/>
                </a:rPr>
                <a:t>∆</a:t>
              </a:r>
              <a:r>
                <a:rPr lang="en-NZ" sz="1100" b="0" i="0">
                  <a:solidFill>
                    <a:schemeClr val="tx1"/>
                  </a:solidFill>
                  <a:effectLst/>
                  <a:latin typeface="Cambria Math"/>
                  <a:ea typeface="+mn-ea"/>
                  <a:cs typeface="+mn-cs"/>
                </a:rPr>
                <a:t>𝑃(1</a:t>
              </a:r>
              <a:r>
                <a:rPr lang="en-NZ" sz="1100" b="0" i="0">
                  <a:solidFill>
                    <a:schemeClr val="tx1"/>
                  </a:solidFill>
                  <a:effectLst/>
                  <a:latin typeface="Cambria Math" panose="02040503050406030204" pitchFamily="18" charset="0"/>
                  <a:ea typeface="+mn-ea"/>
                  <a:cs typeface="+mn-cs"/>
                </a:rPr>
                <a:t>/</a:t>
              </a:r>
              <a:r>
                <a:rPr lang="en-NZ" sz="1100" b="0" i="0">
                  <a:solidFill>
                    <a:schemeClr val="tx1"/>
                  </a:solidFill>
                  <a:effectLst/>
                  <a:latin typeface="Cambria Math"/>
                  <a:ea typeface="+mn-ea"/>
                  <a:cs typeface="+mn-cs"/>
                </a:rPr>
                <a:t>𝐸</a:t>
              </a:r>
              <a:r>
                <a:rPr lang="en-NZ" sz="1100" b="0" i="0">
                  <a:solidFill>
                    <a:schemeClr val="tx1"/>
                  </a:solidFill>
                  <a:effectLst/>
                  <a:latin typeface="Cambria Math" panose="02040503050406030204" pitchFamily="18" charset="0"/>
                  <a:ea typeface="+mn-ea"/>
                  <a:cs typeface="+mn-cs"/>
                </a:rPr>
                <a:t>_(</a:t>
              </a:r>
              <a:r>
                <a:rPr lang="en-NZ" sz="1100" b="0" i="0">
                  <a:solidFill>
                    <a:schemeClr val="tx1"/>
                  </a:solidFill>
                  <a:effectLst/>
                  <a:latin typeface="Cambria Math"/>
                  <a:ea typeface="+mn-ea"/>
                  <a:cs typeface="+mn-cs"/>
                </a:rPr>
                <a:t>𝑤 </a:t>
              </a:r>
              <a:r>
                <a:rPr lang="en-NZ" sz="1100" b="0" i="0">
                  <a:solidFill>
                    <a:schemeClr val="tx1"/>
                  </a:solidFill>
                  <a:effectLst/>
                  <a:latin typeface="Cambria Math" panose="02040503050406030204" pitchFamily="18" charset="0"/>
                  <a:ea typeface="+mn-ea"/>
                  <a:cs typeface="+mn-cs"/>
                </a:rPr>
                <a:t>) </a:t>
              </a:r>
              <a:r>
                <a:rPr lang="en-NZ" sz="1100" b="0" i="0">
                  <a:solidFill>
                    <a:schemeClr val="tx1"/>
                  </a:solidFill>
                  <a:effectLst/>
                  <a:latin typeface="Cambria Math"/>
                  <a:ea typeface="+mn-ea"/>
                  <a:cs typeface="+mn-cs"/>
                </a:rPr>
                <a:t>+𝐷</a:t>
              </a:r>
              <a:r>
                <a:rPr lang="en-NZ" sz="1100" b="0" i="0">
                  <a:solidFill>
                    <a:schemeClr val="tx1"/>
                  </a:solidFill>
                  <a:effectLst/>
                  <a:latin typeface="Cambria Math" panose="02040503050406030204" pitchFamily="18" charset="0"/>
                  <a:ea typeface="+mn-ea"/>
                  <a:cs typeface="+mn-cs"/>
                </a:rPr>
                <a:t>/(</a:t>
              </a:r>
              <a:r>
                <a:rPr lang="en-NZ" sz="1100" b="0" i="0">
                  <a:solidFill>
                    <a:schemeClr val="tx1"/>
                  </a:solidFill>
                  <a:effectLst/>
                  <a:latin typeface="Cambria Math"/>
                  <a:ea typeface="+mn-ea"/>
                  <a:cs typeface="+mn-cs"/>
                </a:rPr>
                <a:t>𝑒𝐸</a:t>
              </a:r>
              <a:r>
                <a:rPr lang="en-NZ" sz="1100" b="0" i="0">
                  <a:solidFill>
                    <a:schemeClr val="tx1"/>
                  </a:solidFill>
                  <a:effectLst/>
                  <a:latin typeface="Cambria Math" panose="02040503050406030204" pitchFamily="18" charset="0"/>
                  <a:ea typeface="+mn-ea"/>
                  <a:cs typeface="+mn-cs"/>
                </a:rPr>
                <a:t>_</a:t>
              </a:r>
              <a:r>
                <a:rPr lang="en-NZ" sz="1100" b="0" i="0">
                  <a:solidFill>
                    <a:schemeClr val="tx1"/>
                  </a:solidFill>
                  <a:effectLst/>
                  <a:latin typeface="Cambria Math"/>
                  <a:ea typeface="+mn-ea"/>
                  <a:cs typeface="+mn-cs"/>
                </a:rPr>
                <a:t>𝑅</a:t>
              </a:r>
              <a:r>
                <a:rPr lang="en-NZ" sz="1100" b="0" i="0">
                  <a:solidFill>
                    <a:schemeClr val="tx1"/>
                  </a:solidFill>
                  <a:effectLst/>
                  <a:latin typeface="Cambria Math" panose="02040503050406030204" pitchFamily="18" charset="0"/>
                  <a:ea typeface="+mn-ea"/>
                  <a:cs typeface="+mn-cs"/>
                </a:rPr>
                <a:t> )</a:t>
              </a:r>
              <a:r>
                <a:rPr lang="en-NZ" sz="1100" b="0" i="0">
                  <a:solidFill>
                    <a:schemeClr val="tx1"/>
                  </a:solidFill>
                  <a:effectLst/>
                  <a:latin typeface="Cambria Math"/>
                  <a:ea typeface="+mn-ea"/>
                  <a:cs typeface="+mn-cs"/>
                </a:rPr>
                <a:t>)</a:t>
              </a:r>
              <a:r>
                <a:rPr lang="en-NZ" sz="1100" b="0" i="0">
                  <a:latin typeface="Cambria Math"/>
                </a:rPr>
                <a:t> </a:t>
              </a:r>
              <a:endParaRPr lang="en-US" sz="1100"/>
            </a:p>
          </xdr:txBody>
        </xdr:sp>
      </mc:Fallback>
    </mc:AlternateContent>
    <xdr:clientData/>
  </xdr:oneCellAnchor>
  <xdr:twoCellAnchor editAs="oneCell">
    <xdr:from>
      <xdr:col>3</xdr:col>
      <xdr:colOff>130999</xdr:colOff>
      <xdr:row>33</xdr:row>
      <xdr:rowOff>166874</xdr:rowOff>
    </xdr:from>
    <xdr:to>
      <xdr:col>7</xdr:col>
      <xdr:colOff>340777</xdr:colOff>
      <xdr:row>63</xdr:row>
      <xdr:rowOff>137846</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5709928" y="7079303"/>
          <a:ext cx="3489099" cy="5685972"/>
        </a:xfrm>
        <a:prstGeom prst="rect">
          <a:avLst/>
        </a:prstGeom>
      </xdr:spPr>
    </xdr:pic>
    <xdr:clientData/>
  </xdr:twoCellAnchor>
  <xdr:twoCellAnchor>
    <xdr:from>
      <xdr:col>0</xdr:col>
      <xdr:colOff>183077</xdr:colOff>
      <xdr:row>34</xdr:row>
      <xdr:rowOff>58345</xdr:rowOff>
    </xdr:from>
    <xdr:to>
      <xdr:col>3</xdr:col>
      <xdr:colOff>19128</xdr:colOff>
      <xdr:row>52</xdr:row>
      <xdr:rowOff>150731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183077" y="7161274"/>
          <a:ext cx="5414980" cy="3521386"/>
          <a:chOff x="387184" y="7090892"/>
          <a:chExt cx="5418734" cy="3521386"/>
        </a:xfrm>
      </xdr:grpSpPr>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3"/>
          <a:stretch>
            <a:fillRect/>
          </a:stretch>
        </xdr:blipFill>
        <xdr:spPr>
          <a:xfrm>
            <a:off x="387184" y="7090892"/>
            <a:ext cx="5418734" cy="3521386"/>
          </a:xfrm>
          <a:prstGeom prst="rect">
            <a:avLst/>
          </a:prstGeom>
        </xdr:spPr>
      </xdr:pic>
      <xdr:sp macro="" textlink="">
        <xdr:nvSpPr>
          <xdr:cNvPr id="10" name="TextBox 9">
            <a:extLst>
              <a:ext uri="{FF2B5EF4-FFF2-40B4-BE49-F238E27FC236}">
                <a16:creationId xmlns:a16="http://schemas.microsoft.com/office/drawing/2014/main" id="{00000000-0008-0000-0000-00000A000000}"/>
              </a:ext>
            </a:extLst>
          </xdr:cNvPr>
          <xdr:cNvSpPr txBox="1"/>
        </xdr:nvSpPr>
        <xdr:spPr>
          <a:xfrm rot="19783537">
            <a:off x="3336265" y="7990678"/>
            <a:ext cx="529442" cy="279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800">
                <a:solidFill>
                  <a:srgbClr val="FF0000"/>
                </a:solidFill>
              </a:rPr>
              <a:t>x </a:t>
            </a:r>
            <a:r>
              <a:rPr lang="en-NZ" sz="800" i="1">
                <a:solidFill>
                  <a:srgbClr val="FF0000"/>
                </a:solidFill>
              </a:rPr>
              <a:t>e</a:t>
            </a:r>
          </a:p>
        </xdr:txBody>
      </xdr:sp>
    </xdr:grp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296275</xdr:colOff>
      <xdr:row>37</xdr:row>
      <xdr:rowOff>130178</xdr:rowOff>
    </xdr:from>
    <xdr:ext cx="2221057" cy="407356"/>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100-000004000000}"/>
                </a:ext>
              </a:extLst>
            </xdr:cNvPr>
            <xdr:cNvSpPr txBox="1"/>
          </xdr:nvSpPr>
          <xdr:spPr>
            <a:xfrm rot="10800000" flipV="1">
              <a:off x="296275" y="7809709"/>
              <a:ext cx="2221057" cy="4073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left"/>
                  </m:oMathParaPr>
                  <m:oMath xmlns:m="http://schemas.openxmlformats.org/officeDocument/2006/math">
                    <m:sSub>
                      <m:sSubPr>
                        <m:ctrlPr>
                          <a:rPr lang="en-US" sz="1000" i="1">
                            <a:latin typeface="Cambria Math" panose="02040503050406030204" pitchFamily="18" charset="0"/>
                          </a:rPr>
                        </m:ctrlPr>
                      </m:sSubPr>
                      <m:e>
                        <m:r>
                          <a:rPr lang="en-US" sz="1000" i="1">
                            <a:solidFill>
                              <a:schemeClr val="tx1"/>
                            </a:solidFill>
                            <a:effectLst/>
                            <a:latin typeface="Cambria Math"/>
                            <a:ea typeface="+mn-ea"/>
                            <a:cs typeface="+mn-cs"/>
                          </a:rPr>
                          <m:t>∆</m:t>
                        </m:r>
                        <m:r>
                          <a:rPr lang="en-NZ" sz="1000" b="0" i="1">
                            <a:latin typeface="Cambria Math"/>
                          </a:rPr>
                          <m:t>𝑉</m:t>
                        </m:r>
                      </m:e>
                      <m:sub>
                        <m:func>
                          <m:funcPr>
                            <m:ctrlPr>
                              <a:rPr lang="en-NZ" sz="1000" b="0" i="1">
                                <a:latin typeface="Cambria Math" panose="02040503050406030204" pitchFamily="18" charset="0"/>
                              </a:rPr>
                            </m:ctrlPr>
                          </m:funcPr>
                          <m:fName>
                            <m:r>
                              <m:rPr>
                                <m:sty m:val="p"/>
                              </m:rPr>
                              <a:rPr lang="en-NZ" sz="1000" b="0" i="0">
                                <a:latin typeface="Cambria Math"/>
                              </a:rPr>
                              <m:t>max</m:t>
                            </m:r>
                          </m:fName>
                          <m:e>
                            <m:r>
                              <a:rPr lang="en-NZ" sz="1000" b="0" i="1">
                                <a:latin typeface="Cambria Math" panose="02040503050406030204" pitchFamily="18" charset="0"/>
                              </a:rPr>
                              <m:t>𝑎𝑙𝑙𝑜𝑤𝑎𝑏𝑙𝑒</m:t>
                            </m:r>
                          </m:e>
                        </m:func>
                      </m:sub>
                    </m:sSub>
                    <m:r>
                      <a:rPr lang="en-US" sz="1000" i="1">
                        <a:latin typeface="Cambria Math"/>
                      </a:rPr>
                      <m:t>=</m:t>
                    </m:r>
                    <m:r>
                      <a:rPr lang="en-NZ" sz="1000" b="0" i="1">
                        <a:latin typeface="Cambria Math"/>
                      </a:rPr>
                      <m:t>1.2</m:t>
                    </m:r>
                    <m:r>
                      <a:rPr lang="en-NZ" sz="1000" b="0" i="1">
                        <a:latin typeface="Cambria Math"/>
                      </a:rPr>
                      <m:t>𝑉</m:t>
                    </m:r>
                    <m:r>
                      <a:rPr lang="en-US" sz="1000" i="1">
                        <a:solidFill>
                          <a:schemeClr val="tx1"/>
                        </a:solidFill>
                        <a:effectLst/>
                        <a:latin typeface="Cambria Math"/>
                        <a:ea typeface="+mn-ea"/>
                        <a:cs typeface="+mn-cs"/>
                      </a:rPr>
                      <m:t>∆</m:t>
                    </m:r>
                    <m:r>
                      <a:rPr lang="en-NZ" sz="1000" b="0" i="1">
                        <a:solidFill>
                          <a:schemeClr val="tx1"/>
                        </a:solidFill>
                        <a:effectLst/>
                        <a:latin typeface="Cambria Math"/>
                        <a:ea typeface="+mn-ea"/>
                        <a:cs typeface="+mn-cs"/>
                      </a:rPr>
                      <m:t>𝑃</m:t>
                    </m:r>
                    <m:r>
                      <a:rPr lang="en-NZ" sz="1000" b="0" i="1">
                        <a:solidFill>
                          <a:schemeClr val="tx1"/>
                        </a:solidFill>
                        <a:effectLst/>
                        <a:latin typeface="Cambria Math"/>
                        <a:ea typeface="+mn-ea"/>
                        <a:cs typeface="+mn-cs"/>
                      </a:rPr>
                      <m:t>(</m:t>
                    </m:r>
                    <m:f>
                      <m:fPr>
                        <m:ctrlPr>
                          <a:rPr lang="en-NZ" sz="1000" b="0" i="1">
                            <a:solidFill>
                              <a:schemeClr val="tx1"/>
                            </a:solidFill>
                            <a:effectLst/>
                            <a:latin typeface="Cambria Math" panose="02040503050406030204" pitchFamily="18" charset="0"/>
                            <a:ea typeface="+mn-ea"/>
                            <a:cs typeface="+mn-cs"/>
                          </a:rPr>
                        </m:ctrlPr>
                      </m:fPr>
                      <m:num>
                        <m:r>
                          <a:rPr lang="en-NZ" sz="1000" b="0" i="1">
                            <a:solidFill>
                              <a:schemeClr val="tx1"/>
                            </a:solidFill>
                            <a:effectLst/>
                            <a:latin typeface="Cambria Math"/>
                            <a:ea typeface="+mn-ea"/>
                            <a:cs typeface="+mn-cs"/>
                          </a:rPr>
                          <m:t>1</m:t>
                        </m:r>
                      </m:num>
                      <m:den>
                        <m:sSub>
                          <m:sSubPr>
                            <m:ctrlPr>
                              <a:rPr lang="en-NZ" sz="1000" b="0" i="1">
                                <a:solidFill>
                                  <a:schemeClr val="tx1"/>
                                </a:solidFill>
                                <a:effectLst/>
                                <a:latin typeface="Cambria Math" panose="02040503050406030204" pitchFamily="18" charset="0"/>
                                <a:ea typeface="+mn-ea"/>
                                <a:cs typeface="+mn-cs"/>
                              </a:rPr>
                            </m:ctrlPr>
                          </m:sSubPr>
                          <m:e>
                            <m:r>
                              <a:rPr lang="en-NZ" sz="1000" b="0" i="1">
                                <a:solidFill>
                                  <a:schemeClr val="tx1"/>
                                </a:solidFill>
                                <a:effectLst/>
                                <a:latin typeface="Cambria Math"/>
                                <a:ea typeface="+mn-ea"/>
                                <a:cs typeface="+mn-cs"/>
                              </a:rPr>
                              <m:t>𝐸</m:t>
                            </m:r>
                          </m:e>
                          <m:sub>
                            <m:r>
                              <a:rPr lang="en-NZ" sz="1000" b="0" i="1">
                                <a:solidFill>
                                  <a:schemeClr val="tx1"/>
                                </a:solidFill>
                                <a:effectLst/>
                                <a:latin typeface="Cambria Math"/>
                                <a:ea typeface="+mn-ea"/>
                                <a:cs typeface="+mn-cs"/>
                              </a:rPr>
                              <m:t>𝑤</m:t>
                            </m:r>
                            <m:r>
                              <a:rPr lang="en-NZ" sz="1000" b="0" i="1">
                                <a:solidFill>
                                  <a:schemeClr val="tx1"/>
                                </a:solidFill>
                                <a:effectLst/>
                                <a:latin typeface="Cambria Math"/>
                                <a:ea typeface="+mn-ea"/>
                                <a:cs typeface="+mn-cs"/>
                              </a:rPr>
                              <m:t> </m:t>
                            </m:r>
                          </m:sub>
                        </m:sSub>
                      </m:den>
                    </m:f>
                    <m:r>
                      <a:rPr lang="en-NZ" sz="1000" b="0" i="1">
                        <a:solidFill>
                          <a:schemeClr val="tx1"/>
                        </a:solidFill>
                        <a:effectLst/>
                        <a:latin typeface="Cambria Math"/>
                        <a:ea typeface="+mn-ea"/>
                        <a:cs typeface="+mn-cs"/>
                      </a:rPr>
                      <m:t>+</m:t>
                    </m:r>
                    <m:f>
                      <m:fPr>
                        <m:ctrlPr>
                          <a:rPr lang="en-NZ" sz="1000" b="0" i="1">
                            <a:solidFill>
                              <a:schemeClr val="tx1"/>
                            </a:solidFill>
                            <a:effectLst/>
                            <a:latin typeface="Cambria Math" panose="02040503050406030204" pitchFamily="18" charset="0"/>
                            <a:ea typeface="+mn-ea"/>
                            <a:cs typeface="+mn-cs"/>
                          </a:rPr>
                        </m:ctrlPr>
                      </m:fPr>
                      <m:num>
                        <m:r>
                          <a:rPr lang="en-NZ" sz="1000" b="0" i="1">
                            <a:solidFill>
                              <a:schemeClr val="tx1"/>
                            </a:solidFill>
                            <a:effectLst/>
                            <a:latin typeface="Cambria Math"/>
                            <a:ea typeface="+mn-ea"/>
                            <a:cs typeface="+mn-cs"/>
                          </a:rPr>
                          <m:t>𝐷</m:t>
                        </m:r>
                      </m:num>
                      <m:den>
                        <m:r>
                          <a:rPr lang="en-NZ" sz="1000" b="0" i="1">
                            <a:solidFill>
                              <a:schemeClr val="tx1"/>
                            </a:solidFill>
                            <a:effectLst/>
                            <a:latin typeface="Cambria Math"/>
                            <a:ea typeface="+mn-ea"/>
                            <a:cs typeface="+mn-cs"/>
                          </a:rPr>
                          <m:t>𝑒</m:t>
                        </m:r>
                        <m:sSub>
                          <m:sSubPr>
                            <m:ctrlPr>
                              <a:rPr lang="en-NZ" sz="1000" b="0" i="1">
                                <a:solidFill>
                                  <a:schemeClr val="tx1"/>
                                </a:solidFill>
                                <a:effectLst/>
                                <a:latin typeface="Cambria Math" panose="02040503050406030204" pitchFamily="18" charset="0"/>
                                <a:ea typeface="+mn-ea"/>
                                <a:cs typeface="+mn-cs"/>
                              </a:rPr>
                            </m:ctrlPr>
                          </m:sSubPr>
                          <m:e>
                            <m:r>
                              <a:rPr lang="en-NZ" sz="1000" b="0" i="1">
                                <a:solidFill>
                                  <a:schemeClr val="tx1"/>
                                </a:solidFill>
                                <a:effectLst/>
                                <a:latin typeface="Cambria Math"/>
                                <a:ea typeface="+mn-ea"/>
                                <a:cs typeface="+mn-cs"/>
                              </a:rPr>
                              <m:t>𝐸</m:t>
                            </m:r>
                          </m:e>
                          <m:sub>
                            <m:r>
                              <a:rPr lang="en-NZ" sz="1000" b="0" i="1">
                                <a:solidFill>
                                  <a:schemeClr val="tx1"/>
                                </a:solidFill>
                                <a:effectLst/>
                                <a:latin typeface="Cambria Math"/>
                                <a:ea typeface="+mn-ea"/>
                                <a:cs typeface="+mn-cs"/>
                              </a:rPr>
                              <m:t>𝑅</m:t>
                            </m:r>
                          </m:sub>
                        </m:sSub>
                      </m:den>
                    </m:f>
                    <m:r>
                      <a:rPr lang="en-NZ" sz="1000" b="0" i="1">
                        <a:solidFill>
                          <a:schemeClr val="tx1"/>
                        </a:solidFill>
                        <a:effectLst/>
                        <a:latin typeface="Cambria Math"/>
                        <a:ea typeface="+mn-ea"/>
                        <a:cs typeface="+mn-cs"/>
                      </a:rPr>
                      <m:t>)</m:t>
                    </m:r>
                    <m:r>
                      <a:rPr lang="en-NZ" sz="1000" b="0" i="1">
                        <a:latin typeface="Cambria Math"/>
                      </a:rPr>
                      <m:t> </m:t>
                    </m:r>
                  </m:oMath>
                </m:oMathPara>
              </a14:m>
              <a:endParaRPr lang="en-US" sz="1000"/>
            </a:p>
          </xdr:txBody>
        </xdr:sp>
      </mc:Choice>
      <mc:Fallback xmlns="">
        <xdr:sp macro="" textlink="">
          <xdr:nvSpPr>
            <xdr:cNvPr id="4" name="TextBox 3"/>
            <xdr:cNvSpPr txBox="1"/>
          </xdr:nvSpPr>
          <xdr:spPr>
            <a:xfrm rot="10800000" flipV="1">
              <a:off x="296275" y="7809709"/>
              <a:ext cx="2221057" cy="4073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US" sz="1000" i="0">
                  <a:latin typeface="Cambria Math" panose="02040503050406030204" pitchFamily="18" charset="0"/>
                </a:rPr>
                <a:t>〖</a:t>
              </a:r>
              <a:r>
                <a:rPr lang="en-US" sz="1000" i="0">
                  <a:solidFill>
                    <a:schemeClr val="tx1"/>
                  </a:solidFill>
                  <a:effectLst/>
                  <a:latin typeface="Cambria Math"/>
                  <a:ea typeface="+mn-ea"/>
                  <a:cs typeface="+mn-cs"/>
                </a:rPr>
                <a:t>∆</a:t>
              </a:r>
              <a:r>
                <a:rPr lang="en-NZ" sz="1000" b="0" i="0">
                  <a:latin typeface="Cambria Math"/>
                </a:rPr>
                <a:t>𝑉</a:t>
              </a:r>
              <a:r>
                <a:rPr lang="en-US" sz="1000" b="0" i="0">
                  <a:latin typeface="Cambria Math" panose="02040503050406030204" pitchFamily="18" charset="0"/>
                </a:rPr>
                <a:t>〗_</a:t>
              </a:r>
              <a:r>
                <a:rPr lang="en-NZ" sz="1000" b="0" i="0">
                  <a:latin typeface="Cambria Math"/>
                </a:rPr>
                <a:t>max</a:t>
              </a:r>
              <a:r>
                <a:rPr lang="en-NZ" sz="1000" b="0" i="0">
                  <a:latin typeface="Cambria Math" panose="02040503050406030204" pitchFamily="18" charset="0"/>
                </a:rPr>
                <a:t>⁡𝑎𝑙𝑙𝑜𝑤𝑎𝑏𝑙𝑒 </a:t>
              </a:r>
              <a:r>
                <a:rPr lang="en-US" sz="1000" i="0">
                  <a:latin typeface="Cambria Math"/>
                </a:rPr>
                <a:t>=</a:t>
              </a:r>
              <a:r>
                <a:rPr lang="en-NZ" sz="1000" b="0" i="0">
                  <a:latin typeface="Cambria Math"/>
                </a:rPr>
                <a:t>1.2𝑉</a:t>
              </a:r>
              <a:r>
                <a:rPr lang="en-US" sz="1000" i="0">
                  <a:solidFill>
                    <a:schemeClr val="tx1"/>
                  </a:solidFill>
                  <a:effectLst/>
                  <a:latin typeface="Cambria Math"/>
                  <a:ea typeface="+mn-ea"/>
                  <a:cs typeface="+mn-cs"/>
                </a:rPr>
                <a:t>∆</a:t>
              </a:r>
              <a:r>
                <a:rPr lang="en-NZ" sz="1000" b="0" i="0">
                  <a:solidFill>
                    <a:schemeClr val="tx1"/>
                  </a:solidFill>
                  <a:effectLst/>
                  <a:latin typeface="Cambria Math"/>
                  <a:ea typeface="+mn-ea"/>
                  <a:cs typeface="+mn-cs"/>
                </a:rPr>
                <a:t>𝑃(1</a:t>
              </a:r>
              <a:r>
                <a:rPr lang="en-NZ" sz="1000" b="0" i="0">
                  <a:solidFill>
                    <a:schemeClr val="tx1"/>
                  </a:solidFill>
                  <a:effectLst/>
                  <a:latin typeface="Cambria Math" panose="02040503050406030204" pitchFamily="18" charset="0"/>
                  <a:ea typeface="+mn-ea"/>
                  <a:cs typeface="+mn-cs"/>
                </a:rPr>
                <a:t>/</a:t>
              </a:r>
              <a:r>
                <a:rPr lang="en-NZ" sz="1000" b="0" i="0">
                  <a:solidFill>
                    <a:schemeClr val="tx1"/>
                  </a:solidFill>
                  <a:effectLst/>
                  <a:latin typeface="Cambria Math"/>
                  <a:ea typeface="+mn-ea"/>
                  <a:cs typeface="+mn-cs"/>
                </a:rPr>
                <a:t>𝐸</a:t>
              </a:r>
              <a:r>
                <a:rPr lang="en-NZ" sz="1000" b="0" i="0">
                  <a:solidFill>
                    <a:schemeClr val="tx1"/>
                  </a:solidFill>
                  <a:effectLst/>
                  <a:latin typeface="Cambria Math" panose="02040503050406030204" pitchFamily="18" charset="0"/>
                  <a:ea typeface="+mn-ea"/>
                  <a:cs typeface="+mn-cs"/>
                </a:rPr>
                <a:t>_(</a:t>
              </a:r>
              <a:r>
                <a:rPr lang="en-NZ" sz="1000" b="0" i="0">
                  <a:solidFill>
                    <a:schemeClr val="tx1"/>
                  </a:solidFill>
                  <a:effectLst/>
                  <a:latin typeface="Cambria Math"/>
                  <a:ea typeface="+mn-ea"/>
                  <a:cs typeface="+mn-cs"/>
                </a:rPr>
                <a:t>𝑤 </a:t>
              </a:r>
              <a:r>
                <a:rPr lang="en-NZ" sz="1000" b="0" i="0">
                  <a:solidFill>
                    <a:schemeClr val="tx1"/>
                  </a:solidFill>
                  <a:effectLst/>
                  <a:latin typeface="Cambria Math" panose="02040503050406030204" pitchFamily="18" charset="0"/>
                  <a:ea typeface="+mn-ea"/>
                  <a:cs typeface="+mn-cs"/>
                </a:rPr>
                <a:t>) </a:t>
              </a:r>
              <a:r>
                <a:rPr lang="en-NZ" sz="1000" b="0" i="0">
                  <a:solidFill>
                    <a:schemeClr val="tx1"/>
                  </a:solidFill>
                  <a:effectLst/>
                  <a:latin typeface="Cambria Math"/>
                  <a:ea typeface="+mn-ea"/>
                  <a:cs typeface="+mn-cs"/>
                </a:rPr>
                <a:t>+𝐷</a:t>
              </a:r>
              <a:r>
                <a:rPr lang="en-NZ" sz="1000" b="0" i="0">
                  <a:solidFill>
                    <a:schemeClr val="tx1"/>
                  </a:solidFill>
                  <a:effectLst/>
                  <a:latin typeface="Cambria Math" panose="02040503050406030204" pitchFamily="18" charset="0"/>
                  <a:ea typeface="+mn-ea"/>
                  <a:cs typeface="+mn-cs"/>
                </a:rPr>
                <a:t>/(</a:t>
              </a:r>
              <a:r>
                <a:rPr lang="en-NZ" sz="1000" b="0" i="0">
                  <a:solidFill>
                    <a:schemeClr val="tx1"/>
                  </a:solidFill>
                  <a:effectLst/>
                  <a:latin typeface="Cambria Math"/>
                  <a:ea typeface="+mn-ea"/>
                  <a:cs typeface="+mn-cs"/>
                </a:rPr>
                <a:t>𝑒𝐸</a:t>
              </a:r>
              <a:r>
                <a:rPr lang="en-NZ" sz="1000" b="0" i="0">
                  <a:solidFill>
                    <a:schemeClr val="tx1"/>
                  </a:solidFill>
                  <a:effectLst/>
                  <a:latin typeface="Cambria Math" panose="02040503050406030204" pitchFamily="18" charset="0"/>
                  <a:ea typeface="+mn-ea"/>
                  <a:cs typeface="+mn-cs"/>
                </a:rPr>
                <a:t>_</a:t>
              </a:r>
              <a:r>
                <a:rPr lang="en-NZ" sz="1000" b="0" i="0">
                  <a:solidFill>
                    <a:schemeClr val="tx1"/>
                  </a:solidFill>
                  <a:effectLst/>
                  <a:latin typeface="Cambria Math"/>
                  <a:ea typeface="+mn-ea"/>
                  <a:cs typeface="+mn-cs"/>
                </a:rPr>
                <a:t>𝑅</a:t>
              </a:r>
              <a:r>
                <a:rPr lang="en-NZ" sz="1000" b="0" i="0">
                  <a:solidFill>
                    <a:schemeClr val="tx1"/>
                  </a:solidFill>
                  <a:effectLst/>
                  <a:latin typeface="Cambria Math" panose="02040503050406030204" pitchFamily="18" charset="0"/>
                  <a:ea typeface="+mn-ea"/>
                  <a:cs typeface="+mn-cs"/>
                </a:rPr>
                <a:t> )</a:t>
              </a:r>
              <a:r>
                <a:rPr lang="en-NZ" sz="1000" b="0" i="0">
                  <a:solidFill>
                    <a:schemeClr val="tx1"/>
                  </a:solidFill>
                  <a:effectLst/>
                  <a:latin typeface="Cambria Math"/>
                  <a:ea typeface="+mn-ea"/>
                  <a:cs typeface="+mn-cs"/>
                </a:rPr>
                <a:t>)</a:t>
              </a:r>
              <a:r>
                <a:rPr lang="en-NZ" sz="1000" b="0" i="0">
                  <a:latin typeface="Cambria Math"/>
                </a:rPr>
                <a:t> </a:t>
              </a:r>
              <a:endParaRPr lang="en-US" sz="1000"/>
            </a:p>
          </xdr:txBody>
        </xdr:sp>
      </mc:Fallback>
    </mc:AlternateContent>
    <xdr:clientData/>
  </xdr:oneCellAnchor>
  <xdr:twoCellAnchor>
    <xdr:from>
      <xdr:col>0</xdr:col>
      <xdr:colOff>0</xdr:colOff>
      <xdr:row>67</xdr:row>
      <xdr:rowOff>22412</xdr:rowOff>
    </xdr:from>
    <xdr:to>
      <xdr:col>8</xdr:col>
      <xdr:colOff>1075763</xdr:colOff>
      <xdr:row>89</xdr:row>
      <xdr:rowOff>145677</xdr:rowOff>
    </xdr:to>
    <xdr:graphicFrame macro="">
      <xdr:nvGraphicFramePr>
        <xdr:cNvPr id="11" name="Chart 10">
          <a:extLst>
            <a:ext uri="{FF2B5EF4-FFF2-40B4-BE49-F238E27FC236}">
              <a16:creationId xmlns:a16="http://schemas.microsoft.com/office/drawing/2014/main"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134472</xdr:colOff>
      <xdr:row>56</xdr:row>
      <xdr:rowOff>89646</xdr:rowOff>
    </xdr:from>
    <xdr:to>
      <xdr:col>8</xdr:col>
      <xdr:colOff>1109681</xdr:colOff>
      <xdr:row>66</xdr:row>
      <xdr:rowOff>161075</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2"/>
        <a:stretch>
          <a:fillRect/>
        </a:stretch>
      </xdr:blipFill>
      <xdr:spPr>
        <a:xfrm>
          <a:off x="134472" y="12449734"/>
          <a:ext cx="6432474" cy="1976429"/>
        </a:xfrm>
        <a:prstGeom prst="rect">
          <a:avLst/>
        </a:prstGeom>
      </xdr:spPr>
    </xdr:pic>
    <xdr:clientData/>
  </xdr:twoCellAnchor>
  <xdr:twoCellAnchor editAs="oneCell">
    <xdr:from>
      <xdr:col>0</xdr:col>
      <xdr:colOff>78440</xdr:colOff>
      <xdr:row>0</xdr:row>
      <xdr:rowOff>55826</xdr:rowOff>
    </xdr:from>
    <xdr:to>
      <xdr:col>3</xdr:col>
      <xdr:colOff>499217</xdr:colOff>
      <xdr:row>1</xdr:row>
      <xdr:rowOff>336176</xdr:rowOff>
    </xdr:to>
    <xdr:pic>
      <xdr:nvPicPr>
        <xdr:cNvPr id="3" name="Picture 2">
          <a:extLst>
            <a:ext uri="{FF2B5EF4-FFF2-40B4-BE49-F238E27FC236}">
              <a16:creationId xmlns:a16="http://schemas.microsoft.com/office/drawing/2014/main" id="{B99526D4-D985-43A0-BB83-1AD944B1FBB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8440" y="55826"/>
          <a:ext cx="2292159" cy="4708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342870</xdr:colOff>
      <xdr:row>0</xdr:row>
      <xdr:rowOff>175001</xdr:rowOff>
    </xdr:from>
    <xdr:to>
      <xdr:col>13</xdr:col>
      <xdr:colOff>420429</xdr:colOff>
      <xdr:row>38</xdr:row>
      <xdr:rowOff>136001</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342870" y="175001"/>
          <a:ext cx="10824000" cy="7200000"/>
        </a:xfrm>
        <a:prstGeom prst="rect">
          <a:avLst/>
        </a:prstGeom>
      </xdr:spPr>
    </xdr:pic>
    <xdr:clientData/>
  </xdr:twoCellAnchor>
  <xdr:twoCellAnchor>
    <xdr:from>
      <xdr:col>1</xdr:col>
      <xdr:colOff>878279</xdr:colOff>
      <xdr:row>23</xdr:row>
      <xdr:rowOff>148315</xdr:rowOff>
    </xdr:from>
    <xdr:to>
      <xdr:col>13</xdr:col>
      <xdr:colOff>106753</xdr:colOff>
      <xdr:row>23</xdr:row>
      <xdr:rowOff>159200</xdr:rowOff>
    </xdr:to>
    <xdr:cxnSp macro="">
      <xdr:nvCxnSpPr>
        <xdr:cNvPr id="7" name="Straight Connector 6">
          <a:extLst>
            <a:ext uri="{FF2B5EF4-FFF2-40B4-BE49-F238E27FC236}">
              <a16:creationId xmlns:a16="http://schemas.microsoft.com/office/drawing/2014/main" id="{00000000-0008-0000-0200-000007000000}"/>
            </a:ext>
          </a:extLst>
        </xdr:cNvPr>
        <xdr:cNvCxnSpPr/>
      </xdr:nvCxnSpPr>
      <xdr:spPr>
        <a:xfrm flipH="1" flipV="1">
          <a:off x="1490600" y="4529815"/>
          <a:ext cx="9433832" cy="10885"/>
        </a:xfrm>
        <a:prstGeom prst="line">
          <a:avLst/>
        </a:prstGeom>
        <a:ln w="146050">
          <a:solidFill>
            <a:srgbClr val="FFFF00">
              <a:alpha val="24000"/>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669471</xdr:colOff>
      <xdr:row>12</xdr:row>
      <xdr:rowOff>135330</xdr:rowOff>
    </xdr:from>
    <xdr:to>
      <xdr:col>6</xdr:col>
      <xdr:colOff>688521</xdr:colOff>
      <xdr:row>35</xdr:row>
      <xdr:rowOff>106754</xdr:rowOff>
    </xdr:to>
    <xdr:cxnSp macro="">
      <xdr:nvCxnSpPr>
        <xdr:cNvPr id="9" name="Straight Connector 8">
          <a:extLst>
            <a:ext uri="{FF2B5EF4-FFF2-40B4-BE49-F238E27FC236}">
              <a16:creationId xmlns:a16="http://schemas.microsoft.com/office/drawing/2014/main" id="{00000000-0008-0000-0200-000009000000}"/>
            </a:ext>
          </a:extLst>
        </xdr:cNvPr>
        <xdr:cNvCxnSpPr/>
      </xdr:nvCxnSpPr>
      <xdr:spPr>
        <a:xfrm flipV="1">
          <a:off x="5989864" y="2421330"/>
          <a:ext cx="19050" cy="4352924"/>
        </a:xfrm>
        <a:prstGeom prst="line">
          <a:avLst/>
        </a:prstGeom>
        <a:ln w="469900">
          <a:solidFill>
            <a:srgbClr val="FFFF00">
              <a:alpha val="24000"/>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xdr:col>
      <xdr:colOff>158337</xdr:colOff>
      <xdr:row>0</xdr:row>
      <xdr:rowOff>121227</xdr:rowOff>
    </xdr:from>
    <xdr:to>
      <xdr:col>35</xdr:col>
      <xdr:colOff>244928</xdr:colOff>
      <xdr:row>52</xdr:row>
      <xdr:rowOff>43730</xdr:rowOff>
    </xdr:to>
    <xdr:pic>
      <xdr:nvPicPr>
        <xdr:cNvPr id="16" name="Picture 15">
          <a:extLst>
            <a:ext uri="{FF2B5EF4-FFF2-40B4-BE49-F238E27FC236}">
              <a16:creationId xmlns:a16="http://schemas.microsoft.com/office/drawing/2014/main" id="{00000000-0008-0000-0200-000010000000}"/>
            </a:ext>
          </a:extLst>
        </xdr:cNvPr>
        <xdr:cNvPicPr>
          <a:picLocks noChangeAspect="1"/>
        </xdr:cNvPicPr>
      </xdr:nvPicPr>
      <xdr:blipFill>
        <a:blip xmlns:r="http://schemas.openxmlformats.org/officeDocument/2006/relationships" r:embed="rId2"/>
        <a:stretch>
          <a:fillRect/>
        </a:stretch>
      </xdr:blipFill>
      <xdr:spPr>
        <a:xfrm>
          <a:off x="12200658" y="121227"/>
          <a:ext cx="12333020" cy="9828503"/>
        </a:xfrm>
        <a:prstGeom prst="rect">
          <a:avLst/>
        </a:prstGeom>
      </xdr:spPr>
    </xdr:pic>
    <xdr:clientData/>
  </xdr:twoCellAnchor>
  <xdr:twoCellAnchor>
    <xdr:from>
      <xdr:col>29</xdr:col>
      <xdr:colOff>2353</xdr:colOff>
      <xdr:row>11</xdr:row>
      <xdr:rowOff>37110</xdr:rowOff>
    </xdr:from>
    <xdr:to>
      <xdr:col>29</xdr:col>
      <xdr:colOff>22269</xdr:colOff>
      <xdr:row>51</xdr:row>
      <xdr:rowOff>97723</xdr:rowOff>
    </xdr:to>
    <xdr:cxnSp macro="">
      <xdr:nvCxnSpPr>
        <xdr:cNvPr id="17" name="Straight Connector 16">
          <a:extLst>
            <a:ext uri="{FF2B5EF4-FFF2-40B4-BE49-F238E27FC236}">
              <a16:creationId xmlns:a16="http://schemas.microsoft.com/office/drawing/2014/main" id="{00000000-0008-0000-0200-000011000000}"/>
            </a:ext>
          </a:extLst>
        </xdr:cNvPr>
        <xdr:cNvCxnSpPr/>
      </xdr:nvCxnSpPr>
      <xdr:spPr>
        <a:xfrm flipH="1" flipV="1">
          <a:off x="20617174" y="2132610"/>
          <a:ext cx="19916" cy="7680613"/>
        </a:xfrm>
        <a:prstGeom prst="line">
          <a:avLst/>
        </a:prstGeom>
        <a:ln w="469900">
          <a:solidFill>
            <a:srgbClr val="FFFF00">
              <a:alpha val="24000"/>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225634</xdr:colOff>
      <xdr:row>21</xdr:row>
      <xdr:rowOff>14844</xdr:rowOff>
    </xdr:from>
    <xdr:to>
      <xdr:col>34</xdr:col>
      <xdr:colOff>327810</xdr:colOff>
      <xdr:row>21</xdr:row>
      <xdr:rowOff>36864</xdr:rowOff>
    </xdr:to>
    <xdr:cxnSp macro="">
      <xdr:nvCxnSpPr>
        <xdr:cNvPr id="19" name="Straight Connector 18">
          <a:extLst>
            <a:ext uri="{FF2B5EF4-FFF2-40B4-BE49-F238E27FC236}">
              <a16:creationId xmlns:a16="http://schemas.microsoft.com/office/drawing/2014/main" id="{00000000-0008-0000-0200-000013000000}"/>
            </a:ext>
          </a:extLst>
        </xdr:cNvPr>
        <xdr:cNvCxnSpPr/>
      </xdr:nvCxnSpPr>
      <xdr:spPr>
        <a:xfrm flipH="1">
          <a:off x="12267955" y="4015344"/>
          <a:ext cx="11736284" cy="22020"/>
        </a:xfrm>
        <a:prstGeom prst="line">
          <a:avLst/>
        </a:prstGeom>
        <a:ln w="146050">
          <a:solidFill>
            <a:srgbClr val="FFFF00">
              <a:alpha val="24000"/>
            </a:srgb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7</xdr:row>
      <xdr:rowOff>161925</xdr:rowOff>
    </xdr:from>
    <xdr:to>
      <xdr:col>6</xdr:col>
      <xdr:colOff>276225</xdr:colOff>
      <xdr:row>31</xdr:row>
      <xdr:rowOff>9525</xdr:rowOff>
    </xdr:to>
    <xdr:graphicFrame macro="">
      <xdr:nvGraphicFramePr>
        <xdr:cNvPr id="2" name="Chart 1">
          <a:extLst>
            <a:ext uri="{FF2B5EF4-FFF2-40B4-BE49-F238E27FC236}">
              <a16:creationId xmlns:a16="http://schemas.microsoft.com/office/drawing/2014/main" id="{167D5756-1B9F-4485-B96B-CE27B0A10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191"/>
  <sheetViews>
    <sheetView tabSelected="1" zoomScale="70" zoomScaleNormal="70" workbookViewId="0">
      <selection activeCell="F11" sqref="F11"/>
    </sheetView>
  </sheetViews>
  <sheetFormatPr defaultRowHeight="15" x14ac:dyDescent="0.25"/>
  <cols>
    <col min="2" max="2" width="36.140625" customWidth="1"/>
    <col min="3" max="3" width="38.42578125" customWidth="1"/>
    <col min="4" max="4" width="3.28515625" customWidth="1"/>
    <col min="5" max="6" width="18.28515625" customWidth="1"/>
    <col min="8" max="8" width="24.140625" bestFit="1" customWidth="1"/>
    <col min="9" max="9" width="28.85546875" bestFit="1" customWidth="1"/>
    <col min="11" max="11" width="21.7109375" customWidth="1"/>
    <col min="12" max="13" width="14.140625" customWidth="1"/>
    <col min="14" max="14" width="18.85546875" bestFit="1" customWidth="1"/>
    <col min="15" max="15" width="23.7109375" customWidth="1"/>
    <col min="16" max="16" width="14.140625" customWidth="1"/>
    <col min="17" max="17" width="13.7109375" customWidth="1"/>
    <col min="18" max="18" width="27" customWidth="1"/>
    <col min="19" max="19" width="27.28515625" customWidth="1"/>
    <col min="20" max="20" width="14" bestFit="1" customWidth="1"/>
    <col min="21" max="21" width="42.42578125" bestFit="1" customWidth="1"/>
  </cols>
  <sheetData>
    <row r="1" spans="1:31" ht="31.5" x14ac:dyDescent="0.5">
      <c r="B1" s="13" t="s">
        <v>4</v>
      </c>
      <c r="C1" s="2"/>
      <c r="D1" s="2"/>
      <c r="E1" s="2"/>
      <c r="F1" s="2"/>
      <c r="G1" s="2"/>
      <c r="H1" s="2"/>
      <c r="I1" s="2"/>
      <c r="J1" s="2"/>
      <c r="K1" s="2"/>
      <c r="L1" s="2"/>
      <c r="M1" s="2"/>
      <c r="N1" s="50" t="s">
        <v>82</v>
      </c>
      <c r="O1" s="2"/>
      <c r="P1" s="2"/>
      <c r="Q1" s="2"/>
      <c r="R1" s="2"/>
      <c r="S1" s="2"/>
      <c r="T1" s="2"/>
      <c r="U1" s="2"/>
      <c r="V1" s="2"/>
      <c r="W1" s="2"/>
      <c r="X1" s="2"/>
      <c r="Y1" s="2"/>
      <c r="Z1" s="2"/>
      <c r="AA1" s="2"/>
      <c r="AB1" s="2"/>
      <c r="AC1" s="2"/>
      <c r="AD1" s="2"/>
      <c r="AE1" s="2"/>
    </row>
    <row r="2" spans="1:31" x14ac:dyDescent="0.25">
      <c r="B2" s="2"/>
      <c r="C2" s="2"/>
      <c r="D2" s="2"/>
      <c r="E2" s="2"/>
      <c r="F2" s="2"/>
      <c r="G2" s="2"/>
      <c r="H2" s="79" t="s">
        <v>83</v>
      </c>
      <c r="I2" s="80"/>
      <c r="J2" s="2"/>
      <c r="K2" s="2"/>
      <c r="L2" s="2"/>
      <c r="M2" s="2"/>
      <c r="N2" s="47" t="s">
        <v>65</v>
      </c>
      <c r="O2" s="47">
        <v>809976</v>
      </c>
      <c r="T2" s="2"/>
      <c r="U2" s="2"/>
      <c r="V2" s="2"/>
      <c r="W2" s="2"/>
      <c r="X2" s="2"/>
      <c r="Y2" s="2"/>
      <c r="Z2" s="2"/>
      <c r="AA2" s="2"/>
      <c r="AB2" s="2"/>
      <c r="AC2" s="2"/>
      <c r="AD2" s="2"/>
      <c r="AE2" s="2"/>
    </row>
    <row r="3" spans="1:31" x14ac:dyDescent="0.25">
      <c r="A3" s="2"/>
      <c r="B3" s="4"/>
      <c r="C3" s="3" t="s">
        <v>47</v>
      </c>
      <c r="D3" s="3"/>
      <c r="E3" s="3"/>
      <c r="F3" s="3"/>
      <c r="G3" s="2"/>
      <c r="H3" s="41" t="s">
        <v>64</v>
      </c>
      <c r="I3" s="44"/>
      <c r="J3" s="2"/>
      <c r="K3" s="2"/>
      <c r="L3" s="2"/>
      <c r="M3" s="2"/>
      <c r="N3" s="47" t="s">
        <v>66</v>
      </c>
      <c r="O3" s="47" t="s">
        <v>67</v>
      </c>
      <c r="T3" s="2"/>
      <c r="U3" s="2"/>
      <c r="V3" s="2"/>
      <c r="W3" s="2"/>
      <c r="X3" s="2"/>
      <c r="Y3" s="2"/>
      <c r="Z3" s="2"/>
      <c r="AA3" s="2"/>
      <c r="AB3" s="2"/>
      <c r="AC3" s="2"/>
      <c r="AD3" s="2"/>
      <c r="AE3" s="2"/>
    </row>
    <row r="4" spans="1:31" x14ac:dyDescent="0.25">
      <c r="A4" s="2"/>
      <c r="B4" s="5"/>
      <c r="C4" s="3" t="s">
        <v>3</v>
      </c>
      <c r="D4" s="3"/>
      <c r="E4" s="3"/>
      <c r="F4" s="3"/>
      <c r="G4" s="2"/>
      <c r="H4" s="41" t="s">
        <v>56</v>
      </c>
      <c r="I4" s="42"/>
      <c r="J4" s="2"/>
      <c r="K4" s="2"/>
      <c r="L4" s="2"/>
      <c r="M4" s="2"/>
      <c r="N4" s="47" t="s">
        <v>68</v>
      </c>
      <c r="O4" s="47" t="s">
        <v>50</v>
      </c>
      <c r="T4" s="2"/>
      <c r="U4" s="2"/>
      <c r="V4" s="2"/>
      <c r="W4" s="2"/>
      <c r="X4" s="2"/>
      <c r="Y4" s="2"/>
      <c r="Z4" s="2"/>
      <c r="AA4" s="2"/>
      <c r="AB4" s="2"/>
      <c r="AC4" s="2"/>
      <c r="AD4" s="2"/>
      <c r="AE4" s="2"/>
    </row>
    <row r="5" spans="1:31" x14ac:dyDescent="0.25">
      <c r="A5" s="2"/>
      <c r="B5" s="2"/>
      <c r="C5" s="2"/>
      <c r="D5" s="2"/>
      <c r="E5" s="2"/>
      <c r="F5" s="2"/>
      <c r="G5" s="2"/>
      <c r="H5" s="41" t="s">
        <v>57</v>
      </c>
      <c r="I5" s="42"/>
      <c r="J5" s="2"/>
      <c r="K5" s="2"/>
      <c r="L5" s="2"/>
      <c r="M5" s="2"/>
      <c r="N5" s="47" t="s">
        <v>69</v>
      </c>
      <c r="O5" s="47" t="s">
        <v>70</v>
      </c>
      <c r="P5" t="s">
        <v>71</v>
      </c>
      <c r="Q5" t="s">
        <v>72</v>
      </c>
      <c r="T5" s="2"/>
      <c r="U5" s="2"/>
      <c r="V5" s="2"/>
      <c r="W5" s="2"/>
      <c r="X5" s="2"/>
      <c r="Y5" s="2"/>
      <c r="Z5" s="2"/>
      <c r="AA5" s="2"/>
      <c r="AB5" s="2"/>
      <c r="AC5" s="2"/>
      <c r="AD5" s="2"/>
      <c r="AE5" s="2"/>
    </row>
    <row r="6" spans="1:31" x14ac:dyDescent="0.25">
      <c r="A6" s="2"/>
      <c r="B6" s="2"/>
      <c r="C6" s="2"/>
      <c r="D6" s="2"/>
      <c r="E6" s="2"/>
      <c r="F6" s="2"/>
      <c r="G6" s="2"/>
      <c r="H6" s="41" t="s">
        <v>58</v>
      </c>
      <c r="I6" s="42"/>
      <c r="J6" s="2"/>
      <c r="K6" s="2"/>
      <c r="L6" s="2"/>
      <c r="M6" s="2"/>
      <c r="N6" s="47" t="s">
        <v>73</v>
      </c>
      <c r="O6" s="47">
        <v>5</v>
      </c>
      <c r="T6" s="2"/>
      <c r="U6" s="2"/>
      <c r="V6" s="2"/>
      <c r="W6" s="2"/>
      <c r="X6" s="2"/>
      <c r="Y6" s="2"/>
      <c r="Z6" s="2"/>
      <c r="AA6" s="2"/>
      <c r="AB6" s="2"/>
      <c r="AC6" s="2"/>
      <c r="AD6" s="2"/>
      <c r="AE6" s="2"/>
    </row>
    <row r="7" spans="1:31" x14ac:dyDescent="0.25">
      <c r="A7" s="2"/>
      <c r="B7" s="2"/>
      <c r="C7" s="2"/>
      <c r="D7" s="2"/>
      <c r="E7" s="2"/>
      <c r="F7" s="2"/>
      <c r="G7" s="2"/>
      <c r="H7" s="41" t="s">
        <v>61</v>
      </c>
      <c r="I7" s="42"/>
      <c r="J7" s="2"/>
      <c r="K7" s="2"/>
      <c r="L7" s="2"/>
      <c r="M7" s="2"/>
      <c r="N7" s="47" t="s">
        <v>74</v>
      </c>
      <c r="O7" s="47" t="s">
        <v>75</v>
      </c>
      <c r="T7" s="2"/>
      <c r="U7" s="2"/>
      <c r="V7" s="2"/>
      <c r="W7" s="2"/>
      <c r="X7" s="2"/>
      <c r="Y7" s="2"/>
      <c r="Z7" s="2"/>
      <c r="AA7" s="2"/>
      <c r="AB7" s="2"/>
      <c r="AC7" s="2"/>
      <c r="AD7" s="2"/>
      <c r="AE7" s="2"/>
    </row>
    <row r="8" spans="1:31" ht="15.75" thickBot="1" x14ac:dyDescent="0.3">
      <c r="A8" s="2"/>
      <c r="B8" s="2"/>
      <c r="C8" s="2"/>
      <c r="D8" s="2"/>
      <c r="E8" s="2"/>
      <c r="F8" s="2"/>
      <c r="G8" s="2"/>
      <c r="H8" s="41" t="s">
        <v>59</v>
      </c>
      <c r="I8" s="42"/>
      <c r="J8" s="2"/>
      <c r="K8" s="2"/>
      <c r="L8" s="2"/>
      <c r="M8" s="2"/>
      <c r="N8" s="47" t="s">
        <v>76</v>
      </c>
      <c r="O8" s="47">
        <v>10</v>
      </c>
      <c r="T8" s="2"/>
      <c r="U8" s="2"/>
      <c r="V8" s="2"/>
      <c r="W8" s="2"/>
      <c r="X8" s="2"/>
      <c r="Y8" s="2"/>
      <c r="Z8" s="2"/>
      <c r="AA8" s="2"/>
      <c r="AB8" s="2"/>
      <c r="AC8" s="2"/>
      <c r="AD8" s="2"/>
      <c r="AE8" s="2"/>
    </row>
    <row r="9" spans="1:31" ht="15.75" thickBot="1" x14ac:dyDescent="0.3">
      <c r="A9" s="2"/>
      <c r="B9" s="84"/>
      <c r="C9" s="85"/>
      <c r="D9" s="2"/>
      <c r="E9" s="2"/>
      <c r="F9" s="2"/>
      <c r="G9" s="2"/>
      <c r="H9" s="41" t="s">
        <v>60</v>
      </c>
      <c r="I9" s="42"/>
      <c r="J9" s="2"/>
      <c r="K9" s="2"/>
      <c r="L9" s="2"/>
      <c r="M9" s="2"/>
      <c r="N9" s="47" t="s">
        <v>77</v>
      </c>
      <c r="O9" s="48">
        <v>44727.494884259257</v>
      </c>
      <c r="T9" s="2"/>
      <c r="U9" s="2"/>
      <c r="V9" s="2"/>
      <c r="W9" s="2"/>
      <c r="X9" s="2"/>
      <c r="Y9" s="2"/>
      <c r="Z9" s="2"/>
      <c r="AA9" s="2"/>
      <c r="AB9" s="2"/>
      <c r="AC9" s="2"/>
      <c r="AD9" s="2"/>
      <c r="AE9" s="2"/>
    </row>
    <row r="10" spans="1:31" ht="16.5" thickTop="1" thickBot="1" x14ac:dyDescent="0.3">
      <c r="A10" s="2"/>
      <c r="B10" s="14" t="s">
        <v>15</v>
      </c>
      <c r="C10" s="19"/>
      <c r="D10" s="2"/>
      <c r="E10" s="2"/>
      <c r="F10" s="2"/>
      <c r="G10" s="2"/>
      <c r="H10" s="41" t="s">
        <v>53</v>
      </c>
      <c r="I10" s="43"/>
      <c r="J10" s="2"/>
      <c r="K10" s="2"/>
      <c r="L10" s="2"/>
      <c r="M10" s="2"/>
      <c r="N10" s="47" t="s">
        <v>78</v>
      </c>
      <c r="O10" s="48">
        <v>44727.63140046296</v>
      </c>
      <c r="T10" s="2"/>
      <c r="U10" s="2"/>
      <c r="V10" s="2"/>
      <c r="W10" s="2"/>
      <c r="X10" s="2"/>
      <c r="Y10" s="2"/>
      <c r="Z10" s="2"/>
      <c r="AA10" s="2"/>
      <c r="AB10" s="2"/>
      <c r="AC10" s="2"/>
      <c r="AD10" s="2"/>
      <c r="AE10" s="2"/>
    </row>
    <row r="11" spans="1:31" ht="16.5" thickTop="1" thickBot="1" x14ac:dyDescent="0.3">
      <c r="A11" s="2"/>
      <c r="B11" s="14" t="s">
        <v>0</v>
      </c>
      <c r="C11" s="19"/>
      <c r="D11" s="2"/>
      <c r="E11" s="2"/>
      <c r="F11" s="2"/>
      <c r="G11" s="2"/>
      <c r="H11" s="41" t="s">
        <v>62</v>
      </c>
      <c r="I11" s="43"/>
      <c r="J11" s="2"/>
      <c r="K11" s="2"/>
      <c r="L11" s="2"/>
      <c r="M11" s="2"/>
      <c r="N11" s="49" t="s">
        <v>79</v>
      </c>
      <c r="O11" s="49" t="s">
        <v>80</v>
      </c>
      <c r="P11" s="45"/>
      <c r="Q11" s="45"/>
      <c r="R11" s="45"/>
      <c r="T11" s="2"/>
      <c r="U11" s="2"/>
      <c r="V11" s="2"/>
      <c r="W11" s="2"/>
      <c r="X11" s="2"/>
      <c r="Y11" s="2"/>
      <c r="Z11" s="2"/>
      <c r="AA11" s="2"/>
      <c r="AB11" s="2"/>
      <c r="AC11" s="2"/>
      <c r="AD11" s="2"/>
      <c r="AE11" s="2"/>
    </row>
    <row r="12" spans="1:31" ht="16.5" thickTop="1" thickBot="1" x14ac:dyDescent="0.3">
      <c r="A12" s="2"/>
      <c r="B12" s="14" t="s">
        <v>14</v>
      </c>
      <c r="C12" s="20"/>
      <c r="D12" s="2"/>
      <c r="E12" s="2"/>
      <c r="F12" s="2"/>
      <c r="G12" s="2"/>
      <c r="H12" s="41" t="s">
        <v>63</v>
      </c>
      <c r="I12" s="43"/>
      <c r="J12" s="2"/>
      <c r="K12" s="2"/>
      <c r="L12" s="2"/>
      <c r="M12" s="51">
        <f>N12/60</f>
        <v>0</v>
      </c>
      <c r="N12" s="46">
        <v>0</v>
      </c>
      <c r="O12" s="46">
        <v>527.79999999999995</v>
      </c>
      <c r="T12" s="2"/>
      <c r="U12" s="2"/>
      <c r="V12" s="2"/>
      <c r="W12" s="2"/>
      <c r="X12" s="2"/>
      <c r="Y12" s="2"/>
      <c r="Z12" s="2"/>
      <c r="AA12" s="2"/>
      <c r="AB12" s="2"/>
      <c r="AC12" s="2"/>
      <c r="AD12" s="2"/>
      <c r="AE12" s="2"/>
    </row>
    <row r="13" spans="1:31" ht="16.5" thickTop="1" thickBot="1" x14ac:dyDescent="0.3">
      <c r="A13" s="2"/>
      <c r="B13" s="14" t="s">
        <v>1</v>
      </c>
      <c r="C13" s="21">
        <f>((PI()*C11^2)/4*C12*1000)/10^6</f>
        <v>0</v>
      </c>
      <c r="D13" s="2"/>
      <c r="E13" s="2"/>
      <c r="F13" s="2"/>
      <c r="G13" s="2"/>
      <c r="H13" s="2"/>
      <c r="I13" s="2"/>
      <c r="J13" s="2"/>
      <c r="K13" s="2"/>
      <c r="L13" s="2"/>
      <c r="M13" s="51">
        <f t="shared" ref="M13:M76" si="0">N13/60</f>
        <v>0.16666666666666666</v>
      </c>
      <c r="N13" s="46">
        <v>10</v>
      </c>
      <c r="O13" s="46">
        <v>527.79999999999995</v>
      </c>
      <c r="T13" s="2"/>
      <c r="U13" s="2"/>
      <c r="V13" s="2"/>
      <c r="W13" s="2"/>
      <c r="X13" s="2"/>
      <c r="Y13" s="2"/>
      <c r="Z13" s="2"/>
      <c r="AA13" s="2"/>
      <c r="AB13" s="2"/>
      <c r="AC13" s="2"/>
      <c r="AD13" s="2"/>
      <c r="AE13" s="2"/>
    </row>
    <row r="14" spans="1:31" ht="16.5" thickTop="1" thickBot="1" x14ac:dyDescent="0.3">
      <c r="A14" s="2"/>
      <c r="B14" s="15" t="s">
        <v>12</v>
      </c>
      <c r="C14" s="22">
        <f>(C10-C11)/(2*1000)</f>
        <v>0</v>
      </c>
      <c r="D14" s="2"/>
      <c r="E14" s="2"/>
      <c r="F14" s="2"/>
      <c r="G14" s="2"/>
      <c r="H14" s="2"/>
      <c r="I14" s="2"/>
      <c r="J14" s="2"/>
      <c r="K14" s="2"/>
      <c r="L14" s="2"/>
      <c r="M14" s="51">
        <f t="shared" si="0"/>
        <v>0.33333333333333331</v>
      </c>
      <c r="N14" s="46">
        <v>20</v>
      </c>
      <c r="O14" s="46">
        <v>527.79999999999995</v>
      </c>
      <c r="T14" s="2"/>
      <c r="U14" s="2"/>
      <c r="V14" s="2"/>
      <c r="W14" s="2"/>
      <c r="X14" s="2"/>
      <c r="Y14" s="2"/>
      <c r="Z14" s="2"/>
      <c r="AA14" s="2"/>
      <c r="AB14" s="2"/>
      <c r="AC14" s="2"/>
      <c r="AD14" s="2"/>
      <c r="AE14" s="2"/>
    </row>
    <row r="15" spans="1:31" ht="20.25" thickTop="1" thickBot="1" x14ac:dyDescent="0.4">
      <c r="A15" s="2"/>
      <c r="B15" s="14" t="s">
        <v>43</v>
      </c>
      <c r="C15" s="20"/>
      <c r="D15" s="2"/>
      <c r="E15" s="2"/>
      <c r="F15" s="2"/>
      <c r="G15" s="2"/>
      <c r="H15" s="2"/>
      <c r="I15" s="2"/>
      <c r="J15" s="2"/>
      <c r="K15" s="2"/>
      <c r="L15" s="2"/>
      <c r="M15" s="51">
        <f t="shared" si="0"/>
        <v>0.5</v>
      </c>
      <c r="N15" s="46">
        <v>30</v>
      </c>
      <c r="O15" s="46">
        <v>524</v>
      </c>
      <c r="T15" s="2"/>
      <c r="U15" s="2"/>
      <c r="V15" s="2"/>
      <c r="W15" s="2"/>
      <c r="X15" s="2"/>
      <c r="Y15" s="2"/>
      <c r="Z15" s="2"/>
      <c r="AA15" s="2"/>
      <c r="AB15" s="2"/>
      <c r="AC15" s="2"/>
      <c r="AD15" s="2"/>
      <c r="AE15" s="2"/>
    </row>
    <row r="16" spans="1:31" ht="20.25" thickTop="1" thickBot="1" x14ac:dyDescent="0.4">
      <c r="A16" s="2"/>
      <c r="B16" s="14" t="s">
        <v>44</v>
      </c>
      <c r="C16" s="20"/>
      <c r="D16" s="2"/>
      <c r="E16" s="84" t="s">
        <v>37</v>
      </c>
      <c r="F16" s="85"/>
      <c r="G16" s="2"/>
      <c r="H16" s="2"/>
      <c r="I16" s="2"/>
      <c r="J16" s="2"/>
      <c r="K16" s="2"/>
      <c r="L16" s="2"/>
      <c r="M16" s="51">
        <f t="shared" si="0"/>
        <v>0.66666666666666663</v>
      </c>
      <c r="N16" s="46">
        <v>40</v>
      </c>
      <c r="O16" s="46">
        <v>544.5</v>
      </c>
      <c r="T16" s="2"/>
      <c r="U16" s="2"/>
      <c r="V16" s="2"/>
      <c r="W16" s="2"/>
      <c r="X16" s="2"/>
      <c r="Y16" s="2"/>
      <c r="Z16" s="2"/>
      <c r="AA16" s="2"/>
      <c r="AB16" s="2"/>
      <c r="AC16" s="2"/>
      <c r="AD16" s="2"/>
      <c r="AE16" s="2"/>
    </row>
    <row r="17" spans="1:31" ht="18.75" thickTop="1" thickBot="1" x14ac:dyDescent="0.3">
      <c r="A17" s="2"/>
      <c r="B17" s="14" t="s">
        <v>17</v>
      </c>
      <c r="C17" s="23"/>
      <c r="D17" s="2"/>
      <c r="E17" s="14" t="s">
        <v>38</v>
      </c>
      <c r="F17" s="26"/>
      <c r="G17" s="2"/>
      <c r="H17" s="2"/>
      <c r="I17" s="2"/>
      <c r="J17" s="2"/>
      <c r="K17" s="2"/>
      <c r="L17" s="2"/>
      <c r="M17" s="51">
        <f t="shared" si="0"/>
        <v>0.83333333333333337</v>
      </c>
      <c r="N17" s="46">
        <v>50</v>
      </c>
      <c r="O17" s="46">
        <v>566.79999999999995</v>
      </c>
      <c r="T17" s="2"/>
      <c r="U17" s="2"/>
      <c r="V17" s="2"/>
      <c r="W17" s="2"/>
      <c r="X17" s="2"/>
      <c r="Y17" s="2"/>
      <c r="Z17" s="2"/>
      <c r="AA17" s="2"/>
      <c r="AB17" s="2"/>
      <c r="AC17" s="2"/>
      <c r="AD17" s="2"/>
      <c r="AE17" s="2"/>
    </row>
    <row r="18" spans="1:31" ht="18.75" thickTop="1" thickBot="1" x14ac:dyDescent="0.3">
      <c r="A18" s="2"/>
      <c r="B18" s="14" t="s">
        <v>16</v>
      </c>
      <c r="C18" s="60" t="e">
        <f>1.2*C13*C17*(1/(C15*1000)+(C11/1000)/(C14*C16*1000))</f>
        <v>#DIV/0!</v>
      </c>
      <c r="D18" s="2"/>
      <c r="E18" s="14" t="s">
        <v>39</v>
      </c>
      <c r="F18" s="26"/>
      <c r="G18" s="2"/>
      <c r="H18" s="2"/>
      <c r="I18" s="2"/>
      <c r="J18" s="2"/>
      <c r="K18" s="2"/>
      <c r="L18" s="2"/>
      <c r="M18" s="51">
        <f t="shared" si="0"/>
        <v>1</v>
      </c>
      <c r="N18" s="46">
        <v>60</v>
      </c>
      <c r="O18" s="46">
        <v>574.20000000000005</v>
      </c>
      <c r="T18" s="2"/>
      <c r="U18" s="2"/>
      <c r="V18" s="2"/>
      <c r="W18" s="2"/>
      <c r="X18" s="2"/>
      <c r="Y18" s="2"/>
      <c r="Z18" s="2"/>
      <c r="AA18" s="2"/>
      <c r="AB18" s="2"/>
      <c r="AC18" s="2"/>
      <c r="AD18" s="2"/>
      <c r="AE18" s="2"/>
    </row>
    <row r="19" spans="1:31" ht="16.5" thickTop="1" thickBot="1" x14ac:dyDescent="0.3">
      <c r="A19" s="2"/>
      <c r="B19" s="16" t="s">
        <v>13</v>
      </c>
      <c r="C19" s="60">
        <f>F19</f>
        <v>0</v>
      </c>
      <c r="D19" s="2"/>
      <c r="E19" s="14" t="s">
        <v>13</v>
      </c>
      <c r="F19" s="24">
        <f>(F18-F17)*1000</f>
        <v>0</v>
      </c>
      <c r="G19" s="2"/>
      <c r="H19" s="2"/>
      <c r="I19" s="2"/>
      <c r="J19" s="2"/>
      <c r="K19" s="2"/>
      <c r="L19" s="2"/>
      <c r="M19" s="51">
        <f t="shared" si="0"/>
        <v>1.1666666666666667</v>
      </c>
      <c r="N19" s="46">
        <v>70</v>
      </c>
      <c r="O19" s="46">
        <v>589.79999999999995</v>
      </c>
      <c r="T19" s="2"/>
      <c r="U19" s="2"/>
      <c r="V19" s="2"/>
      <c r="W19" s="2"/>
      <c r="X19" s="2"/>
      <c r="Y19" s="2"/>
      <c r="Z19" s="2"/>
      <c r="AA19" s="2"/>
      <c r="AB19" s="2"/>
      <c r="AC19" s="2"/>
      <c r="AD19" s="2"/>
      <c r="AE19" s="2"/>
    </row>
    <row r="20" spans="1:31" ht="16.5" thickTop="1" thickBot="1" x14ac:dyDescent="0.3">
      <c r="A20" s="2"/>
      <c r="B20" s="14" t="s">
        <v>2</v>
      </c>
      <c r="C20" s="25" t="e">
        <f>IF(C19&lt;C18, "Yes", "No")</f>
        <v>#DIV/0!</v>
      </c>
      <c r="D20" s="2"/>
      <c r="F20" s="2"/>
      <c r="G20" s="2"/>
      <c r="H20" s="2"/>
      <c r="I20" s="2"/>
      <c r="J20" s="2"/>
      <c r="K20" s="2"/>
      <c r="L20" s="2"/>
      <c r="M20" s="51">
        <f t="shared" si="0"/>
        <v>1.3333333333333333</v>
      </c>
      <c r="N20" s="46">
        <v>80</v>
      </c>
      <c r="O20" s="46">
        <v>628.1</v>
      </c>
      <c r="T20" s="2"/>
      <c r="U20" s="2"/>
      <c r="V20" s="2"/>
      <c r="W20" s="2"/>
      <c r="X20" s="2"/>
      <c r="Y20" s="2"/>
      <c r="Z20" s="2"/>
      <c r="AA20" s="2"/>
      <c r="AB20" s="2"/>
      <c r="AC20" s="2"/>
      <c r="AD20" s="2"/>
      <c r="AE20" s="2"/>
    </row>
    <row r="21" spans="1:31" ht="15.75" thickTop="1" x14ac:dyDescent="0.25">
      <c r="A21" s="2"/>
      <c r="B21" s="2"/>
      <c r="C21" s="2"/>
      <c r="D21" s="2"/>
      <c r="E21" s="2"/>
      <c r="F21" s="2"/>
      <c r="G21" s="2"/>
      <c r="H21" s="2"/>
      <c r="I21" s="2"/>
      <c r="J21" s="2"/>
      <c r="K21" s="2"/>
      <c r="L21" s="2"/>
      <c r="M21" s="51">
        <f t="shared" si="0"/>
        <v>1.5</v>
      </c>
      <c r="N21" s="46">
        <v>90</v>
      </c>
      <c r="O21" s="46">
        <v>645.1</v>
      </c>
      <c r="T21" s="2"/>
      <c r="U21" s="2"/>
      <c r="V21" s="2"/>
      <c r="W21" s="2"/>
      <c r="X21" s="2"/>
      <c r="Y21" s="2"/>
      <c r="Z21" s="2"/>
      <c r="AA21" s="2"/>
      <c r="AB21" s="2"/>
      <c r="AC21" s="2"/>
      <c r="AD21" s="2"/>
      <c r="AE21" s="2"/>
    </row>
    <row r="22" spans="1:31" x14ac:dyDescent="0.25">
      <c r="A22" s="2"/>
      <c r="B22" s="2"/>
      <c r="C22" s="2"/>
      <c r="D22" s="2"/>
      <c r="E22" s="2"/>
      <c r="F22" s="2"/>
      <c r="G22" s="2"/>
      <c r="H22" s="52"/>
      <c r="I22" s="3"/>
      <c r="J22" s="2"/>
      <c r="K22" s="2"/>
      <c r="L22" s="2"/>
      <c r="M22" s="51">
        <f t="shared" si="0"/>
        <v>1.6666666666666667</v>
      </c>
      <c r="N22" s="46">
        <v>100</v>
      </c>
      <c r="O22" s="46">
        <v>656.2</v>
      </c>
      <c r="T22" s="2"/>
      <c r="U22" s="2"/>
      <c r="V22" s="2"/>
      <c r="W22" s="2"/>
      <c r="X22" s="2"/>
      <c r="Y22" s="2"/>
      <c r="Z22" s="2"/>
      <c r="AA22" s="2"/>
      <c r="AB22" s="2"/>
      <c r="AC22" s="2"/>
      <c r="AD22" s="2"/>
      <c r="AE22" s="2"/>
    </row>
    <row r="23" spans="1:31" ht="16.5" customHeight="1" x14ac:dyDescent="0.25">
      <c r="A23" s="2"/>
      <c r="B23" s="2"/>
      <c r="C23" s="2"/>
      <c r="D23" s="2"/>
      <c r="E23" s="2"/>
      <c r="F23" s="2"/>
      <c r="G23" s="2"/>
      <c r="H23" s="3"/>
      <c r="I23" s="3"/>
      <c r="J23" s="2"/>
      <c r="K23" s="2"/>
      <c r="L23" s="2"/>
      <c r="M23" s="51">
        <f t="shared" si="0"/>
        <v>1.8333333333333333</v>
      </c>
      <c r="N23" s="46">
        <v>110</v>
      </c>
      <c r="O23" s="46">
        <v>676.1</v>
      </c>
      <c r="T23" s="2"/>
      <c r="U23" s="2"/>
      <c r="V23" s="2"/>
      <c r="W23" s="2"/>
      <c r="X23" s="2"/>
      <c r="Y23" s="2"/>
      <c r="Z23" s="2"/>
      <c r="AA23" s="2"/>
      <c r="AB23" s="2"/>
      <c r="AC23" s="2"/>
      <c r="AD23" s="2"/>
      <c r="AE23" s="2"/>
    </row>
    <row r="24" spans="1:31" x14ac:dyDescent="0.25">
      <c r="A24" s="2"/>
      <c r="B24" s="2"/>
      <c r="C24" s="2"/>
      <c r="D24" s="2"/>
      <c r="E24" s="2"/>
      <c r="F24" s="2"/>
      <c r="G24" s="2"/>
      <c r="H24" s="3"/>
      <c r="I24" s="3"/>
      <c r="J24" s="2"/>
      <c r="K24" s="2"/>
      <c r="L24" s="2"/>
      <c r="M24" s="51">
        <f t="shared" si="0"/>
        <v>2</v>
      </c>
      <c r="N24" s="46">
        <v>120</v>
      </c>
      <c r="O24" s="46">
        <v>695.3</v>
      </c>
      <c r="T24" s="2"/>
      <c r="U24" s="2"/>
      <c r="V24" s="2"/>
      <c r="W24" s="2"/>
      <c r="X24" s="2"/>
      <c r="Y24" s="2"/>
      <c r="Z24" s="2"/>
      <c r="AA24" s="2"/>
      <c r="AB24" s="2"/>
      <c r="AC24" s="2"/>
      <c r="AD24" s="2"/>
      <c r="AE24" s="2"/>
    </row>
    <row r="25" spans="1:31" x14ac:dyDescent="0.25">
      <c r="A25" s="2"/>
      <c r="B25" s="81" t="s">
        <v>46</v>
      </c>
      <c r="C25" s="83"/>
      <c r="D25" s="2"/>
      <c r="E25" s="81" t="s">
        <v>45</v>
      </c>
      <c r="F25" s="82"/>
      <c r="G25" s="82"/>
      <c r="H25" s="82"/>
      <c r="I25" s="82"/>
      <c r="J25" s="82"/>
      <c r="K25" s="83"/>
      <c r="L25" s="2"/>
      <c r="M25" s="51">
        <f t="shared" si="0"/>
        <v>2.1666666666666665</v>
      </c>
      <c r="N25" s="46">
        <v>130</v>
      </c>
      <c r="O25" s="46">
        <v>724.2</v>
      </c>
      <c r="T25" s="2"/>
      <c r="U25" s="2"/>
      <c r="V25" s="2"/>
      <c r="W25" s="2"/>
      <c r="X25" s="2"/>
      <c r="Y25" s="2"/>
      <c r="Z25" s="2"/>
      <c r="AA25" s="2"/>
      <c r="AB25" s="2"/>
      <c r="AC25" s="2"/>
      <c r="AD25" s="2"/>
      <c r="AE25" s="2"/>
    </row>
    <row r="26" spans="1:31" ht="17.25" x14ac:dyDescent="0.25">
      <c r="A26" s="2"/>
      <c r="B26" s="33" t="s">
        <v>6</v>
      </c>
      <c r="C26" s="33" t="s">
        <v>5</v>
      </c>
      <c r="D26" s="2"/>
      <c r="E26" s="86" t="s">
        <v>6</v>
      </c>
      <c r="F26" s="81" t="s">
        <v>11</v>
      </c>
      <c r="G26" s="82"/>
      <c r="H26" s="83"/>
      <c r="I26" s="81" t="s">
        <v>10</v>
      </c>
      <c r="J26" s="82"/>
      <c r="K26" s="83"/>
      <c r="L26" s="2"/>
      <c r="M26" s="51">
        <f t="shared" si="0"/>
        <v>2.3333333333333335</v>
      </c>
      <c r="N26" s="46">
        <v>140</v>
      </c>
      <c r="O26" s="46">
        <v>747.4</v>
      </c>
      <c r="T26" s="2"/>
      <c r="U26" s="2"/>
      <c r="V26" s="2"/>
      <c r="W26" s="2"/>
      <c r="X26" s="2"/>
      <c r="Y26" s="2"/>
      <c r="Z26" s="2"/>
      <c r="AA26" s="2"/>
      <c r="AB26" s="2"/>
      <c r="AC26" s="2"/>
      <c r="AD26" s="2"/>
      <c r="AE26" s="2"/>
    </row>
    <row r="27" spans="1:31" x14ac:dyDescent="0.25">
      <c r="A27" s="2"/>
      <c r="B27" s="12">
        <v>5</v>
      </c>
      <c r="C27" s="12">
        <v>2080</v>
      </c>
      <c r="D27" s="2"/>
      <c r="E27" s="87"/>
      <c r="F27" s="33" t="s">
        <v>7</v>
      </c>
      <c r="G27" s="33" t="s">
        <v>8</v>
      </c>
      <c r="H27" s="33" t="s">
        <v>9</v>
      </c>
      <c r="I27" s="33" t="s">
        <v>7</v>
      </c>
      <c r="J27" s="33" t="s">
        <v>8</v>
      </c>
      <c r="K27" s="33" t="s">
        <v>9</v>
      </c>
      <c r="L27" s="2"/>
      <c r="M27" s="51">
        <f t="shared" si="0"/>
        <v>2.5</v>
      </c>
      <c r="N27" s="46">
        <v>150</v>
      </c>
      <c r="O27" s="46">
        <v>763.7</v>
      </c>
      <c r="T27" s="2"/>
      <c r="U27" s="2"/>
      <c r="V27" s="2"/>
      <c r="W27" s="2"/>
      <c r="X27" s="2"/>
      <c r="Y27" s="2"/>
      <c r="Z27" s="2"/>
      <c r="AA27" s="2"/>
      <c r="AB27" s="2"/>
      <c r="AC27" s="2"/>
      <c r="AD27" s="2"/>
      <c r="AE27" s="2"/>
    </row>
    <row r="28" spans="1:31" x14ac:dyDescent="0.25">
      <c r="A28" s="2"/>
      <c r="B28" s="12">
        <v>10</v>
      </c>
      <c r="C28" s="12">
        <v>2110</v>
      </c>
      <c r="D28" s="2"/>
      <c r="E28" s="12">
        <v>5</v>
      </c>
      <c r="F28" s="12">
        <v>740</v>
      </c>
      <c r="G28" s="12">
        <v>700</v>
      </c>
      <c r="H28" s="12">
        <v>680</v>
      </c>
      <c r="I28" s="12">
        <v>990</v>
      </c>
      <c r="J28" s="12">
        <v>930</v>
      </c>
      <c r="K28" s="12">
        <v>900</v>
      </c>
      <c r="L28" s="2"/>
      <c r="M28" s="51">
        <f t="shared" si="0"/>
        <v>2.6666666666666665</v>
      </c>
      <c r="N28" s="46">
        <v>160</v>
      </c>
      <c r="O28" s="46">
        <v>782.8</v>
      </c>
      <c r="T28" s="2"/>
      <c r="U28" s="2"/>
      <c r="V28" s="2"/>
      <c r="W28" s="2"/>
      <c r="X28" s="2"/>
      <c r="Y28" s="2"/>
      <c r="Z28" s="2"/>
      <c r="AA28" s="2"/>
      <c r="AB28" s="2"/>
      <c r="AC28" s="2"/>
      <c r="AD28" s="2"/>
      <c r="AE28" s="2"/>
    </row>
    <row r="29" spans="1:31" x14ac:dyDescent="0.25">
      <c r="A29" s="2"/>
      <c r="B29" s="12">
        <v>15</v>
      </c>
      <c r="C29" s="12">
        <v>2140</v>
      </c>
      <c r="D29" s="2"/>
      <c r="E29" s="12">
        <v>10</v>
      </c>
      <c r="F29" s="12">
        <v>670</v>
      </c>
      <c r="G29" s="12">
        <v>630</v>
      </c>
      <c r="H29" s="12">
        <v>610</v>
      </c>
      <c r="I29" s="12">
        <v>900</v>
      </c>
      <c r="J29" s="12">
        <v>850</v>
      </c>
      <c r="K29" s="12">
        <v>820</v>
      </c>
      <c r="L29" s="2"/>
      <c r="M29" s="51">
        <f t="shared" si="0"/>
        <v>2.8333333333333335</v>
      </c>
      <c r="N29" s="46">
        <v>170</v>
      </c>
      <c r="O29" s="46">
        <v>812.4</v>
      </c>
      <c r="T29" s="2"/>
      <c r="U29" s="2"/>
      <c r="V29" s="2"/>
      <c r="W29" s="2"/>
      <c r="X29" s="2"/>
      <c r="Y29" s="2"/>
      <c r="Z29" s="2"/>
      <c r="AA29" s="2"/>
      <c r="AB29" s="2"/>
      <c r="AC29" s="2"/>
      <c r="AD29" s="2"/>
      <c r="AE29" s="2"/>
    </row>
    <row r="30" spans="1:31" x14ac:dyDescent="0.25">
      <c r="A30" s="2"/>
      <c r="B30" s="12">
        <v>20</v>
      </c>
      <c r="C30" s="12">
        <v>2170</v>
      </c>
      <c r="D30" s="2"/>
      <c r="E30" s="12">
        <v>15</v>
      </c>
      <c r="F30" s="12">
        <v>600</v>
      </c>
      <c r="G30" s="12">
        <v>570</v>
      </c>
      <c r="H30" s="12">
        <v>550</v>
      </c>
      <c r="I30" s="12">
        <v>820</v>
      </c>
      <c r="J30" s="12">
        <v>780</v>
      </c>
      <c r="K30" s="12">
        <v>750</v>
      </c>
      <c r="L30" s="2"/>
      <c r="M30" s="51">
        <f t="shared" si="0"/>
        <v>3</v>
      </c>
      <c r="N30" s="46">
        <v>180</v>
      </c>
      <c r="O30" s="46">
        <v>832.8</v>
      </c>
      <c r="T30" s="2"/>
      <c r="U30" s="2"/>
      <c r="V30" s="2"/>
      <c r="W30" s="2"/>
      <c r="X30" s="2"/>
      <c r="Y30" s="2"/>
      <c r="Z30" s="2"/>
      <c r="AA30" s="2"/>
      <c r="AB30" s="2"/>
      <c r="AC30" s="2"/>
      <c r="AD30" s="2"/>
      <c r="AE30" s="2"/>
    </row>
    <row r="31" spans="1:31" x14ac:dyDescent="0.25">
      <c r="A31" s="2"/>
      <c r="B31" s="12">
        <v>25</v>
      </c>
      <c r="C31" s="12">
        <v>2210</v>
      </c>
      <c r="D31" s="2"/>
      <c r="E31" s="12">
        <v>20</v>
      </c>
      <c r="F31" s="12">
        <v>550</v>
      </c>
      <c r="G31" s="12">
        <v>520</v>
      </c>
      <c r="H31" s="12">
        <v>510</v>
      </c>
      <c r="I31" s="12">
        <v>750</v>
      </c>
      <c r="J31" s="12">
        <v>710</v>
      </c>
      <c r="K31" s="12">
        <v>680</v>
      </c>
      <c r="L31" s="2"/>
      <c r="M31" s="51">
        <f t="shared" si="0"/>
        <v>3.1666666666666665</v>
      </c>
      <c r="N31" s="46">
        <v>190</v>
      </c>
      <c r="O31" s="46">
        <v>860.8</v>
      </c>
      <c r="T31" s="2"/>
      <c r="U31" s="2"/>
      <c r="V31" s="2"/>
      <c r="W31" s="2"/>
      <c r="X31" s="2"/>
      <c r="Y31" s="2"/>
      <c r="Z31" s="2"/>
      <c r="AA31" s="2"/>
      <c r="AB31" s="2"/>
      <c r="AC31" s="2"/>
      <c r="AD31" s="2"/>
      <c r="AE31" s="2"/>
    </row>
    <row r="32" spans="1:31" x14ac:dyDescent="0.25">
      <c r="A32" s="2"/>
      <c r="B32" s="12">
        <v>30</v>
      </c>
      <c r="C32" s="12">
        <v>2230</v>
      </c>
      <c r="D32" s="2"/>
      <c r="E32" s="12">
        <v>25</v>
      </c>
      <c r="F32" s="12">
        <v>510</v>
      </c>
      <c r="G32" s="12">
        <v>490</v>
      </c>
      <c r="H32" s="12">
        <v>470</v>
      </c>
      <c r="I32" s="12">
        <v>690</v>
      </c>
      <c r="J32" s="12">
        <v>650</v>
      </c>
      <c r="K32" s="12">
        <v>630</v>
      </c>
      <c r="L32" s="2"/>
      <c r="M32" s="51">
        <f t="shared" si="0"/>
        <v>3.3333333333333335</v>
      </c>
      <c r="N32" s="46">
        <v>200</v>
      </c>
      <c r="O32" s="46">
        <v>885.9</v>
      </c>
      <c r="T32" s="2"/>
      <c r="U32" s="2"/>
      <c r="V32" s="2"/>
      <c r="W32" s="2"/>
      <c r="X32" s="2"/>
      <c r="Y32" s="2"/>
      <c r="Z32" s="2"/>
      <c r="AA32" s="2"/>
      <c r="AB32" s="2"/>
      <c r="AC32" s="2"/>
      <c r="AD32" s="2"/>
      <c r="AE32" s="2"/>
    </row>
    <row r="33" spans="1:31" x14ac:dyDescent="0.25">
      <c r="A33" s="2"/>
      <c r="B33" s="2"/>
      <c r="C33" s="2"/>
      <c r="D33" s="2"/>
      <c r="E33" s="12">
        <v>30</v>
      </c>
      <c r="F33" s="12">
        <v>470</v>
      </c>
      <c r="G33" s="12">
        <v>450</v>
      </c>
      <c r="H33" s="12">
        <v>430</v>
      </c>
      <c r="I33" s="12">
        <v>640</v>
      </c>
      <c r="J33" s="12">
        <v>610</v>
      </c>
      <c r="K33" s="12">
        <v>600</v>
      </c>
      <c r="L33" s="2"/>
      <c r="M33" s="51">
        <f t="shared" si="0"/>
        <v>3.5</v>
      </c>
      <c r="N33" s="46">
        <v>210</v>
      </c>
      <c r="O33" s="46">
        <v>916.7</v>
      </c>
      <c r="T33" s="2"/>
      <c r="U33" s="2"/>
      <c r="V33" s="2"/>
      <c r="W33" s="2"/>
      <c r="X33" s="2"/>
      <c r="Y33" s="2"/>
      <c r="Z33" s="2"/>
      <c r="AA33" s="2"/>
      <c r="AB33" s="2"/>
      <c r="AC33" s="2"/>
      <c r="AD33" s="2"/>
      <c r="AE33" s="2"/>
    </row>
    <row r="34" spans="1:31" x14ac:dyDescent="0.25">
      <c r="A34" s="2"/>
      <c r="B34" s="2"/>
      <c r="C34" s="2"/>
      <c r="D34" s="2"/>
      <c r="E34" s="2"/>
      <c r="F34" s="2"/>
      <c r="G34" s="2"/>
      <c r="H34" s="2"/>
      <c r="I34" s="2"/>
      <c r="J34" s="2"/>
      <c r="K34" s="2"/>
      <c r="L34" s="2"/>
      <c r="M34" s="51">
        <f t="shared" si="0"/>
        <v>3.6666666666666665</v>
      </c>
      <c r="N34" s="46">
        <v>220</v>
      </c>
      <c r="O34" s="46">
        <v>948.1</v>
      </c>
      <c r="T34" s="2"/>
      <c r="U34" s="2"/>
      <c r="V34" s="2"/>
      <c r="W34" s="2"/>
      <c r="X34" s="2"/>
      <c r="Y34" s="2"/>
      <c r="Z34" s="2"/>
      <c r="AA34" s="2"/>
      <c r="AB34" s="2"/>
      <c r="AC34" s="2"/>
      <c r="AD34" s="2"/>
      <c r="AE34" s="2"/>
    </row>
    <row r="35" spans="1:31" x14ac:dyDescent="0.25">
      <c r="A35" s="2"/>
      <c r="B35" s="2"/>
      <c r="C35" s="2"/>
      <c r="D35" s="2"/>
      <c r="E35" s="2"/>
      <c r="F35" s="2"/>
      <c r="G35" s="2"/>
      <c r="H35" s="2"/>
      <c r="I35" s="2"/>
      <c r="J35" s="2"/>
      <c r="K35" s="2"/>
      <c r="L35" s="2"/>
      <c r="M35" s="51">
        <f t="shared" si="0"/>
        <v>3.8333333333333335</v>
      </c>
      <c r="N35" s="46">
        <v>230</v>
      </c>
      <c r="O35" s="46">
        <v>973.3</v>
      </c>
      <c r="T35" s="2"/>
      <c r="U35" s="2"/>
      <c r="V35" s="2"/>
      <c r="W35" s="2"/>
      <c r="X35" s="2"/>
      <c r="Y35" s="2"/>
      <c r="Z35" s="2"/>
      <c r="AA35" s="2"/>
      <c r="AB35" s="2"/>
      <c r="AC35" s="2"/>
      <c r="AD35" s="2"/>
      <c r="AE35" s="2"/>
    </row>
    <row r="36" spans="1:31" x14ac:dyDescent="0.25">
      <c r="A36" s="2"/>
      <c r="B36" s="2"/>
      <c r="C36" s="2"/>
      <c r="D36" s="2"/>
      <c r="E36" s="2"/>
      <c r="F36" s="2"/>
      <c r="G36" s="2"/>
      <c r="H36" s="2"/>
      <c r="I36" s="2"/>
      <c r="J36" s="2"/>
      <c r="K36" s="2"/>
      <c r="L36" s="2"/>
      <c r="M36" s="51">
        <f t="shared" si="0"/>
        <v>4</v>
      </c>
      <c r="N36" s="46">
        <v>240</v>
      </c>
      <c r="O36" s="46">
        <v>1007.4</v>
      </c>
      <c r="T36" s="2"/>
      <c r="U36" s="2"/>
      <c r="V36" s="2"/>
      <c r="W36" s="2"/>
      <c r="X36" s="2"/>
      <c r="Y36" s="2"/>
      <c r="Z36" s="2"/>
      <c r="AA36" s="2"/>
      <c r="AB36" s="2"/>
      <c r="AC36" s="2"/>
      <c r="AD36" s="2"/>
      <c r="AE36" s="2"/>
    </row>
    <row r="37" spans="1:31" x14ac:dyDescent="0.25">
      <c r="A37" s="2"/>
      <c r="B37" s="2"/>
      <c r="C37" s="2"/>
      <c r="D37" s="2"/>
      <c r="E37" s="2"/>
      <c r="F37" s="2"/>
      <c r="G37" s="2"/>
      <c r="H37" s="2"/>
      <c r="I37" s="2"/>
      <c r="J37" s="2"/>
      <c r="K37" s="2"/>
      <c r="L37" s="2"/>
      <c r="M37" s="51">
        <f t="shared" si="0"/>
        <v>4.166666666666667</v>
      </c>
      <c r="N37" s="46">
        <v>250</v>
      </c>
      <c r="O37" s="46">
        <v>1043.9000000000001</v>
      </c>
      <c r="T37" s="2"/>
      <c r="U37" s="2"/>
      <c r="V37" s="2"/>
      <c r="W37" s="2"/>
      <c r="X37" s="2"/>
      <c r="Y37" s="2"/>
      <c r="Z37" s="2"/>
      <c r="AA37" s="2"/>
      <c r="AB37" s="2"/>
      <c r="AC37" s="2"/>
      <c r="AD37" s="2"/>
      <c r="AE37" s="2"/>
    </row>
    <row r="38" spans="1:31" x14ac:dyDescent="0.25">
      <c r="A38" s="2"/>
      <c r="B38" s="2"/>
      <c r="C38" s="2"/>
      <c r="D38" s="2"/>
      <c r="E38" s="2"/>
      <c r="F38" s="2"/>
      <c r="G38" s="2"/>
      <c r="H38" s="2"/>
      <c r="I38" s="2"/>
      <c r="J38" s="2"/>
      <c r="K38" s="2"/>
      <c r="L38" s="2"/>
      <c r="M38" s="51">
        <f t="shared" si="0"/>
        <v>4.333333333333333</v>
      </c>
      <c r="N38" s="46">
        <v>260</v>
      </c>
      <c r="O38" s="46">
        <v>1067.9000000000001</v>
      </c>
      <c r="T38" s="2"/>
      <c r="U38" s="2"/>
      <c r="V38" s="2"/>
      <c r="W38" s="2"/>
      <c r="X38" s="2"/>
      <c r="Y38" s="2"/>
      <c r="Z38" s="2"/>
      <c r="AA38" s="2"/>
      <c r="AB38" s="2"/>
      <c r="AC38" s="2"/>
      <c r="AD38" s="2"/>
      <c r="AE38" s="2"/>
    </row>
    <row r="39" spans="1:31" x14ac:dyDescent="0.25">
      <c r="A39" s="2"/>
      <c r="B39" s="2"/>
      <c r="C39" s="2"/>
      <c r="D39" s="2"/>
      <c r="E39" s="2"/>
      <c r="F39" s="2"/>
      <c r="G39" s="2"/>
      <c r="H39" s="2"/>
      <c r="I39" s="2"/>
      <c r="J39" s="2"/>
      <c r="K39" s="2"/>
      <c r="L39" s="2"/>
      <c r="M39" s="51">
        <f t="shared" si="0"/>
        <v>4.5</v>
      </c>
      <c r="N39" s="46">
        <v>270</v>
      </c>
      <c r="O39" s="46">
        <v>1104.0999999999999</v>
      </c>
      <c r="T39" s="2"/>
      <c r="U39" s="2"/>
      <c r="V39" s="2"/>
      <c r="W39" s="2"/>
      <c r="X39" s="2"/>
      <c r="Y39" s="2"/>
      <c r="Z39" s="2"/>
      <c r="AA39" s="2"/>
      <c r="AB39" s="2"/>
      <c r="AC39" s="2"/>
      <c r="AD39" s="2"/>
      <c r="AE39" s="2"/>
    </row>
    <row r="40" spans="1:31" x14ac:dyDescent="0.25">
      <c r="A40" s="2"/>
      <c r="B40" s="2"/>
      <c r="C40" s="2"/>
      <c r="D40" s="2"/>
      <c r="E40" s="2"/>
      <c r="F40" s="2"/>
      <c r="G40" s="2"/>
      <c r="H40" s="2"/>
      <c r="I40" s="2"/>
      <c r="J40" s="2"/>
      <c r="K40" s="2"/>
      <c r="L40" s="2"/>
      <c r="M40" s="51">
        <f t="shared" si="0"/>
        <v>4.666666666666667</v>
      </c>
      <c r="N40" s="46">
        <v>280</v>
      </c>
      <c r="O40" s="46">
        <v>1140.0999999999999</v>
      </c>
      <c r="T40" s="2"/>
      <c r="U40" s="2"/>
      <c r="V40" s="2"/>
      <c r="W40" s="2"/>
      <c r="X40" s="2"/>
      <c r="Y40" s="2"/>
      <c r="Z40" s="2"/>
      <c r="AA40" s="2"/>
      <c r="AB40" s="2"/>
      <c r="AC40" s="2"/>
      <c r="AD40" s="2"/>
      <c r="AE40" s="2"/>
    </row>
    <row r="41" spans="1:31" x14ac:dyDescent="0.25">
      <c r="A41" s="2"/>
      <c r="B41" s="2"/>
      <c r="C41" s="2"/>
      <c r="D41" s="2"/>
      <c r="E41" s="2"/>
      <c r="F41" s="2"/>
      <c r="G41" s="2"/>
      <c r="H41" s="2"/>
      <c r="I41" s="2"/>
      <c r="J41" s="2"/>
      <c r="K41" s="2"/>
      <c r="L41" s="2"/>
      <c r="M41" s="51">
        <f t="shared" si="0"/>
        <v>4.833333333333333</v>
      </c>
      <c r="N41" s="46">
        <v>290</v>
      </c>
      <c r="O41" s="46">
        <v>1170.3</v>
      </c>
      <c r="T41" s="2"/>
      <c r="U41" s="2"/>
      <c r="V41" s="2"/>
      <c r="W41" s="2"/>
      <c r="X41" s="2"/>
      <c r="Y41" s="2"/>
      <c r="Z41" s="2"/>
      <c r="AA41" s="2"/>
      <c r="AB41" s="2"/>
      <c r="AC41" s="2"/>
      <c r="AD41" s="2"/>
      <c r="AE41" s="2"/>
    </row>
    <row r="42" spans="1:31" x14ac:dyDescent="0.25">
      <c r="A42" s="2"/>
      <c r="B42" s="2"/>
      <c r="C42" s="2"/>
      <c r="D42" s="2"/>
      <c r="E42" s="2"/>
      <c r="F42" s="2"/>
      <c r="G42" s="2"/>
      <c r="H42" s="2"/>
      <c r="I42" s="2"/>
      <c r="J42" s="2"/>
      <c r="K42" s="2"/>
      <c r="L42" s="2"/>
      <c r="M42" s="51">
        <f t="shared" si="0"/>
        <v>5</v>
      </c>
      <c r="N42" s="46">
        <v>300</v>
      </c>
      <c r="O42" s="46">
        <v>1208.7</v>
      </c>
      <c r="T42" s="2"/>
      <c r="U42" s="2"/>
      <c r="V42" s="2"/>
      <c r="W42" s="2"/>
      <c r="X42" s="2"/>
      <c r="Y42" s="2"/>
      <c r="Z42" s="2"/>
      <c r="AA42" s="2"/>
      <c r="AB42" s="2"/>
      <c r="AC42" s="2"/>
      <c r="AD42" s="2"/>
      <c r="AE42" s="2"/>
    </row>
    <row r="43" spans="1:31" x14ac:dyDescent="0.25">
      <c r="A43" s="2"/>
      <c r="B43" s="2"/>
      <c r="C43" s="2"/>
      <c r="D43" s="2"/>
      <c r="E43" s="2"/>
      <c r="F43" s="2"/>
      <c r="G43" s="2"/>
      <c r="H43" s="2"/>
      <c r="I43" s="2"/>
      <c r="J43" s="2"/>
      <c r="K43" s="2"/>
      <c r="L43" s="2"/>
      <c r="M43" s="51">
        <f t="shared" si="0"/>
        <v>5.166666666666667</v>
      </c>
      <c r="N43" s="46">
        <v>310</v>
      </c>
      <c r="O43" s="46">
        <v>1252.7</v>
      </c>
      <c r="T43" s="2"/>
      <c r="U43" s="2"/>
      <c r="V43" s="2"/>
      <c r="W43" s="2"/>
      <c r="X43" s="2"/>
      <c r="Y43" s="2"/>
      <c r="Z43" s="2"/>
      <c r="AA43" s="2"/>
      <c r="AB43" s="2"/>
      <c r="AC43" s="2"/>
      <c r="AD43" s="2"/>
      <c r="AE43" s="2"/>
    </row>
    <row r="44" spans="1:31" x14ac:dyDescent="0.25">
      <c r="A44" s="2"/>
      <c r="B44" s="2"/>
      <c r="C44" s="2"/>
      <c r="D44" s="2"/>
      <c r="E44" s="2"/>
      <c r="F44" s="2"/>
      <c r="G44" s="2"/>
      <c r="H44" s="2"/>
      <c r="I44" s="2"/>
      <c r="J44" s="2"/>
      <c r="K44" s="2"/>
      <c r="L44" s="2"/>
      <c r="M44" s="51">
        <f t="shared" si="0"/>
        <v>5.333333333333333</v>
      </c>
      <c r="N44" s="46">
        <v>320</v>
      </c>
      <c r="O44" s="46">
        <v>1242.3</v>
      </c>
      <c r="T44" s="2"/>
      <c r="U44" s="2"/>
      <c r="V44" s="2"/>
      <c r="W44" s="2"/>
      <c r="X44" s="2"/>
      <c r="Y44" s="2"/>
      <c r="Z44" s="2"/>
      <c r="AA44" s="2"/>
      <c r="AB44" s="2"/>
      <c r="AC44" s="2"/>
      <c r="AD44" s="2"/>
      <c r="AE44" s="2"/>
    </row>
    <row r="45" spans="1:31" x14ac:dyDescent="0.25">
      <c r="A45" s="2"/>
      <c r="B45" s="2"/>
      <c r="C45" s="2"/>
      <c r="D45" s="2"/>
      <c r="E45" s="2"/>
      <c r="F45" s="2"/>
      <c r="G45" s="2"/>
      <c r="H45" s="2"/>
      <c r="I45" s="2"/>
      <c r="J45" s="2"/>
      <c r="K45" s="2"/>
      <c r="L45" s="2"/>
      <c r="M45" s="51">
        <f t="shared" si="0"/>
        <v>5.5</v>
      </c>
      <c r="N45" s="46">
        <v>330</v>
      </c>
      <c r="O45" s="46">
        <v>1231.4000000000001</v>
      </c>
      <c r="T45" s="2"/>
      <c r="U45" s="2"/>
      <c r="V45" s="2"/>
      <c r="W45" s="2"/>
      <c r="X45" s="2"/>
      <c r="Y45" s="2"/>
      <c r="Z45" s="2"/>
      <c r="AA45" s="2"/>
      <c r="AB45" s="2"/>
      <c r="AC45" s="2"/>
      <c r="AD45" s="2"/>
      <c r="AE45" s="2"/>
    </row>
    <row r="46" spans="1:31" x14ac:dyDescent="0.25">
      <c r="A46" s="2"/>
      <c r="B46" s="2"/>
      <c r="C46" s="2"/>
      <c r="D46" s="2"/>
      <c r="E46" s="2"/>
      <c r="F46" s="2"/>
      <c r="G46" s="2"/>
      <c r="H46" s="2"/>
      <c r="I46" s="2"/>
      <c r="J46" s="2"/>
      <c r="K46" s="2"/>
      <c r="L46" s="2"/>
      <c r="M46" s="51">
        <f t="shared" si="0"/>
        <v>5.666666666666667</v>
      </c>
      <c r="N46" s="46">
        <v>340</v>
      </c>
      <c r="O46" s="46">
        <v>1223.7</v>
      </c>
      <c r="T46" s="2"/>
      <c r="U46" s="2"/>
      <c r="V46" s="2"/>
      <c r="W46" s="2"/>
      <c r="X46" s="2"/>
      <c r="Y46" s="2"/>
      <c r="Z46" s="2"/>
      <c r="AA46" s="2"/>
      <c r="AB46" s="2"/>
      <c r="AC46" s="2"/>
      <c r="AD46" s="2"/>
      <c r="AE46" s="2"/>
    </row>
    <row r="47" spans="1:31" x14ac:dyDescent="0.25">
      <c r="A47" s="2"/>
      <c r="B47" s="2"/>
      <c r="C47" s="2"/>
      <c r="D47" s="2"/>
      <c r="E47" s="2"/>
      <c r="F47" s="2"/>
      <c r="G47" s="2"/>
      <c r="H47" s="2"/>
      <c r="I47" s="2"/>
      <c r="J47" s="2"/>
      <c r="K47" s="2"/>
      <c r="L47" s="2"/>
      <c r="M47" s="51">
        <f t="shared" si="0"/>
        <v>5.833333333333333</v>
      </c>
      <c r="N47" s="46">
        <v>350</v>
      </c>
      <c r="O47" s="46">
        <v>1217.7</v>
      </c>
      <c r="T47" s="2"/>
      <c r="U47" s="2"/>
      <c r="V47" s="2"/>
      <c r="W47" s="2"/>
      <c r="X47" s="2"/>
      <c r="Y47" s="2"/>
      <c r="Z47" s="2"/>
      <c r="AA47" s="2"/>
      <c r="AB47" s="2"/>
      <c r="AC47" s="2"/>
      <c r="AD47" s="2"/>
      <c r="AE47" s="2"/>
    </row>
    <row r="48" spans="1:31" x14ac:dyDescent="0.25">
      <c r="A48" s="2"/>
      <c r="B48" s="2"/>
      <c r="C48" s="2"/>
      <c r="D48" s="2"/>
      <c r="E48" s="2"/>
      <c r="F48" s="2"/>
      <c r="G48" s="2"/>
      <c r="H48" s="2"/>
      <c r="I48" s="2"/>
      <c r="J48" s="2"/>
      <c r="K48" s="2"/>
      <c r="L48" s="2"/>
      <c r="M48" s="51">
        <f t="shared" si="0"/>
        <v>6</v>
      </c>
      <c r="N48" s="46">
        <v>360</v>
      </c>
      <c r="O48" s="46">
        <v>1212.5999999999999</v>
      </c>
      <c r="T48" s="2"/>
      <c r="U48" s="2"/>
      <c r="V48" s="2"/>
      <c r="W48" s="2"/>
      <c r="X48" s="2"/>
      <c r="Y48" s="2"/>
      <c r="Z48" s="2"/>
      <c r="AA48" s="2"/>
      <c r="AB48" s="2"/>
      <c r="AC48" s="2"/>
      <c r="AD48" s="2"/>
      <c r="AE48" s="2"/>
    </row>
    <row r="49" spans="1:31" x14ac:dyDescent="0.25">
      <c r="A49" s="2"/>
      <c r="B49" s="2"/>
      <c r="C49" s="2"/>
      <c r="D49" s="2"/>
      <c r="E49" s="2"/>
      <c r="F49" s="2"/>
      <c r="G49" s="2"/>
      <c r="H49" s="2"/>
      <c r="I49" s="2"/>
      <c r="J49" s="2"/>
      <c r="K49" s="2"/>
      <c r="L49" s="2"/>
      <c r="M49" s="51">
        <f t="shared" si="0"/>
        <v>6.166666666666667</v>
      </c>
      <c r="N49" s="46">
        <v>370</v>
      </c>
      <c r="O49" s="46">
        <v>1208.2</v>
      </c>
      <c r="T49" s="2"/>
      <c r="U49" s="2"/>
      <c r="V49" s="2"/>
      <c r="W49" s="2"/>
      <c r="X49" s="2"/>
      <c r="Y49" s="2"/>
      <c r="Z49" s="2"/>
      <c r="AA49" s="2"/>
      <c r="AB49" s="2"/>
      <c r="AC49" s="2"/>
      <c r="AD49" s="2"/>
      <c r="AE49" s="2"/>
    </row>
    <row r="50" spans="1:31" x14ac:dyDescent="0.25">
      <c r="A50" s="2"/>
      <c r="B50" s="2"/>
      <c r="C50" s="2"/>
      <c r="D50" s="2"/>
      <c r="E50" s="2"/>
      <c r="F50" s="2"/>
      <c r="G50" s="2"/>
      <c r="H50" s="2"/>
      <c r="I50" s="2"/>
      <c r="J50" s="2"/>
      <c r="K50" s="2"/>
      <c r="L50" s="2"/>
      <c r="M50" s="51">
        <f t="shared" si="0"/>
        <v>6.333333333333333</v>
      </c>
      <c r="N50" s="46">
        <v>380</v>
      </c>
      <c r="O50" s="46">
        <v>1204.4000000000001</v>
      </c>
      <c r="T50" s="2"/>
      <c r="U50" s="2"/>
      <c r="V50" s="2"/>
      <c r="W50" s="2"/>
      <c r="X50" s="2"/>
      <c r="Y50" s="2"/>
      <c r="Z50" s="2"/>
      <c r="AA50" s="2"/>
      <c r="AB50" s="2"/>
      <c r="AC50" s="2"/>
      <c r="AD50" s="2"/>
      <c r="AE50" s="2"/>
    </row>
    <row r="51" spans="1:31" x14ac:dyDescent="0.25">
      <c r="A51" s="2"/>
      <c r="B51" s="2"/>
      <c r="C51" s="2"/>
      <c r="D51" s="2"/>
      <c r="E51" s="2"/>
      <c r="F51" s="2"/>
      <c r="G51" s="2"/>
      <c r="H51" s="2"/>
      <c r="I51" s="2"/>
      <c r="J51" s="2"/>
      <c r="K51" s="2"/>
      <c r="L51" s="2"/>
      <c r="M51" s="51">
        <f t="shared" si="0"/>
        <v>6.5</v>
      </c>
      <c r="N51" s="46">
        <v>390</v>
      </c>
      <c r="O51" s="46">
        <v>1201</v>
      </c>
      <c r="T51" s="2"/>
      <c r="U51" s="2"/>
      <c r="V51" s="2"/>
      <c r="W51" s="2"/>
      <c r="X51" s="2"/>
      <c r="Y51" s="2"/>
      <c r="Z51" s="2"/>
      <c r="AA51" s="2"/>
      <c r="AB51" s="2"/>
      <c r="AC51" s="2"/>
      <c r="AD51" s="2"/>
      <c r="AE51" s="2"/>
    </row>
    <row r="52" spans="1:31" x14ac:dyDescent="0.25">
      <c r="A52" s="2"/>
      <c r="B52" s="2"/>
      <c r="C52" s="2"/>
      <c r="D52" s="2"/>
      <c r="E52" s="2"/>
      <c r="F52" s="2"/>
      <c r="G52" s="2"/>
      <c r="H52" s="2"/>
      <c r="I52" s="2"/>
      <c r="J52" s="2"/>
      <c r="K52" s="2"/>
      <c r="L52" s="2"/>
      <c r="M52" s="51">
        <f t="shared" si="0"/>
        <v>6.666666666666667</v>
      </c>
      <c r="N52" s="46">
        <v>400</v>
      </c>
      <c r="O52" s="46">
        <v>1197.8</v>
      </c>
      <c r="T52" s="2"/>
      <c r="U52" s="2"/>
      <c r="V52" s="2"/>
      <c r="W52" s="2"/>
      <c r="X52" s="2"/>
      <c r="Y52" s="2"/>
      <c r="Z52" s="2"/>
      <c r="AA52" s="2"/>
      <c r="AB52" s="2"/>
      <c r="AC52" s="2"/>
      <c r="AD52" s="2"/>
      <c r="AE52" s="2"/>
    </row>
    <row r="53" spans="1:31" x14ac:dyDescent="0.25">
      <c r="A53" s="2"/>
      <c r="B53" s="2"/>
      <c r="C53" s="2"/>
      <c r="D53" s="2"/>
      <c r="E53" s="2"/>
      <c r="F53" s="2"/>
      <c r="G53" s="2"/>
      <c r="H53" s="2"/>
      <c r="I53" s="2"/>
      <c r="J53" s="2"/>
      <c r="K53" s="2"/>
      <c r="L53" s="2"/>
      <c r="M53" s="51">
        <f t="shared" si="0"/>
        <v>6.833333333333333</v>
      </c>
      <c r="N53" s="46">
        <v>410</v>
      </c>
      <c r="O53" s="46">
        <v>1194.9000000000001</v>
      </c>
      <c r="T53" s="2"/>
      <c r="U53" s="2"/>
      <c r="V53" s="2"/>
      <c r="W53" s="2"/>
      <c r="X53" s="2"/>
      <c r="Y53" s="2"/>
      <c r="Z53" s="2"/>
      <c r="AA53" s="2"/>
      <c r="AB53" s="2"/>
      <c r="AC53" s="2"/>
      <c r="AD53" s="2"/>
      <c r="AE53" s="2"/>
    </row>
    <row r="54" spans="1:31" x14ac:dyDescent="0.25">
      <c r="A54" s="2"/>
      <c r="B54" s="2"/>
      <c r="C54" s="2"/>
      <c r="D54" s="2"/>
      <c r="E54" s="2"/>
      <c r="F54" s="2"/>
      <c r="G54" s="2"/>
      <c r="H54" s="2"/>
      <c r="I54" s="2"/>
      <c r="J54" s="2"/>
      <c r="K54" s="2"/>
      <c r="L54" s="2"/>
      <c r="M54" s="51">
        <f t="shared" si="0"/>
        <v>7</v>
      </c>
      <c r="N54" s="46">
        <v>420</v>
      </c>
      <c r="O54" s="46">
        <v>1192.2</v>
      </c>
      <c r="T54" s="2"/>
      <c r="U54" s="2"/>
      <c r="V54" s="2"/>
      <c r="W54" s="2"/>
      <c r="X54" s="2"/>
      <c r="Y54" s="2"/>
      <c r="Z54" s="2"/>
      <c r="AA54" s="2"/>
      <c r="AB54" s="2"/>
      <c r="AC54" s="2"/>
      <c r="AD54" s="2"/>
      <c r="AE54" s="2"/>
    </row>
    <row r="55" spans="1:31" x14ac:dyDescent="0.25">
      <c r="A55" s="2"/>
      <c r="B55" s="2"/>
      <c r="C55" s="2"/>
      <c r="D55" s="2"/>
      <c r="E55" s="2"/>
      <c r="F55" s="2"/>
      <c r="G55" s="2"/>
      <c r="H55" s="2"/>
      <c r="I55" s="2"/>
      <c r="J55" s="2"/>
      <c r="K55" s="2"/>
      <c r="L55" s="2"/>
      <c r="M55" s="51">
        <f t="shared" si="0"/>
        <v>7.166666666666667</v>
      </c>
      <c r="N55" s="46">
        <v>430</v>
      </c>
      <c r="O55" s="46">
        <v>1189.8</v>
      </c>
      <c r="T55" s="2"/>
      <c r="U55" s="2"/>
      <c r="V55" s="2"/>
      <c r="W55" s="2"/>
      <c r="X55" s="2"/>
      <c r="Y55" s="2"/>
      <c r="Z55" s="2"/>
      <c r="AA55" s="2"/>
      <c r="AB55" s="2"/>
      <c r="AC55" s="2"/>
      <c r="AD55" s="2"/>
      <c r="AE55" s="2"/>
    </row>
    <row r="56" spans="1:31" x14ac:dyDescent="0.25">
      <c r="A56" s="2"/>
      <c r="B56" s="2"/>
      <c r="C56" s="2"/>
      <c r="D56" s="2"/>
      <c r="E56" s="2"/>
      <c r="F56" s="2"/>
      <c r="G56" s="2"/>
      <c r="H56" s="2"/>
      <c r="I56" s="2"/>
      <c r="J56" s="2"/>
      <c r="K56" s="2"/>
      <c r="L56" s="2"/>
      <c r="M56" s="51">
        <f t="shared" si="0"/>
        <v>7.333333333333333</v>
      </c>
      <c r="N56" s="46">
        <v>440</v>
      </c>
      <c r="O56" s="46">
        <v>1187.5</v>
      </c>
      <c r="T56" s="2"/>
      <c r="U56" s="2"/>
      <c r="V56" s="2"/>
      <c r="W56" s="2"/>
      <c r="X56" s="2"/>
      <c r="Y56" s="2"/>
      <c r="Z56" s="2"/>
      <c r="AA56" s="2"/>
      <c r="AB56" s="2"/>
      <c r="AC56" s="2"/>
      <c r="AD56" s="2"/>
      <c r="AE56" s="2"/>
    </row>
    <row r="57" spans="1:31" x14ac:dyDescent="0.25">
      <c r="A57" s="2"/>
      <c r="B57" s="2"/>
      <c r="C57" s="2"/>
      <c r="D57" s="2"/>
      <c r="E57" s="2"/>
      <c r="F57" s="2"/>
      <c r="G57" s="2"/>
      <c r="H57" s="2"/>
      <c r="I57" s="2"/>
      <c r="J57" s="2"/>
      <c r="K57" s="2"/>
      <c r="L57" s="2"/>
      <c r="M57" s="51">
        <f t="shared" si="0"/>
        <v>7.5</v>
      </c>
      <c r="N57" s="46">
        <v>450</v>
      </c>
      <c r="O57" s="46">
        <v>1185.3</v>
      </c>
      <c r="T57" s="2"/>
      <c r="U57" s="2"/>
      <c r="V57" s="2"/>
      <c r="W57" s="2"/>
      <c r="X57" s="2"/>
      <c r="Y57" s="2"/>
      <c r="Z57" s="2"/>
      <c r="AA57" s="2"/>
      <c r="AB57" s="2"/>
      <c r="AC57" s="2"/>
      <c r="AD57" s="2"/>
      <c r="AE57" s="2"/>
    </row>
    <row r="58" spans="1:31" x14ac:dyDescent="0.25">
      <c r="A58" s="2"/>
      <c r="B58" s="2"/>
      <c r="C58" s="2"/>
      <c r="D58" s="2"/>
      <c r="E58" s="2"/>
      <c r="F58" s="2"/>
      <c r="G58" s="2"/>
      <c r="H58" s="2"/>
      <c r="I58" s="2"/>
      <c r="J58" s="2"/>
      <c r="K58" s="2"/>
      <c r="L58" s="2"/>
      <c r="M58" s="51">
        <f t="shared" si="0"/>
        <v>7.666666666666667</v>
      </c>
      <c r="N58" s="46">
        <v>460</v>
      </c>
      <c r="O58" s="46">
        <v>1183.2</v>
      </c>
      <c r="T58" s="2"/>
      <c r="U58" s="2"/>
      <c r="V58" s="2"/>
      <c r="W58" s="2"/>
      <c r="X58" s="2"/>
      <c r="Y58" s="2"/>
      <c r="Z58" s="2"/>
      <c r="AA58" s="2"/>
      <c r="AB58" s="2"/>
      <c r="AC58" s="2"/>
      <c r="AD58" s="2"/>
      <c r="AE58" s="2"/>
    </row>
    <row r="59" spans="1:31" x14ac:dyDescent="0.25">
      <c r="A59" s="2"/>
      <c r="B59" s="2"/>
      <c r="C59" s="2"/>
      <c r="D59" s="2"/>
      <c r="E59" s="2"/>
      <c r="F59" s="2"/>
      <c r="G59" s="2"/>
      <c r="H59" s="2"/>
      <c r="I59" s="2"/>
      <c r="J59" s="2"/>
      <c r="K59" s="2"/>
      <c r="L59" s="2"/>
      <c r="M59" s="51">
        <f t="shared" si="0"/>
        <v>7.833333333333333</v>
      </c>
      <c r="N59" s="46">
        <v>470</v>
      </c>
      <c r="O59" s="46">
        <v>1181.2</v>
      </c>
      <c r="T59" s="2"/>
      <c r="U59" s="2"/>
      <c r="V59" s="2"/>
      <c r="W59" s="2"/>
      <c r="X59" s="2"/>
      <c r="Y59" s="2"/>
      <c r="Z59" s="2"/>
      <c r="AA59" s="2"/>
      <c r="AB59" s="2"/>
      <c r="AC59" s="2"/>
      <c r="AD59" s="2"/>
      <c r="AE59" s="2"/>
    </row>
    <row r="60" spans="1:31" x14ac:dyDescent="0.25">
      <c r="A60" s="2"/>
      <c r="B60" s="2"/>
      <c r="C60" s="2"/>
      <c r="D60" s="2"/>
      <c r="E60" s="2"/>
      <c r="F60" s="2"/>
      <c r="G60" s="2"/>
      <c r="H60" s="2"/>
      <c r="I60" s="2"/>
      <c r="J60" s="2"/>
      <c r="K60" s="2"/>
      <c r="L60" s="2"/>
      <c r="M60" s="51">
        <f t="shared" si="0"/>
        <v>8</v>
      </c>
      <c r="N60" s="46">
        <v>480</v>
      </c>
      <c r="O60" s="46">
        <v>1179.2</v>
      </c>
      <c r="T60" s="2"/>
      <c r="U60" s="2"/>
      <c r="V60" s="2"/>
      <c r="W60" s="2"/>
      <c r="X60" s="2"/>
      <c r="Y60" s="2"/>
      <c r="Z60" s="2"/>
      <c r="AA60" s="2"/>
      <c r="AB60" s="2"/>
      <c r="AC60" s="2"/>
      <c r="AD60" s="2"/>
      <c r="AE60" s="2"/>
    </row>
    <row r="61" spans="1:31" x14ac:dyDescent="0.25">
      <c r="A61" s="2"/>
      <c r="B61" s="2"/>
      <c r="C61" s="2"/>
      <c r="D61" s="2"/>
      <c r="E61" s="2"/>
      <c r="F61" s="2"/>
      <c r="G61" s="2"/>
      <c r="H61" s="2"/>
      <c r="I61" s="2"/>
      <c r="J61" s="2"/>
      <c r="K61" s="2"/>
      <c r="L61" s="2"/>
      <c r="M61" s="51">
        <f t="shared" si="0"/>
        <v>8.1666666666666661</v>
      </c>
      <c r="N61" s="46">
        <v>490</v>
      </c>
      <c r="O61" s="46">
        <v>1177.5</v>
      </c>
      <c r="T61" s="2"/>
      <c r="U61" s="2"/>
      <c r="V61" s="2"/>
      <c r="W61" s="2"/>
      <c r="X61" s="2"/>
      <c r="Y61" s="2"/>
      <c r="Z61" s="2"/>
      <c r="AA61" s="2"/>
      <c r="AB61" s="2"/>
      <c r="AC61" s="2"/>
      <c r="AD61" s="2"/>
      <c r="AE61" s="2"/>
    </row>
    <row r="62" spans="1:31" x14ac:dyDescent="0.25">
      <c r="A62" s="2"/>
      <c r="B62" s="2"/>
      <c r="C62" s="2"/>
      <c r="D62" s="2"/>
      <c r="E62" s="2"/>
      <c r="F62" s="2"/>
      <c r="G62" s="2"/>
      <c r="H62" s="2"/>
      <c r="I62" s="2"/>
      <c r="J62" s="2"/>
      <c r="K62" s="2"/>
      <c r="L62" s="2"/>
      <c r="M62" s="51">
        <f t="shared" si="0"/>
        <v>8.3333333333333339</v>
      </c>
      <c r="N62" s="46">
        <v>500</v>
      </c>
      <c r="O62" s="46">
        <v>1175.8</v>
      </c>
      <c r="T62" s="2"/>
      <c r="U62" s="2"/>
      <c r="V62" s="2"/>
      <c r="W62" s="2"/>
      <c r="X62" s="2"/>
      <c r="Y62" s="2"/>
      <c r="Z62" s="2"/>
      <c r="AA62" s="2"/>
      <c r="AB62" s="2"/>
      <c r="AC62" s="2"/>
      <c r="AD62" s="2"/>
      <c r="AE62" s="2"/>
    </row>
    <row r="63" spans="1:31" x14ac:dyDescent="0.25">
      <c r="A63" s="2"/>
      <c r="B63" s="2"/>
      <c r="C63" s="2"/>
      <c r="D63" s="2"/>
      <c r="E63" s="2"/>
      <c r="F63" s="2"/>
      <c r="G63" s="2"/>
      <c r="H63" s="2"/>
      <c r="I63" s="2"/>
      <c r="J63" s="2"/>
      <c r="K63" s="2"/>
      <c r="L63" s="2"/>
      <c r="M63" s="51">
        <f t="shared" si="0"/>
        <v>8.5</v>
      </c>
      <c r="N63" s="46">
        <v>510</v>
      </c>
      <c r="O63" s="46">
        <v>1173.5</v>
      </c>
      <c r="T63" s="2"/>
      <c r="U63" s="2"/>
      <c r="V63" s="2"/>
      <c r="W63" s="2"/>
      <c r="X63" s="2"/>
      <c r="Y63" s="2"/>
      <c r="Z63" s="2"/>
      <c r="AA63" s="2"/>
      <c r="AB63" s="2"/>
      <c r="AC63" s="2"/>
      <c r="AD63" s="2"/>
      <c r="AE63" s="2"/>
    </row>
    <row r="64" spans="1:31" x14ac:dyDescent="0.25">
      <c r="A64" s="2"/>
      <c r="B64" s="2"/>
      <c r="C64" s="2"/>
      <c r="D64" s="2"/>
      <c r="E64" s="2"/>
      <c r="F64" s="2"/>
      <c r="G64" s="2"/>
      <c r="H64" s="2"/>
      <c r="I64" s="2"/>
      <c r="J64" s="2"/>
      <c r="K64" s="2"/>
      <c r="L64" s="2"/>
      <c r="M64" s="51">
        <f t="shared" si="0"/>
        <v>8.6666666666666661</v>
      </c>
      <c r="N64" s="46">
        <v>520</v>
      </c>
      <c r="O64" s="46">
        <v>1172.3</v>
      </c>
      <c r="T64" s="2"/>
      <c r="U64" s="2"/>
      <c r="V64" s="2"/>
      <c r="W64" s="2"/>
      <c r="X64" s="2"/>
      <c r="Y64" s="2"/>
      <c r="Z64" s="2"/>
      <c r="AA64" s="2"/>
      <c r="AB64" s="2"/>
      <c r="AC64" s="2"/>
      <c r="AD64" s="2"/>
      <c r="AE64" s="2"/>
    </row>
    <row r="65" spans="2:31" x14ac:dyDescent="0.25">
      <c r="B65" s="2"/>
      <c r="C65" s="2"/>
      <c r="D65" s="2"/>
      <c r="E65" s="2"/>
      <c r="F65" s="2"/>
      <c r="G65" s="2"/>
      <c r="H65" s="2"/>
      <c r="I65" s="2"/>
      <c r="J65" s="2"/>
      <c r="K65" s="2"/>
      <c r="L65" s="2"/>
      <c r="M65" s="51">
        <f t="shared" si="0"/>
        <v>8.8333333333333339</v>
      </c>
      <c r="N65" s="46">
        <v>530</v>
      </c>
      <c r="O65" s="46">
        <v>1170.0999999999999</v>
      </c>
      <c r="T65" s="2"/>
      <c r="U65" s="2"/>
      <c r="V65" s="2"/>
      <c r="W65" s="2"/>
      <c r="X65" s="2"/>
      <c r="Y65" s="2"/>
      <c r="Z65" s="2"/>
      <c r="AA65" s="2"/>
      <c r="AB65" s="2"/>
      <c r="AC65" s="2"/>
      <c r="AD65" s="2"/>
      <c r="AE65" s="2"/>
    </row>
    <row r="66" spans="2:31" x14ac:dyDescent="0.25">
      <c r="M66" s="51">
        <f t="shared" si="0"/>
        <v>9</v>
      </c>
      <c r="N66" s="46">
        <v>540</v>
      </c>
      <c r="O66" s="46">
        <v>1168</v>
      </c>
    </row>
    <row r="67" spans="2:31" x14ac:dyDescent="0.25">
      <c r="M67" s="51">
        <f t="shared" si="0"/>
        <v>9.1666666666666661</v>
      </c>
      <c r="N67" s="46">
        <v>550</v>
      </c>
      <c r="O67" s="46">
        <v>1167.3</v>
      </c>
    </row>
    <row r="68" spans="2:31" x14ac:dyDescent="0.25">
      <c r="M68" s="51">
        <f t="shared" si="0"/>
        <v>9.3333333333333339</v>
      </c>
      <c r="N68" s="46">
        <v>560</v>
      </c>
      <c r="O68" s="46">
        <v>1166.0999999999999</v>
      </c>
    </row>
    <row r="69" spans="2:31" x14ac:dyDescent="0.25">
      <c r="M69" s="51">
        <f t="shared" si="0"/>
        <v>9.5</v>
      </c>
      <c r="N69" s="46">
        <v>570</v>
      </c>
      <c r="O69" s="46">
        <v>1164.8</v>
      </c>
    </row>
    <row r="70" spans="2:31" x14ac:dyDescent="0.25">
      <c r="M70" s="51">
        <f t="shared" si="0"/>
        <v>9.6666666666666661</v>
      </c>
      <c r="N70" s="46">
        <v>580</v>
      </c>
      <c r="O70" s="46">
        <v>1163.3</v>
      </c>
    </row>
    <row r="71" spans="2:31" x14ac:dyDescent="0.25">
      <c r="M71" s="51">
        <f t="shared" si="0"/>
        <v>9.8333333333333339</v>
      </c>
      <c r="N71" s="46">
        <v>590</v>
      </c>
      <c r="O71" s="46">
        <v>1161.9000000000001</v>
      </c>
    </row>
    <row r="72" spans="2:31" x14ac:dyDescent="0.25">
      <c r="M72" s="51">
        <f t="shared" si="0"/>
        <v>10</v>
      </c>
      <c r="N72" s="46">
        <v>600</v>
      </c>
      <c r="O72" s="46">
        <v>1160.7</v>
      </c>
    </row>
    <row r="73" spans="2:31" x14ac:dyDescent="0.25">
      <c r="M73" s="51">
        <f t="shared" si="0"/>
        <v>10.166666666666666</v>
      </c>
      <c r="N73" s="46">
        <v>610</v>
      </c>
      <c r="O73" s="46">
        <v>1159.5</v>
      </c>
    </row>
    <row r="74" spans="2:31" x14ac:dyDescent="0.25">
      <c r="M74" s="51">
        <f t="shared" si="0"/>
        <v>10.333333333333334</v>
      </c>
      <c r="N74" s="46">
        <v>620</v>
      </c>
      <c r="O74" s="46">
        <v>1158.3</v>
      </c>
    </row>
    <row r="75" spans="2:31" x14ac:dyDescent="0.25">
      <c r="M75" s="51">
        <f t="shared" si="0"/>
        <v>10.5</v>
      </c>
      <c r="N75" s="46">
        <v>630</v>
      </c>
      <c r="O75" s="46">
        <v>1157</v>
      </c>
    </row>
    <row r="76" spans="2:31" x14ac:dyDescent="0.25">
      <c r="M76" s="51">
        <f t="shared" si="0"/>
        <v>10.666666666666666</v>
      </c>
      <c r="N76" s="46">
        <v>640</v>
      </c>
      <c r="O76" s="46">
        <v>1155.8</v>
      </c>
    </row>
    <row r="77" spans="2:31" x14ac:dyDescent="0.25">
      <c r="M77" s="51">
        <f t="shared" ref="M77:M140" si="1">N77/60</f>
        <v>10.833333333333334</v>
      </c>
      <c r="N77" s="46">
        <v>650</v>
      </c>
      <c r="O77" s="46">
        <v>1154.5999999999999</v>
      </c>
    </row>
    <row r="78" spans="2:31" x14ac:dyDescent="0.25">
      <c r="M78" s="51">
        <f t="shared" si="1"/>
        <v>11</v>
      </c>
      <c r="N78" s="46">
        <v>660</v>
      </c>
      <c r="O78" s="46">
        <v>1153.4000000000001</v>
      </c>
    </row>
    <row r="79" spans="2:31" x14ac:dyDescent="0.25">
      <c r="M79" s="51">
        <f t="shared" si="1"/>
        <v>11.166666666666666</v>
      </c>
      <c r="N79" s="46">
        <v>670</v>
      </c>
      <c r="O79" s="46">
        <v>1152.3</v>
      </c>
    </row>
    <row r="80" spans="2:31" x14ac:dyDescent="0.25">
      <c r="M80" s="51">
        <f t="shared" si="1"/>
        <v>11.333333333333334</v>
      </c>
      <c r="N80" s="46">
        <v>680</v>
      </c>
      <c r="O80" s="46">
        <v>1151.0999999999999</v>
      </c>
    </row>
    <row r="81" spans="13:15" x14ac:dyDescent="0.25">
      <c r="M81" s="51">
        <f t="shared" si="1"/>
        <v>11.5</v>
      </c>
      <c r="N81" s="46">
        <v>690</v>
      </c>
      <c r="O81" s="46">
        <v>1149.9000000000001</v>
      </c>
    </row>
    <row r="82" spans="13:15" x14ac:dyDescent="0.25">
      <c r="M82" s="51">
        <f t="shared" si="1"/>
        <v>11.666666666666666</v>
      </c>
      <c r="N82" s="46">
        <v>700</v>
      </c>
      <c r="O82" s="46">
        <v>1148.8</v>
      </c>
    </row>
    <row r="83" spans="13:15" x14ac:dyDescent="0.25">
      <c r="M83" s="51">
        <f t="shared" si="1"/>
        <v>11.833333333333334</v>
      </c>
      <c r="N83" s="46">
        <v>710</v>
      </c>
      <c r="O83" s="46">
        <v>1147.5999999999999</v>
      </c>
    </row>
    <row r="84" spans="13:15" x14ac:dyDescent="0.25">
      <c r="M84" s="51">
        <f t="shared" si="1"/>
        <v>12</v>
      </c>
      <c r="N84" s="46">
        <v>720</v>
      </c>
      <c r="O84" s="46">
        <v>1146.5</v>
      </c>
    </row>
    <row r="85" spans="13:15" x14ac:dyDescent="0.25">
      <c r="M85" s="51">
        <f t="shared" si="1"/>
        <v>12.166666666666666</v>
      </c>
      <c r="N85" s="46">
        <v>730</v>
      </c>
      <c r="O85" s="46">
        <v>1145.4000000000001</v>
      </c>
    </row>
    <row r="86" spans="13:15" x14ac:dyDescent="0.25">
      <c r="M86" s="51">
        <f t="shared" si="1"/>
        <v>12.333333333333334</v>
      </c>
      <c r="N86" s="46">
        <v>740</v>
      </c>
      <c r="O86" s="46">
        <v>1144.3</v>
      </c>
    </row>
    <row r="87" spans="13:15" x14ac:dyDescent="0.25">
      <c r="M87" s="51">
        <f t="shared" si="1"/>
        <v>12.5</v>
      </c>
      <c r="N87" s="46">
        <v>750</v>
      </c>
      <c r="O87" s="46">
        <v>1143.2</v>
      </c>
    </row>
    <row r="88" spans="13:15" x14ac:dyDescent="0.25">
      <c r="M88" s="51">
        <f t="shared" si="1"/>
        <v>12.666666666666666</v>
      </c>
      <c r="N88" s="46">
        <v>760</v>
      </c>
      <c r="O88" s="46">
        <v>1142.2</v>
      </c>
    </row>
    <row r="89" spans="13:15" x14ac:dyDescent="0.25">
      <c r="M89" s="51">
        <f t="shared" si="1"/>
        <v>12.833333333333334</v>
      </c>
      <c r="N89" s="46">
        <v>770</v>
      </c>
      <c r="O89" s="46">
        <v>1141.2</v>
      </c>
    </row>
    <row r="90" spans="13:15" x14ac:dyDescent="0.25">
      <c r="M90" s="51">
        <f t="shared" si="1"/>
        <v>13</v>
      </c>
      <c r="N90" s="46">
        <v>780</v>
      </c>
      <c r="O90" s="46">
        <v>1140.3</v>
      </c>
    </row>
    <row r="91" spans="13:15" x14ac:dyDescent="0.25">
      <c r="M91" s="51">
        <f t="shared" si="1"/>
        <v>13.166666666666666</v>
      </c>
      <c r="N91" s="46">
        <v>790</v>
      </c>
      <c r="O91" s="46">
        <v>1139.4000000000001</v>
      </c>
    </row>
    <row r="92" spans="13:15" x14ac:dyDescent="0.25">
      <c r="M92" s="51">
        <f t="shared" si="1"/>
        <v>13.333333333333334</v>
      </c>
      <c r="N92" s="46">
        <v>800</v>
      </c>
      <c r="O92" s="46">
        <v>1138.5</v>
      </c>
    </row>
    <row r="93" spans="13:15" x14ac:dyDescent="0.25">
      <c r="M93" s="51">
        <f t="shared" si="1"/>
        <v>13.5</v>
      </c>
      <c r="N93" s="46">
        <v>810</v>
      </c>
      <c r="O93" s="46">
        <v>1137.5</v>
      </c>
    </row>
    <row r="94" spans="13:15" x14ac:dyDescent="0.25">
      <c r="M94" s="51">
        <f t="shared" si="1"/>
        <v>13.666666666666666</v>
      </c>
      <c r="N94" s="46">
        <v>820</v>
      </c>
      <c r="O94" s="46">
        <v>1136.7</v>
      </c>
    </row>
    <row r="95" spans="13:15" x14ac:dyDescent="0.25">
      <c r="M95" s="51">
        <f t="shared" si="1"/>
        <v>13.833333333333334</v>
      </c>
      <c r="N95" s="46">
        <v>830</v>
      </c>
      <c r="O95" s="46">
        <v>1135.9000000000001</v>
      </c>
    </row>
    <row r="96" spans="13:15" x14ac:dyDescent="0.25">
      <c r="M96" s="51">
        <f t="shared" si="1"/>
        <v>14</v>
      </c>
      <c r="N96" s="46">
        <v>840</v>
      </c>
      <c r="O96" s="46">
        <v>1135.2</v>
      </c>
    </row>
    <row r="97" spans="13:15" x14ac:dyDescent="0.25">
      <c r="M97" s="51">
        <f t="shared" si="1"/>
        <v>14.166666666666666</v>
      </c>
      <c r="N97" s="46">
        <v>850</v>
      </c>
      <c r="O97" s="46">
        <v>1134.4000000000001</v>
      </c>
    </row>
    <row r="98" spans="13:15" x14ac:dyDescent="0.25">
      <c r="M98" s="51">
        <f t="shared" si="1"/>
        <v>14.333333333333334</v>
      </c>
      <c r="N98" s="46">
        <v>860</v>
      </c>
      <c r="O98" s="46">
        <v>1133.5</v>
      </c>
    </row>
    <row r="99" spans="13:15" x14ac:dyDescent="0.25">
      <c r="M99" s="51">
        <f t="shared" si="1"/>
        <v>14.5</v>
      </c>
      <c r="N99" s="46">
        <v>870</v>
      </c>
      <c r="O99" s="46">
        <v>1132.8</v>
      </c>
    </row>
    <row r="100" spans="13:15" x14ac:dyDescent="0.25">
      <c r="M100" s="51">
        <f t="shared" si="1"/>
        <v>14.666666666666666</v>
      </c>
      <c r="N100" s="46">
        <v>880</v>
      </c>
      <c r="O100" s="46">
        <v>1132.0999999999999</v>
      </c>
    </row>
    <row r="101" spans="13:15" x14ac:dyDescent="0.25">
      <c r="M101" s="51">
        <f t="shared" si="1"/>
        <v>14.833333333333334</v>
      </c>
      <c r="N101" s="46">
        <v>890</v>
      </c>
      <c r="O101" s="46">
        <v>1131.3</v>
      </c>
    </row>
    <row r="102" spans="13:15" x14ac:dyDescent="0.25">
      <c r="M102" s="51">
        <f t="shared" si="1"/>
        <v>15</v>
      </c>
      <c r="N102" s="46">
        <v>900</v>
      </c>
      <c r="O102" s="46">
        <v>1130.7</v>
      </c>
    </row>
    <row r="103" spans="13:15" x14ac:dyDescent="0.25">
      <c r="M103" s="51">
        <f t="shared" si="1"/>
        <v>15.166666666666666</v>
      </c>
      <c r="N103" s="46">
        <v>910</v>
      </c>
      <c r="O103" s="46">
        <v>1130.0999999999999</v>
      </c>
    </row>
    <row r="104" spans="13:15" x14ac:dyDescent="0.25">
      <c r="M104" s="51">
        <f t="shared" si="1"/>
        <v>15.333333333333334</v>
      </c>
      <c r="N104" s="46">
        <v>920</v>
      </c>
      <c r="O104" s="46">
        <v>1156.0999999999999</v>
      </c>
    </row>
    <row r="105" spans="13:15" x14ac:dyDescent="0.25">
      <c r="M105" s="51">
        <f t="shared" si="1"/>
        <v>15.5</v>
      </c>
      <c r="N105" s="46">
        <v>930</v>
      </c>
      <c r="O105" s="46">
        <v>1167.3</v>
      </c>
    </row>
    <row r="106" spans="13:15" x14ac:dyDescent="0.25">
      <c r="M106" s="51">
        <f t="shared" si="1"/>
        <v>15.666666666666666</v>
      </c>
      <c r="N106" s="46">
        <v>940</v>
      </c>
      <c r="O106" s="46">
        <v>1218.5</v>
      </c>
    </row>
    <row r="107" spans="13:15" x14ac:dyDescent="0.25">
      <c r="M107" s="51">
        <f t="shared" si="1"/>
        <v>15.833333333333334</v>
      </c>
      <c r="N107" s="46">
        <v>950</v>
      </c>
      <c r="O107" s="46">
        <v>1247.2</v>
      </c>
    </row>
    <row r="108" spans="13:15" x14ac:dyDescent="0.25">
      <c r="M108" s="51">
        <f t="shared" si="1"/>
        <v>16</v>
      </c>
      <c r="N108" s="46">
        <v>960</v>
      </c>
      <c r="O108" s="46">
        <v>1240.3</v>
      </c>
    </row>
    <row r="109" spans="13:15" x14ac:dyDescent="0.25">
      <c r="M109" s="51">
        <f t="shared" si="1"/>
        <v>16.166666666666668</v>
      </c>
      <c r="N109" s="46">
        <v>970</v>
      </c>
      <c r="O109" s="46">
        <v>1235.7</v>
      </c>
    </row>
    <row r="110" spans="13:15" x14ac:dyDescent="0.25">
      <c r="M110" s="51">
        <f t="shared" si="1"/>
        <v>16.333333333333332</v>
      </c>
      <c r="N110" s="46">
        <v>980</v>
      </c>
      <c r="O110" s="46">
        <v>1232.3</v>
      </c>
    </row>
    <row r="111" spans="13:15" x14ac:dyDescent="0.25">
      <c r="M111" s="51">
        <f t="shared" si="1"/>
        <v>16.5</v>
      </c>
      <c r="N111" s="46">
        <v>990</v>
      </c>
      <c r="O111" s="46">
        <v>1229.5</v>
      </c>
    </row>
    <row r="112" spans="13:15" x14ac:dyDescent="0.25">
      <c r="M112" s="51">
        <f t="shared" si="1"/>
        <v>16.666666666666668</v>
      </c>
      <c r="N112" s="46">
        <v>1000</v>
      </c>
      <c r="O112" s="46">
        <v>1227</v>
      </c>
    </row>
    <row r="113" spans="13:15" x14ac:dyDescent="0.25">
      <c r="M113" s="51">
        <f t="shared" si="1"/>
        <v>16.833333333333332</v>
      </c>
      <c r="N113" s="46">
        <v>1010</v>
      </c>
      <c r="O113" s="46">
        <v>1224.9000000000001</v>
      </c>
    </row>
    <row r="114" spans="13:15" x14ac:dyDescent="0.25">
      <c r="M114" s="51">
        <f t="shared" si="1"/>
        <v>17</v>
      </c>
      <c r="N114" s="46">
        <v>1020</v>
      </c>
      <c r="O114" s="46">
        <v>1223</v>
      </c>
    </row>
    <row r="115" spans="13:15" x14ac:dyDescent="0.25">
      <c r="M115" s="51">
        <f t="shared" si="1"/>
        <v>17.166666666666668</v>
      </c>
      <c r="N115" s="46">
        <v>1030</v>
      </c>
      <c r="O115" s="46">
        <v>1221.3</v>
      </c>
    </row>
    <row r="116" spans="13:15" x14ac:dyDescent="0.25">
      <c r="M116" s="51">
        <f t="shared" si="1"/>
        <v>17.333333333333332</v>
      </c>
      <c r="N116" s="46">
        <v>1040</v>
      </c>
      <c r="O116" s="46">
        <v>1219.7</v>
      </c>
    </row>
    <row r="117" spans="13:15" x14ac:dyDescent="0.25">
      <c r="M117" s="51">
        <f t="shared" si="1"/>
        <v>17.5</v>
      </c>
      <c r="N117" s="46">
        <v>1050</v>
      </c>
      <c r="O117" s="46">
        <v>1218.3</v>
      </c>
    </row>
    <row r="118" spans="13:15" x14ac:dyDescent="0.25">
      <c r="M118" s="51">
        <f t="shared" si="1"/>
        <v>17.666666666666668</v>
      </c>
      <c r="N118" s="46">
        <v>1060</v>
      </c>
      <c r="O118" s="46">
        <v>1216.9000000000001</v>
      </c>
    </row>
    <row r="119" spans="13:15" x14ac:dyDescent="0.25">
      <c r="M119" s="51">
        <f t="shared" si="1"/>
        <v>17.833333333333332</v>
      </c>
      <c r="N119" s="46">
        <v>1070</v>
      </c>
      <c r="O119" s="46">
        <v>1215.5999999999999</v>
      </c>
    </row>
    <row r="120" spans="13:15" x14ac:dyDescent="0.25">
      <c r="M120" s="51">
        <f t="shared" si="1"/>
        <v>18</v>
      </c>
      <c r="N120" s="46">
        <v>1080</v>
      </c>
      <c r="O120" s="46">
        <v>1214.4000000000001</v>
      </c>
    </row>
    <row r="121" spans="13:15" x14ac:dyDescent="0.25">
      <c r="M121" s="51">
        <f t="shared" si="1"/>
        <v>18.166666666666668</v>
      </c>
      <c r="N121" s="46">
        <v>1090</v>
      </c>
      <c r="O121" s="46">
        <v>1213.2</v>
      </c>
    </row>
    <row r="122" spans="13:15" x14ac:dyDescent="0.25">
      <c r="M122" s="51">
        <f t="shared" si="1"/>
        <v>18.333333333333332</v>
      </c>
      <c r="N122" s="46">
        <v>1100</v>
      </c>
      <c r="O122" s="46">
        <v>1212</v>
      </c>
    </row>
    <row r="123" spans="13:15" x14ac:dyDescent="0.25">
      <c r="M123" s="51">
        <f t="shared" si="1"/>
        <v>18.5</v>
      </c>
      <c r="N123" s="46">
        <v>1110</v>
      </c>
      <c r="O123" s="46">
        <v>1210.9000000000001</v>
      </c>
    </row>
    <row r="124" spans="13:15" x14ac:dyDescent="0.25">
      <c r="M124" s="51">
        <f t="shared" si="1"/>
        <v>18.666666666666668</v>
      </c>
      <c r="N124" s="46">
        <v>1120</v>
      </c>
      <c r="O124" s="46">
        <v>1209.8</v>
      </c>
    </row>
    <row r="125" spans="13:15" x14ac:dyDescent="0.25">
      <c r="M125" s="51">
        <f t="shared" si="1"/>
        <v>18.833333333333332</v>
      </c>
      <c r="N125" s="46">
        <v>1130</v>
      </c>
      <c r="O125" s="46">
        <v>1208.7</v>
      </c>
    </row>
    <row r="126" spans="13:15" x14ac:dyDescent="0.25">
      <c r="M126" s="51">
        <f t="shared" si="1"/>
        <v>19</v>
      </c>
      <c r="N126" s="46">
        <v>1140</v>
      </c>
      <c r="O126" s="46">
        <v>1207.7</v>
      </c>
    </row>
    <row r="127" spans="13:15" x14ac:dyDescent="0.25">
      <c r="M127" s="51">
        <f t="shared" si="1"/>
        <v>19.166666666666668</v>
      </c>
      <c r="N127" s="46">
        <v>1150</v>
      </c>
      <c r="O127" s="46">
        <v>1206.5999999999999</v>
      </c>
    </row>
    <row r="128" spans="13:15" x14ac:dyDescent="0.25">
      <c r="M128" s="51">
        <f t="shared" si="1"/>
        <v>19.333333333333332</v>
      </c>
      <c r="N128" s="46">
        <v>1160</v>
      </c>
      <c r="O128" s="46">
        <v>1205.5999999999999</v>
      </c>
    </row>
    <row r="129" spans="13:15" x14ac:dyDescent="0.25">
      <c r="M129" s="51">
        <f t="shared" si="1"/>
        <v>19.5</v>
      </c>
      <c r="N129" s="46">
        <v>1170</v>
      </c>
      <c r="O129" s="46">
        <v>1204.5999999999999</v>
      </c>
    </row>
    <row r="130" spans="13:15" x14ac:dyDescent="0.25">
      <c r="M130" s="51">
        <f t="shared" si="1"/>
        <v>19.666666666666668</v>
      </c>
      <c r="N130" s="46">
        <v>1180</v>
      </c>
      <c r="O130" s="46">
        <v>1203.5999999999999</v>
      </c>
    </row>
    <row r="131" spans="13:15" x14ac:dyDescent="0.25">
      <c r="M131" s="51">
        <f t="shared" si="1"/>
        <v>19.833333333333332</v>
      </c>
      <c r="N131" s="46">
        <v>1190</v>
      </c>
      <c r="O131" s="46">
        <v>1202.7</v>
      </c>
    </row>
    <row r="132" spans="13:15" x14ac:dyDescent="0.25">
      <c r="M132" s="51">
        <f t="shared" si="1"/>
        <v>20</v>
      </c>
      <c r="N132" s="46">
        <v>1200</v>
      </c>
      <c r="O132" s="46">
        <v>1201.8</v>
      </c>
    </row>
    <row r="133" spans="13:15" x14ac:dyDescent="0.25">
      <c r="M133" s="51">
        <f t="shared" si="1"/>
        <v>20.166666666666668</v>
      </c>
      <c r="N133" s="46">
        <v>1210</v>
      </c>
      <c r="O133" s="46">
        <v>1200.9000000000001</v>
      </c>
    </row>
    <row r="134" spans="13:15" x14ac:dyDescent="0.25">
      <c r="M134" s="51">
        <f t="shared" si="1"/>
        <v>20.333333333333332</v>
      </c>
      <c r="N134" s="46">
        <v>1220</v>
      </c>
      <c r="O134" s="46">
        <v>1200.0999999999999</v>
      </c>
    </row>
    <row r="135" spans="13:15" x14ac:dyDescent="0.25">
      <c r="M135" s="51">
        <f t="shared" si="1"/>
        <v>20.5</v>
      </c>
      <c r="N135" s="46">
        <v>1230</v>
      </c>
      <c r="O135" s="46">
        <v>1199.2</v>
      </c>
    </row>
    <row r="136" spans="13:15" x14ac:dyDescent="0.25">
      <c r="M136" s="51">
        <f t="shared" si="1"/>
        <v>20.666666666666668</v>
      </c>
      <c r="N136" s="46">
        <v>1240</v>
      </c>
      <c r="O136" s="46">
        <v>1198.5999999999999</v>
      </c>
    </row>
    <row r="137" spans="13:15" x14ac:dyDescent="0.25">
      <c r="M137" s="51">
        <f t="shared" si="1"/>
        <v>20.833333333333332</v>
      </c>
      <c r="N137" s="46">
        <v>1250</v>
      </c>
      <c r="O137" s="46">
        <v>1197.8</v>
      </c>
    </row>
    <row r="138" spans="13:15" x14ac:dyDescent="0.25">
      <c r="M138" s="51">
        <f t="shared" si="1"/>
        <v>21</v>
      </c>
      <c r="N138" s="46">
        <v>1260</v>
      </c>
      <c r="O138" s="46">
        <v>1197</v>
      </c>
    </row>
    <row r="139" spans="13:15" x14ac:dyDescent="0.25">
      <c r="M139" s="51">
        <f t="shared" si="1"/>
        <v>21.166666666666668</v>
      </c>
      <c r="N139" s="46">
        <v>1270</v>
      </c>
      <c r="O139" s="46">
        <v>1196.2</v>
      </c>
    </row>
    <row r="140" spans="13:15" x14ac:dyDescent="0.25">
      <c r="M140" s="51">
        <f t="shared" si="1"/>
        <v>21.333333333333332</v>
      </c>
      <c r="N140" s="46">
        <v>1280</v>
      </c>
      <c r="O140" s="46">
        <v>1195.5999999999999</v>
      </c>
    </row>
    <row r="141" spans="13:15" x14ac:dyDescent="0.25">
      <c r="M141" s="51">
        <f t="shared" ref="M141:M204" si="2">N141/60</f>
        <v>21.5</v>
      </c>
      <c r="N141" s="46">
        <v>1290</v>
      </c>
      <c r="O141" s="46">
        <v>1194.9000000000001</v>
      </c>
    </row>
    <row r="142" spans="13:15" x14ac:dyDescent="0.25">
      <c r="M142" s="51">
        <f t="shared" si="2"/>
        <v>21.666666666666668</v>
      </c>
      <c r="N142" s="46">
        <v>1300</v>
      </c>
      <c r="O142" s="46">
        <v>1194.3</v>
      </c>
    </row>
    <row r="143" spans="13:15" x14ac:dyDescent="0.25">
      <c r="M143" s="51">
        <f t="shared" si="2"/>
        <v>21.833333333333332</v>
      </c>
      <c r="N143" s="46">
        <v>1310</v>
      </c>
      <c r="O143" s="46">
        <v>1193.5999999999999</v>
      </c>
    </row>
    <row r="144" spans="13:15" x14ac:dyDescent="0.25">
      <c r="M144" s="51">
        <f t="shared" si="2"/>
        <v>22</v>
      </c>
      <c r="N144" s="46">
        <v>1320</v>
      </c>
      <c r="O144" s="46">
        <v>1193</v>
      </c>
    </row>
    <row r="145" spans="13:15" x14ac:dyDescent="0.25">
      <c r="M145" s="51">
        <f t="shared" si="2"/>
        <v>22.166666666666668</v>
      </c>
      <c r="N145" s="46">
        <v>1330</v>
      </c>
      <c r="O145" s="46">
        <v>1192.4000000000001</v>
      </c>
    </row>
    <row r="146" spans="13:15" x14ac:dyDescent="0.25">
      <c r="M146" s="51">
        <f t="shared" si="2"/>
        <v>22.333333333333332</v>
      </c>
      <c r="N146" s="46">
        <v>1340</v>
      </c>
      <c r="O146" s="46">
        <v>1191.8</v>
      </c>
    </row>
    <row r="147" spans="13:15" x14ac:dyDescent="0.25">
      <c r="M147" s="51">
        <f t="shared" si="2"/>
        <v>22.5</v>
      </c>
      <c r="N147" s="46">
        <v>1350</v>
      </c>
      <c r="O147" s="46">
        <v>1191.2</v>
      </c>
    </row>
    <row r="148" spans="13:15" x14ac:dyDescent="0.25">
      <c r="M148" s="51">
        <f t="shared" si="2"/>
        <v>22.666666666666668</v>
      </c>
      <c r="N148" s="46">
        <v>1360</v>
      </c>
      <c r="O148" s="46">
        <v>1190.5999999999999</v>
      </c>
    </row>
    <row r="149" spans="13:15" x14ac:dyDescent="0.25">
      <c r="M149" s="51">
        <f t="shared" si="2"/>
        <v>22.833333333333332</v>
      </c>
      <c r="N149" s="46">
        <v>1370</v>
      </c>
      <c r="O149" s="46">
        <v>1190</v>
      </c>
    </row>
    <row r="150" spans="13:15" x14ac:dyDescent="0.25">
      <c r="M150" s="51">
        <f t="shared" si="2"/>
        <v>23</v>
      </c>
      <c r="N150" s="46">
        <v>1380</v>
      </c>
      <c r="O150" s="46">
        <v>1189.4000000000001</v>
      </c>
    </row>
    <row r="151" spans="13:15" x14ac:dyDescent="0.25">
      <c r="M151" s="51">
        <f t="shared" si="2"/>
        <v>23.166666666666668</v>
      </c>
      <c r="N151" s="46">
        <v>1390</v>
      </c>
      <c r="O151" s="46">
        <v>1188.8</v>
      </c>
    </row>
    <row r="152" spans="13:15" x14ac:dyDescent="0.25">
      <c r="M152" s="51">
        <f t="shared" si="2"/>
        <v>23.333333333333332</v>
      </c>
      <c r="N152" s="46">
        <v>1400</v>
      </c>
      <c r="O152" s="46">
        <v>1188.3</v>
      </c>
    </row>
    <row r="153" spans="13:15" x14ac:dyDescent="0.25">
      <c r="M153" s="51">
        <f t="shared" si="2"/>
        <v>23.5</v>
      </c>
      <c r="N153" s="46">
        <v>1410</v>
      </c>
      <c r="O153" s="46">
        <v>1187.7</v>
      </c>
    </row>
    <row r="154" spans="13:15" x14ac:dyDescent="0.25">
      <c r="M154" s="51">
        <f t="shared" si="2"/>
        <v>23.666666666666668</v>
      </c>
      <c r="N154" s="46">
        <v>1420</v>
      </c>
      <c r="O154" s="46">
        <v>1187.0999999999999</v>
      </c>
    </row>
    <row r="155" spans="13:15" x14ac:dyDescent="0.25">
      <c r="M155" s="51">
        <f t="shared" si="2"/>
        <v>23.833333333333332</v>
      </c>
      <c r="N155" s="46">
        <v>1430</v>
      </c>
      <c r="O155" s="46">
        <v>1186.5</v>
      </c>
    </row>
    <row r="156" spans="13:15" x14ac:dyDescent="0.25">
      <c r="M156" s="51">
        <f t="shared" si="2"/>
        <v>24</v>
      </c>
      <c r="N156" s="46">
        <v>1440</v>
      </c>
      <c r="O156" s="46">
        <v>1186</v>
      </c>
    </row>
    <row r="157" spans="13:15" x14ac:dyDescent="0.25">
      <c r="M157" s="51">
        <f t="shared" si="2"/>
        <v>24.166666666666668</v>
      </c>
      <c r="N157" s="46">
        <v>1450</v>
      </c>
      <c r="O157" s="46">
        <v>1185.4000000000001</v>
      </c>
    </row>
    <row r="158" spans="13:15" x14ac:dyDescent="0.25">
      <c r="M158" s="51">
        <f t="shared" si="2"/>
        <v>24.333333333333332</v>
      </c>
      <c r="N158" s="46">
        <v>1460</v>
      </c>
      <c r="O158" s="46">
        <v>1184.9000000000001</v>
      </c>
    </row>
    <row r="159" spans="13:15" x14ac:dyDescent="0.25">
      <c r="M159" s="51">
        <f t="shared" si="2"/>
        <v>24.5</v>
      </c>
      <c r="N159" s="46">
        <v>1470</v>
      </c>
      <c r="O159" s="46">
        <v>1184.3</v>
      </c>
    </row>
    <row r="160" spans="13:15" x14ac:dyDescent="0.25">
      <c r="M160" s="51">
        <f t="shared" si="2"/>
        <v>24.666666666666668</v>
      </c>
      <c r="N160" s="46">
        <v>1480</v>
      </c>
      <c r="O160" s="46">
        <v>1191.3</v>
      </c>
    </row>
    <row r="161" spans="13:15" x14ac:dyDescent="0.25">
      <c r="M161" s="51">
        <f t="shared" si="2"/>
        <v>24.833333333333332</v>
      </c>
      <c r="N161" s="46">
        <v>1490</v>
      </c>
      <c r="O161" s="46">
        <v>1253.2</v>
      </c>
    </row>
    <row r="162" spans="13:15" x14ac:dyDescent="0.25">
      <c r="M162" s="51">
        <f t="shared" si="2"/>
        <v>25</v>
      </c>
      <c r="N162" s="46">
        <v>1500</v>
      </c>
      <c r="O162" s="46">
        <v>1256.5</v>
      </c>
    </row>
    <row r="163" spans="13:15" x14ac:dyDescent="0.25">
      <c r="M163" s="51">
        <f t="shared" si="2"/>
        <v>25.166666666666668</v>
      </c>
      <c r="N163" s="46">
        <v>1510</v>
      </c>
      <c r="O163" s="46">
        <v>1251.5999999999999</v>
      </c>
    </row>
    <row r="164" spans="13:15" x14ac:dyDescent="0.25">
      <c r="M164" s="51">
        <f t="shared" si="2"/>
        <v>25.333333333333332</v>
      </c>
      <c r="N164" s="46">
        <v>1520</v>
      </c>
      <c r="O164" s="46">
        <v>1248.3</v>
      </c>
    </row>
    <row r="165" spans="13:15" x14ac:dyDescent="0.25">
      <c r="M165" s="51">
        <f t="shared" si="2"/>
        <v>25.5</v>
      </c>
      <c r="N165" s="46">
        <v>1530</v>
      </c>
      <c r="O165" s="46">
        <v>1245.8</v>
      </c>
    </row>
    <row r="166" spans="13:15" x14ac:dyDescent="0.25">
      <c r="M166" s="51">
        <f t="shared" si="2"/>
        <v>25.666666666666668</v>
      </c>
      <c r="N166" s="46">
        <v>1540</v>
      </c>
      <c r="O166" s="46">
        <v>1243.7</v>
      </c>
    </row>
    <row r="167" spans="13:15" x14ac:dyDescent="0.25">
      <c r="M167" s="51">
        <f t="shared" si="2"/>
        <v>25.833333333333332</v>
      </c>
      <c r="N167" s="46">
        <v>1550</v>
      </c>
      <c r="O167" s="46">
        <v>1241.8</v>
      </c>
    </row>
    <row r="168" spans="13:15" x14ac:dyDescent="0.25">
      <c r="M168" s="51">
        <f t="shared" si="2"/>
        <v>26</v>
      </c>
      <c r="N168" s="46">
        <v>1560</v>
      </c>
      <c r="O168" s="46">
        <v>1240.2</v>
      </c>
    </row>
    <row r="169" spans="13:15" x14ac:dyDescent="0.25">
      <c r="M169" s="51">
        <f t="shared" si="2"/>
        <v>26.166666666666668</v>
      </c>
      <c r="N169" s="46">
        <v>1570</v>
      </c>
      <c r="O169" s="46">
        <v>1238.8</v>
      </c>
    </row>
    <row r="170" spans="13:15" x14ac:dyDescent="0.25">
      <c r="M170" s="51">
        <f t="shared" si="2"/>
        <v>26.333333333333332</v>
      </c>
      <c r="N170" s="46">
        <v>1580</v>
      </c>
      <c r="O170" s="46">
        <v>1237.5</v>
      </c>
    </row>
    <row r="171" spans="13:15" x14ac:dyDescent="0.25">
      <c r="M171" s="51">
        <f t="shared" si="2"/>
        <v>26.5</v>
      </c>
      <c r="N171" s="46">
        <v>1590</v>
      </c>
      <c r="O171" s="46">
        <v>1236.3</v>
      </c>
    </row>
    <row r="172" spans="13:15" x14ac:dyDescent="0.25">
      <c r="M172" s="51">
        <f t="shared" si="2"/>
        <v>26.666666666666668</v>
      </c>
      <c r="N172" s="46">
        <v>1600</v>
      </c>
      <c r="O172" s="46">
        <v>1235.2</v>
      </c>
    </row>
    <row r="173" spans="13:15" x14ac:dyDescent="0.25">
      <c r="M173" s="51">
        <f t="shared" si="2"/>
        <v>26.833333333333332</v>
      </c>
      <c r="N173" s="46">
        <v>1610</v>
      </c>
      <c r="O173" s="46">
        <v>1234.0999999999999</v>
      </c>
    </row>
    <row r="174" spans="13:15" x14ac:dyDescent="0.25">
      <c r="M174" s="51">
        <f t="shared" si="2"/>
        <v>27</v>
      </c>
      <c r="N174" s="46">
        <v>1620</v>
      </c>
      <c r="O174" s="46">
        <v>1233.0999999999999</v>
      </c>
    </row>
    <row r="175" spans="13:15" x14ac:dyDescent="0.25">
      <c r="M175" s="51">
        <f t="shared" si="2"/>
        <v>27.166666666666668</v>
      </c>
      <c r="N175" s="46">
        <v>1630</v>
      </c>
      <c r="O175" s="46">
        <v>1232.2</v>
      </c>
    </row>
    <row r="176" spans="13:15" x14ac:dyDescent="0.25">
      <c r="M176" s="51">
        <f t="shared" si="2"/>
        <v>27.333333333333332</v>
      </c>
      <c r="N176" s="46">
        <v>1640</v>
      </c>
      <c r="O176" s="46">
        <v>1231.3</v>
      </c>
    </row>
    <row r="177" spans="13:15" x14ac:dyDescent="0.25">
      <c r="M177" s="51">
        <f t="shared" si="2"/>
        <v>27.5</v>
      </c>
      <c r="N177" s="46">
        <v>1650</v>
      </c>
      <c r="O177" s="46">
        <v>1230.5</v>
      </c>
    </row>
    <row r="178" spans="13:15" x14ac:dyDescent="0.25">
      <c r="M178" s="51">
        <f t="shared" si="2"/>
        <v>27.666666666666668</v>
      </c>
      <c r="N178" s="46">
        <v>1660</v>
      </c>
      <c r="O178" s="46">
        <v>1229.5999999999999</v>
      </c>
    </row>
    <row r="179" spans="13:15" x14ac:dyDescent="0.25">
      <c r="M179" s="51">
        <f t="shared" si="2"/>
        <v>27.833333333333332</v>
      </c>
      <c r="N179" s="46">
        <v>1670</v>
      </c>
      <c r="O179" s="46">
        <v>1228.8</v>
      </c>
    </row>
    <row r="180" spans="13:15" x14ac:dyDescent="0.25">
      <c r="M180" s="51">
        <f t="shared" si="2"/>
        <v>28</v>
      </c>
      <c r="N180" s="46">
        <v>1680</v>
      </c>
      <c r="O180" s="46">
        <v>1228</v>
      </c>
    </row>
    <row r="181" spans="13:15" x14ac:dyDescent="0.25">
      <c r="M181" s="51">
        <f t="shared" si="2"/>
        <v>28.166666666666668</v>
      </c>
      <c r="N181" s="46">
        <v>1690</v>
      </c>
      <c r="O181" s="46">
        <v>1227.3</v>
      </c>
    </row>
    <row r="182" spans="13:15" x14ac:dyDescent="0.25">
      <c r="M182" s="51">
        <f t="shared" si="2"/>
        <v>28.333333333333332</v>
      </c>
      <c r="N182" s="46">
        <v>1700</v>
      </c>
      <c r="O182" s="46">
        <v>1226.5</v>
      </c>
    </row>
    <row r="183" spans="13:15" x14ac:dyDescent="0.25">
      <c r="M183" s="51">
        <f t="shared" si="2"/>
        <v>28.5</v>
      </c>
      <c r="N183" s="46">
        <v>1710</v>
      </c>
      <c r="O183" s="46">
        <v>1225.8</v>
      </c>
    </row>
    <row r="184" spans="13:15" x14ac:dyDescent="0.25">
      <c r="M184" s="51">
        <f t="shared" si="2"/>
        <v>28.666666666666668</v>
      </c>
      <c r="N184" s="46">
        <v>1720</v>
      </c>
      <c r="O184" s="46">
        <v>1225</v>
      </c>
    </row>
    <row r="185" spans="13:15" x14ac:dyDescent="0.25">
      <c r="M185" s="51">
        <f t="shared" si="2"/>
        <v>28.833333333333332</v>
      </c>
      <c r="N185" s="46">
        <v>1730</v>
      </c>
      <c r="O185" s="46">
        <v>1224.3</v>
      </c>
    </row>
    <row r="186" spans="13:15" x14ac:dyDescent="0.25">
      <c r="M186" s="51">
        <f t="shared" si="2"/>
        <v>29</v>
      </c>
      <c r="N186" s="46">
        <v>1740</v>
      </c>
      <c r="O186" s="46">
        <v>1223.7</v>
      </c>
    </row>
    <row r="187" spans="13:15" x14ac:dyDescent="0.25">
      <c r="M187" s="51">
        <f t="shared" si="2"/>
        <v>29.166666666666668</v>
      </c>
      <c r="N187" s="46">
        <v>1750</v>
      </c>
      <c r="O187" s="46">
        <v>1223.0999999999999</v>
      </c>
    </row>
    <row r="188" spans="13:15" x14ac:dyDescent="0.25">
      <c r="M188" s="51">
        <f t="shared" si="2"/>
        <v>29.333333333333332</v>
      </c>
      <c r="N188" s="46">
        <v>1760</v>
      </c>
      <c r="O188" s="46">
        <v>1222.4000000000001</v>
      </c>
    </row>
    <row r="189" spans="13:15" x14ac:dyDescent="0.25">
      <c r="M189" s="51">
        <f t="shared" si="2"/>
        <v>29.5</v>
      </c>
      <c r="N189" s="46">
        <v>1770</v>
      </c>
      <c r="O189" s="46">
        <v>1221.7</v>
      </c>
    </row>
    <row r="190" spans="13:15" x14ac:dyDescent="0.25">
      <c r="M190" s="51">
        <f t="shared" si="2"/>
        <v>29.666666666666668</v>
      </c>
      <c r="N190" s="46">
        <v>1780</v>
      </c>
      <c r="O190" s="46">
        <v>1221.0999999999999</v>
      </c>
    </row>
    <row r="191" spans="13:15" x14ac:dyDescent="0.25">
      <c r="M191" s="51">
        <f t="shared" si="2"/>
        <v>29.833333333333332</v>
      </c>
      <c r="N191" s="46">
        <v>1790</v>
      </c>
      <c r="O191" s="46">
        <v>1220.4000000000001</v>
      </c>
    </row>
    <row r="192" spans="13:15" x14ac:dyDescent="0.25">
      <c r="M192" s="51">
        <f t="shared" si="2"/>
        <v>30</v>
      </c>
      <c r="N192" s="46">
        <v>1800</v>
      </c>
      <c r="O192" s="46">
        <v>1219.8</v>
      </c>
    </row>
    <row r="193" spans="13:15" x14ac:dyDescent="0.25">
      <c r="M193" s="51">
        <f t="shared" si="2"/>
        <v>30.166666666666668</v>
      </c>
      <c r="N193" s="46">
        <v>1810</v>
      </c>
      <c r="O193" s="46">
        <v>1219.2</v>
      </c>
    </row>
    <row r="194" spans="13:15" x14ac:dyDescent="0.25">
      <c r="M194" s="51">
        <f t="shared" si="2"/>
        <v>30.333333333333332</v>
      </c>
      <c r="N194" s="46">
        <v>1820</v>
      </c>
      <c r="O194" s="46">
        <v>1218.5999999999999</v>
      </c>
    </row>
    <row r="195" spans="13:15" x14ac:dyDescent="0.25">
      <c r="M195" s="51">
        <f t="shared" si="2"/>
        <v>30.5</v>
      </c>
      <c r="N195" s="46">
        <v>1830</v>
      </c>
      <c r="O195" s="46">
        <v>1218</v>
      </c>
    </row>
    <row r="196" spans="13:15" x14ac:dyDescent="0.25">
      <c r="M196" s="51">
        <f t="shared" si="2"/>
        <v>30.666666666666668</v>
      </c>
      <c r="N196" s="46">
        <v>1840</v>
      </c>
      <c r="O196" s="46">
        <v>1217.4000000000001</v>
      </c>
    </row>
    <row r="197" spans="13:15" x14ac:dyDescent="0.25">
      <c r="M197" s="51">
        <f t="shared" si="2"/>
        <v>30.833333333333332</v>
      </c>
      <c r="N197" s="46">
        <v>1850</v>
      </c>
      <c r="O197" s="46">
        <v>1216.8</v>
      </c>
    </row>
    <row r="198" spans="13:15" x14ac:dyDescent="0.25">
      <c r="M198" s="51">
        <f t="shared" si="2"/>
        <v>31</v>
      </c>
      <c r="N198" s="46">
        <v>1860</v>
      </c>
      <c r="O198" s="46">
        <v>1216.2</v>
      </c>
    </row>
    <row r="199" spans="13:15" x14ac:dyDescent="0.25">
      <c r="M199" s="51">
        <f t="shared" si="2"/>
        <v>31.166666666666668</v>
      </c>
      <c r="N199" s="46">
        <v>1870</v>
      </c>
      <c r="O199" s="46">
        <v>1215.5999999999999</v>
      </c>
    </row>
    <row r="200" spans="13:15" x14ac:dyDescent="0.25">
      <c r="M200" s="51">
        <f t="shared" si="2"/>
        <v>31.333333333333332</v>
      </c>
      <c r="N200" s="46">
        <v>1880</v>
      </c>
      <c r="O200" s="46">
        <v>1215</v>
      </c>
    </row>
    <row r="201" spans="13:15" x14ac:dyDescent="0.25">
      <c r="M201" s="51">
        <f t="shared" si="2"/>
        <v>31.5</v>
      </c>
      <c r="N201" s="46">
        <v>1890</v>
      </c>
      <c r="O201" s="46">
        <v>1214.4000000000001</v>
      </c>
    </row>
    <row r="202" spans="13:15" x14ac:dyDescent="0.25">
      <c r="M202" s="51">
        <f t="shared" si="2"/>
        <v>31.666666666666668</v>
      </c>
      <c r="N202" s="46">
        <v>1900</v>
      </c>
      <c r="O202" s="46">
        <v>1213.8</v>
      </c>
    </row>
    <row r="203" spans="13:15" x14ac:dyDescent="0.25">
      <c r="M203" s="51">
        <f t="shared" si="2"/>
        <v>31.833333333333332</v>
      </c>
      <c r="N203" s="46">
        <v>1910</v>
      </c>
      <c r="O203" s="46">
        <v>1213.0999999999999</v>
      </c>
    </row>
    <row r="204" spans="13:15" x14ac:dyDescent="0.25">
      <c r="M204" s="51">
        <f t="shared" si="2"/>
        <v>32</v>
      </c>
      <c r="N204" s="46">
        <v>1920</v>
      </c>
      <c r="O204" s="46">
        <v>1212.5</v>
      </c>
    </row>
    <row r="205" spans="13:15" x14ac:dyDescent="0.25">
      <c r="M205" s="51">
        <f t="shared" ref="M205:M268" si="3">N205/60</f>
        <v>32.166666666666664</v>
      </c>
      <c r="N205" s="46">
        <v>1930</v>
      </c>
      <c r="O205" s="46">
        <v>1211.9000000000001</v>
      </c>
    </row>
    <row r="206" spans="13:15" x14ac:dyDescent="0.25">
      <c r="M206" s="51">
        <f t="shared" si="3"/>
        <v>32.333333333333336</v>
      </c>
      <c r="N206" s="46">
        <v>1940</v>
      </c>
      <c r="O206" s="46">
        <v>1211.3</v>
      </c>
    </row>
    <row r="207" spans="13:15" x14ac:dyDescent="0.25">
      <c r="M207" s="51">
        <f t="shared" si="3"/>
        <v>32.5</v>
      </c>
      <c r="N207" s="46">
        <v>1950</v>
      </c>
      <c r="O207" s="46">
        <v>1210.7</v>
      </c>
    </row>
    <row r="208" spans="13:15" x14ac:dyDescent="0.25">
      <c r="M208" s="51">
        <f t="shared" si="3"/>
        <v>32.666666666666664</v>
      </c>
      <c r="N208" s="46">
        <v>1960</v>
      </c>
      <c r="O208" s="46">
        <v>1210.0999999999999</v>
      </c>
    </row>
    <row r="209" spans="13:15" x14ac:dyDescent="0.25">
      <c r="M209" s="51">
        <f t="shared" si="3"/>
        <v>32.833333333333336</v>
      </c>
      <c r="N209" s="46">
        <v>1970</v>
      </c>
      <c r="O209" s="46">
        <v>1209.5</v>
      </c>
    </row>
    <row r="210" spans="13:15" x14ac:dyDescent="0.25">
      <c r="M210" s="51">
        <f t="shared" si="3"/>
        <v>33</v>
      </c>
      <c r="N210" s="46">
        <v>1980</v>
      </c>
      <c r="O210" s="46">
        <v>1208.9000000000001</v>
      </c>
    </row>
    <row r="211" spans="13:15" x14ac:dyDescent="0.25">
      <c r="M211" s="51">
        <f t="shared" si="3"/>
        <v>33.166666666666664</v>
      </c>
      <c r="N211" s="46">
        <v>1990</v>
      </c>
      <c r="O211" s="46">
        <v>1208.3</v>
      </c>
    </row>
    <row r="212" spans="13:15" x14ac:dyDescent="0.25">
      <c r="M212" s="51">
        <f t="shared" si="3"/>
        <v>33.333333333333336</v>
      </c>
      <c r="N212" s="46">
        <v>2000</v>
      </c>
      <c r="O212" s="46">
        <v>1207.7</v>
      </c>
    </row>
    <row r="213" spans="13:15" x14ac:dyDescent="0.25">
      <c r="M213" s="51">
        <f t="shared" si="3"/>
        <v>33.5</v>
      </c>
      <c r="N213" s="46">
        <v>2010</v>
      </c>
      <c r="O213" s="46">
        <v>1207.0999999999999</v>
      </c>
    </row>
    <row r="214" spans="13:15" x14ac:dyDescent="0.25">
      <c r="M214" s="51">
        <f t="shared" si="3"/>
        <v>33.666666666666664</v>
      </c>
      <c r="N214" s="46">
        <v>2020</v>
      </c>
      <c r="O214" s="46">
        <v>1206.5999999999999</v>
      </c>
    </row>
    <row r="215" spans="13:15" x14ac:dyDescent="0.25">
      <c r="M215" s="51">
        <f t="shared" si="3"/>
        <v>33.833333333333336</v>
      </c>
      <c r="N215" s="46">
        <v>2030</v>
      </c>
      <c r="O215" s="46">
        <v>1206</v>
      </c>
    </row>
    <row r="216" spans="13:15" x14ac:dyDescent="0.25">
      <c r="M216" s="51">
        <f t="shared" si="3"/>
        <v>34</v>
      </c>
      <c r="N216" s="46">
        <v>2040</v>
      </c>
      <c r="O216" s="46">
        <v>1205.4000000000001</v>
      </c>
    </row>
    <row r="217" spans="13:15" x14ac:dyDescent="0.25">
      <c r="M217" s="51">
        <f t="shared" si="3"/>
        <v>34.166666666666664</v>
      </c>
      <c r="N217" s="46">
        <v>2050</v>
      </c>
      <c r="O217" s="46">
        <v>1204.9000000000001</v>
      </c>
    </row>
    <row r="218" spans="13:15" x14ac:dyDescent="0.25">
      <c r="M218" s="51">
        <f t="shared" si="3"/>
        <v>34.333333333333336</v>
      </c>
      <c r="N218" s="46">
        <v>2060</v>
      </c>
      <c r="O218" s="46">
        <v>1204.3</v>
      </c>
    </row>
    <row r="219" spans="13:15" x14ac:dyDescent="0.25">
      <c r="M219" s="51">
        <f t="shared" si="3"/>
        <v>34.5</v>
      </c>
      <c r="N219" s="46">
        <v>2070</v>
      </c>
      <c r="O219" s="46">
        <v>1225.8</v>
      </c>
    </row>
    <row r="220" spans="13:15" x14ac:dyDescent="0.25">
      <c r="M220" s="51">
        <f t="shared" si="3"/>
        <v>34.666666666666664</v>
      </c>
      <c r="N220" s="46">
        <v>2080</v>
      </c>
      <c r="O220" s="46">
        <v>1250.8</v>
      </c>
    </row>
    <row r="221" spans="13:15" x14ac:dyDescent="0.25">
      <c r="M221" s="51">
        <f t="shared" si="3"/>
        <v>34.833333333333336</v>
      </c>
      <c r="N221" s="46">
        <v>2090</v>
      </c>
      <c r="O221" s="46">
        <v>1246.8</v>
      </c>
    </row>
    <row r="222" spans="13:15" x14ac:dyDescent="0.25">
      <c r="M222" s="51">
        <f t="shared" si="3"/>
        <v>35</v>
      </c>
      <c r="N222" s="46">
        <v>2100</v>
      </c>
      <c r="O222" s="46">
        <v>1244.3</v>
      </c>
    </row>
    <row r="223" spans="13:15" x14ac:dyDescent="0.25">
      <c r="M223" s="51">
        <f t="shared" si="3"/>
        <v>35.166666666666664</v>
      </c>
      <c r="N223" s="46">
        <v>2110</v>
      </c>
      <c r="O223" s="46">
        <v>1242.5</v>
      </c>
    </row>
    <row r="224" spans="13:15" x14ac:dyDescent="0.25">
      <c r="M224" s="51">
        <f t="shared" si="3"/>
        <v>35.333333333333336</v>
      </c>
      <c r="N224" s="46">
        <v>2120</v>
      </c>
      <c r="O224" s="46">
        <v>1241</v>
      </c>
    </row>
    <row r="225" spans="13:15" x14ac:dyDescent="0.25">
      <c r="M225" s="51">
        <f t="shared" si="3"/>
        <v>35.5</v>
      </c>
      <c r="N225" s="46">
        <v>2130</v>
      </c>
      <c r="O225" s="46">
        <v>1239.7</v>
      </c>
    </row>
    <row r="226" spans="13:15" x14ac:dyDescent="0.25">
      <c r="M226" s="51">
        <f t="shared" si="3"/>
        <v>35.666666666666664</v>
      </c>
      <c r="N226" s="46">
        <v>2140</v>
      </c>
      <c r="O226" s="46">
        <v>1238.5</v>
      </c>
    </row>
    <row r="227" spans="13:15" x14ac:dyDescent="0.25">
      <c r="M227" s="51">
        <f t="shared" si="3"/>
        <v>35.833333333333336</v>
      </c>
      <c r="N227" s="46">
        <v>2150</v>
      </c>
      <c r="O227" s="46">
        <v>1237.5</v>
      </c>
    </row>
    <row r="228" spans="13:15" x14ac:dyDescent="0.25">
      <c r="M228" s="51">
        <f t="shared" si="3"/>
        <v>36</v>
      </c>
      <c r="N228" s="46">
        <v>2160</v>
      </c>
      <c r="O228" s="46">
        <v>1236.7</v>
      </c>
    </row>
    <row r="229" spans="13:15" x14ac:dyDescent="0.25">
      <c r="M229" s="51">
        <f t="shared" si="3"/>
        <v>36.166666666666664</v>
      </c>
      <c r="N229" s="46">
        <v>2170</v>
      </c>
      <c r="O229" s="46">
        <v>1235.7</v>
      </c>
    </row>
    <row r="230" spans="13:15" x14ac:dyDescent="0.25">
      <c r="M230" s="51">
        <f t="shared" si="3"/>
        <v>36.333333333333336</v>
      </c>
      <c r="N230" s="46">
        <v>2180</v>
      </c>
      <c r="O230" s="46">
        <v>1234.9000000000001</v>
      </c>
    </row>
    <row r="231" spans="13:15" x14ac:dyDescent="0.25">
      <c r="M231" s="51">
        <f t="shared" si="3"/>
        <v>36.5</v>
      </c>
      <c r="N231" s="46">
        <v>2190</v>
      </c>
      <c r="O231" s="46">
        <v>1234.0999999999999</v>
      </c>
    </row>
    <row r="232" spans="13:15" x14ac:dyDescent="0.25">
      <c r="M232" s="51">
        <f t="shared" si="3"/>
        <v>36.666666666666664</v>
      </c>
      <c r="N232" s="46">
        <v>2200</v>
      </c>
      <c r="O232" s="46">
        <v>1233.3</v>
      </c>
    </row>
    <row r="233" spans="13:15" x14ac:dyDescent="0.25">
      <c r="M233" s="51">
        <f t="shared" si="3"/>
        <v>36.833333333333336</v>
      </c>
      <c r="N233" s="46">
        <v>2210</v>
      </c>
      <c r="O233" s="46">
        <v>1232.5999999999999</v>
      </c>
    </row>
    <row r="234" spans="13:15" x14ac:dyDescent="0.25">
      <c r="M234" s="51">
        <f t="shared" si="3"/>
        <v>37</v>
      </c>
      <c r="N234" s="46">
        <v>2220</v>
      </c>
      <c r="O234" s="46">
        <v>1231.8</v>
      </c>
    </row>
    <row r="235" spans="13:15" x14ac:dyDescent="0.25">
      <c r="M235" s="51">
        <f t="shared" si="3"/>
        <v>37.166666666666664</v>
      </c>
      <c r="N235" s="46">
        <v>2230</v>
      </c>
      <c r="O235" s="46">
        <v>1231.0999999999999</v>
      </c>
    </row>
    <row r="236" spans="13:15" x14ac:dyDescent="0.25">
      <c r="M236" s="51">
        <f t="shared" si="3"/>
        <v>37.333333333333336</v>
      </c>
      <c r="N236" s="46">
        <v>2240</v>
      </c>
      <c r="O236" s="46">
        <v>1230.5</v>
      </c>
    </row>
    <row r="237" spans="13:15" x14ac:dyDescent="0.25">
      <c r="M237" s="51">
        <f t="shared" si="3"/>
        <v>37.5</v>
      </c>
      <c r="N237" s="46">
        <v>2250</v>
      </c>
      <c r="O237" s="46">
        <v>1229.8</v>
      </c>
    </row>
    <row r="238" spans="13:15" x14ac:dyDescent="0.25">
      <c r="M238" s="51">
        <f t="shared" si="3"/>
        <v>37.666666666666664</v>
      </c>
      <c r="N238" s="46">
        <v>2260</v>
      </c>
      <c r="O238" s="46">
        <v>1229.2</v>
      </c>
    </row>
    <row r="239" spans="13:15" x14ac:dyDescent="0.25">
      <c r="M239" s="51">
        <f t="shared" si="3"/>
        <v>37.833333333333336</v>
      </c>
      <c r="N239" s="46">
        <v>2270</v>
      </c>
      <c r="O239" s="46">
        <v>1228.5999999999999</v>
      </c>
    </row>
    <row r="240" spans="13:15" x14ac:dyDescent="0.25">
      <c r="M240" s="51">
        <f t="shared" si="3"/>
        <v>38</v>
      </c>
      <c r="N240" s="46">
        <v>2280</v>
      </c>
      <c r="O240" s="46">
        <v>1228</v>
      </c>
    </row>
    <row r="241" spans="13:15" x14ac:dyDescent="0.25">
      <c r="M241" s="51">
        <f t="shared" si="3"/>
        <v>38.166666666666664</v>
      </c>
      <c r="N241" s="46">
        <v>2290</v>
      </c>
      <c r="O241" s="46">
        <v>1227.4000000000001</v>
      </c>
    </row>
    <row r="242" spans="13:15" x14ac:dyDescent="0.25">
      <c r="M242" s="51">
        <f t="shared" si="3"/>
        <v>38.333333333333336</v>
      </c>
      <c r="N242" s="46">
        <v>2300</v>
      </c>
      <c r="O242" s="46">
        <v>1226.8</v>
      </c>
    </row>
    <row r="243" spans="13:15" x14ac:dyDescent="0.25">
      <c r="M243" s="51">
        <f t="shared" si="3"/>
        <v>38.5</v>
      </c>
      <c r="N243" s="46">
        <v>2310</v>
      </c>
      <c r="O243" s="46">
        <v>1226.3</v>
      </c>
    </row>
    <row r="244" spans="13:15" x14ac:dyDescent="0.25">
      <c r="M244" s="51">
        <f t="shared" si="3"/>
        <v>38.666666666666664</v>
      </c>
      <c r="N244" s="46">
        <v>2320</v>
      </c>
      <c r="O244" s="46">
        <v>1225.7</v>
      </c>
    </row>
    <row r="245" spans="13:15" x14ac:dyDescent="0.25">
      <c r="M245" s="51">
        <f t="shared" si="3"/>
        <v>38.833333333333336</v>
      </c>
      <c r="N245" s="46">
        <v>2330</v>
      </c>
      <c r="O245" s="46">
        <v>1225.0999999999999</v>
      </c>
    </row>
    <row r="246" spans="13:15" x14ac:dyDescent="0.25">
      <c r="M246" s="51">
        <f t="shared" si="3"/>
        <v>39</v>
      </c>
      <c r="N246" s="46">
        <v>2340</v>
      </c>
      <c r="O246" s="46">
        <v>1224.5</v>
      </c>
    </row>
    <row r="247" spans="13:15" x14ac:dyDescent="0.25">
      <c r="M247" s="51">
        <f t="shared" si="3"/>
        <v>39.166666666666664</v>
      </c>
      <c r="N247" s="46">
        <v>2350</v>
      </c>
      <c r="O247" s="46">
        <v>1223.9000000000001</v>
      </c>
    </row>
    <row r="248" spans="13:15" x14ac:dyDescent="0.25">
      <c r="M248" s="51">
        <f t="shared" si="3"/>
        <v>39.333333333333336</v>
      </c>
      <c r="N248" s="46">
        <v>2360</v>
      </c>
      <c r="O248" s="46">
        <v>1223.4000000000001</v>
      </c>
    </row>
    <row r="249" spans="13:15" x14ac:dyDescent="0.25">
      <c r="M249" s="51">
        <f t="shared" si="3"/>
        <v>39.5</v>
      </c>
      <c r="N249" s="46">
        <v>2370</v>
      </c>
      <c r="O249" s="46">
        <v>1222.8</v>
      </c>
    </row>
    <row r="250" spans="13:15" x14ac:dyDescent="0.25">
      <c r="M250" s="51">
        <f t="shared" si="3"/>
        <v>39.666666666666664</v>
      </c>
      <c r="N250" s="46">
        <v>2380</v>
      </c>
      <c r="O250" s="46">
        <v>1222.0999999999999</v>
      </c>
    </row>
    <row r="251" spans="13:15" x14ac:dyDescent="0.25">
      <c r="M251" s="51">
        <f t="shared" si="3"/>
        <v>39.833333333333336</v>
      </c>
      <c r="N251" s="46">
        <v>2390</v>
      </c>
      <c r="O251" s="46">
        <v>1221.5</v>
      </c>
    </row>
    <row r="252" spans="13:15" x14ac:dyDescent="0.25">
      <c r="M252" s="51">
        <f t="shared" si="3"/>
        <v>40</v>
      </c>
      <c r="N252" s="46">
        <v>2400</v>
      </c>
      <c r="O252" s="46">
        <v>1220.9000000000001</v>
      </c>
    </row>
    <row r="253" spans="13:15" x14ac:dyDescent="0.25">
      <c r="M253" s="51">
        <f t="shared" si="3"/>
        <v>40.166666666666664</v>
      </c>
      <c r="N253" s="46">
        <v>2410</v>
      </c>
      <c r="O253" s="46">
        <v>1220.3</v>
      </c>
    </row>
    <row r="254" spans="13:15" x14ac:dyDescent="0.25">
      <c r="M254" s="51">
        <f t="shared" si="3"/>
        <v>40.333333333333336</v>
      </c>
      <c r="N254" s="46">
        <v>2420</v>
      </c>
      <c r="O254" s="46">
        <v>1219.7</v>
      </c>
    </row>
    <row r="255" spans="13:15" x14ac:dyDescent="0.25">
      <c r="M255" s="51">
        <f t="shared" si="3"/>
        <v>40.5</v>
      </c>
      <c r="N255" s="46">
        <v>2430</v>
      </c>
      <c r="O255" s="46">
        <v>1219.0999999999999</v>
      </c>
    </row>
    <row r="256" spans="13:15" x14ac:dyDescent="0.25">
      <c r="M256" s="51">
        <f t="shared" si="3"/>
        <v>40.666666666666664</v>
      </c>
      <c r="N256" s="46">
        <v>2440</v>
      </c>
      <c r="O256" s="46">
        <v>1218.5</v>
      </c>
    </row>
    <row r="257" spans="13:15" x14ac:dyDescent="0.25">
      <c r="M257" s="51">
        <f t="shared" si="3"/>
        <v>40.833333333333336</v>
      </c>
      <c r="N257" s="46">
        <v>2450</v>
      </c>
      <c r="O257" s="46">
        <v>1217.9000000000001</v>
      </c>
    </row>
    <row r="258" spans="13:15" x14ac:dyDescent="0.25">
      <c r="M258" s="51">
        <f t="shared" si="3"/>
        <v>41</v>
      </c>
      <c r="N258" s="46">
        <v>2460</v>
      </c>
      <c r="O258" s="46">
        <v>1217.2</v>
      </c>
    </row>
    <row r="259" spans="13:15" x14ac:dyDescent="0.25">
      <c r="M259" s="51">
        <f t="shared" si="3"/>
        <v>41.166666666666664</v>
      </c>
      <c r="N259" s="46">
        <v>2470</v>
      </c>
      <c r="O259" s="46">
        <v>1216.5999999999999</v>
      </c>
    </row>
    <row r="260" spans="13:15" x14ac:dyDescent="0.25">
      <c r="M260" s="51">
        <f t="shared" si="3"/>
        <v>41.333333333333336</v>
      </c>
      <c r="N260" s="46">
        <v>2480</v>
      </c>
      <c r="O260" s="46">
        <v>1216</v>
      </c>
    </row>
    <row r="261" spans="13:15" x14ac:dyDescent="0.25">
      <c r="M261" s="51">
        <f t="shared" si="3"/>
        <v>41.5</v>
      </c>
      <c r="N261" s="46">
        <v>2490</v>
      </c>
      <c r="O261" s="46">
        <v>1215.4000000000001</v>
      </c>
    </row>
    <row r="262" spans="13:15" x14ac:dyDescent="0.25">
      <c r="M262" s="51">
        <f t="shared" si="3"/>
        <v>41.666666666666664</v>
      </c>
      <c r="N262" s="46">
        <v>2500</v>
      </c>
      <c r="O262" s="46">
        <v>1214.8</v>
      </c>
    </row>
    <row r="263" spans="13:15" x14ac:dyDescent="0.25">
      <c r="M263" s="51">
        <f t="shared" si="3"/>
        <v>41.833333333333336</v>
      </c>
      <c r="N263" s="46">
        <v>2510</v>
      </c>
      <c r="O263" s="46">
        <v>1214.2</v>
      </c>
    </row>
    <row r="264" spans="13:15" x14ac:dyDescent="0.25">
      <c r="M264" s="51">
        <f t="shared" si="3"/>
        <v>42</v>
      </c>
      <c r="N264" s="46">
        <v>2520</v>
      </c>
      <c r="O264" s="46">
        <v>1213.5999999999999</v>
      </c>
    </row>
    <row r="265" spans="13:15" x14ac:dyDescent="0.25">
      <c r="M265" s="51">
        <f t="shared" si="3"/>
        <v>42.166666666666664</v>
      </c>
      <c r="N265" s="46">
        <v>2530</v>
      </c>
      <c r="O265" s="46">
        <v>1213.0999999999999</v>
      </c>
    </row>
    <row r="266" spans="13:15" x14ac:dyDescent="0.25">
      <c r="M266" s="51">
        <f t="shared" si="3"/>
        <v>42.333333333333336</v>
      </c>
      <c r="N266" s="46">
        <v>2540</v>
      </c>
      <c r="O266" s="46">
        <v>1212.5</v>
      </c>
    </row>
    <row r="267" spans="13:15" x14ac:dyDescent="0.25">
      <c r="M267" s="51">
        <f t="shared" si="3"/>
        <v>42.5</v>
      </c>
      <c r="N267" s="46">
        <v>2550</v>
      </c>
      <c r="O267" s="46">
        <v>1211.9000000000001</v>
      </c>
    </row>
    <row r="268" spans="13:15" x14ac:dyDescent="0.25">
      <c r="M268" s="51">
        <f t="shared" si="3"/>
        <v>42.666666666666664</v>
      </c>
      <c r="N268" s="46">
        <v>2560</v>
      </c>
      <c r="O268" s="46">
        <v>1211.3</v>
      </c>
    </row>
    <row r="269" spans="13:15" x14ac:dyDescent="0.25">
      <c r="M269" s="51">
        <f t="shared" ref="M269:M332" si="4">N269/60</f>
        <v>42.833333333333336</v>
      </c>
      <c r="N269" s="46">
        <v>2570</v>
      </c>
      <c r="O269" s="46">
        <v>1210.7</v>
      </c>
    </row>
    <row r="270" spans="13:15" x14ac:dyDescent="0.25">
      <c r="M270" s="51">
        <f t="shared" si="4"/>
        <v>43</v>
      </c>
      <c r="N270" s="46">
        <v>2580</v>
      </c>
      <c r="O270" s="46">
        <v>1210.2</v>
      </c>
    </row>
    <row r="271" spans="13:15" x14ac:dyDescent="0.25">
      <c r="M271" s="51">
        <f t="shared" si="4"/>
        <v>43.166666666666664</v>
      </c>
      <c r="N271" s="46">
        <v>2590</v>
      </c>
      <c r="O271" s="46">
        <v>1209.5999999999999</v>
      </c>
    </row>
    <row r="272" spans="13:15" x14ac:dyDescent="0.25">
      <c r="M272" s="51">
        <f t="shared" si="4"/>
        <v>43.333333333333336</v>
      </c>
      <c r="N272" s="46">
        <v>2600</v>
      </c>
      <c r="O272" s="46">
        <v>1209</v>
      </c>
    </row>
    <row r="273" spans="13:15" x14ac:dyDescent="0.25">
      <c r="M273" s="51">
        <f t="shared" si="4"/>
        <v>43.5</v>
      </c>
      <c r="N273" s="46">
        <v>2610</v>
      </c>
      <c r="O273" s="46">
        <v>1208.5</v>
      </c>
    </row>
    <row r="274" spans="13:15" x14ac:dyDescent="0.25">
      <c r="M274" s="51">
        <f t="shared" si="4"/>
        <v>43.666666666666664</v>
      </c>
      <c r="N274" s="46">
        <v>2620</v>
      </c>
      <c r="O274" s="46">
        <v>1207.9000000000001</v>
      </c>
    </row>
    <row r="275" spans="13:15" x14ac:dyDescent="0.25">
      <c r="M275" s="51">
        <f t="shared" si="4"/>
        <v>43.833333333333336</v>
      </c>
      <c r="N275" s="46">
        <v>2630</v>
      </c>
      <c r="O275" s="46">
        <v>1207.3</v>
      </c>
    </row>
    <row r="276" spans="13:15" x14ac:dyDescent="0.25">
      <c r="M276" s="51">
        <f t="shared" si="4"/>
        <v>44</v>
      </c>
      <c r="N276" s="46">
        <v>2640</v>
      </c>
      <c r="O276" s="46">
        <v>1206.9000000000001</v>
      </c>
    </row>
    <row r="277" spans="13:15" x14ac:dyDescent="0.25">
      <c r="M277" s="51">
        <f t="shared" si="4"/>
        <v>44.166666666666664</v>
      </c>
      <c r="N277" s="46">
        <v>2650</v>
      </c>
      <c r="O277" s="46">
        <v>1206.3</v>
      </c>
    </row>
    <row r="278" spans="13:15" x14ac:dyDescent="0.25">
      <c r="M278" s="51">
        <f t="shared" si="4"/>
        <v>44.333333333333336</v>
      </c>
      <c r="N278" s="46">
        <v>2660</v>
      </c>
      <c r="O278" s="46">
        <v>1205.7</v>
      </c>
    </row>
    <row r="279" spans="13:15" x14ac:dyDescent="0.25">
      <c r="M279" s="51">
        <f t="shared" si="4"/>
        <v>44.5</v>
      </c>
      <c r="N279" s="46">
        <v>2670</v>
      </c>
      <c r="O279" s="46">
        <v>1205.2</v>
      </c>
    </row>
    <row r="280" spans="13:15" x14ac:dyDescent="0.25">
      <c r="M280" s="51">
        <f t="shared" si="4"/>
        <v>44.666666666666664</v>
      </c>
      <c r="N280" s="46">
        <v>2680</v>
      </c>
      <c r="O280" s="46">
        <v>1204.7</v>
      </c>
    </row>
    <row r="281" spans="13:15" x14ac:dyDescent="0.25">
      <c r="M281" s="51">
        <f t="shared" si="4"/>
        <v>44.833333333333336</v>
      </c>
      <c r="N281" s="46">
        <v>2690</v>
      </c>
      <c r="O281" s="46">
        <v>1204.0999999999999</v>
      </c>
    </row>
    <row r="282" spans="13:15" x14ac:dyDescent="0.25">
      <c r="M282" s="51">
        <f t="shared" si="4"/>
        <v>45</v>
      </c>
      <c r="N282" s="46">
        <v>2700</v>
      </c>
      <c r="O282" s="46">
        <v>1203.5999999999999</v>
      </c>
    </row>
    <row r="283" spans="13:15" x14ac:dyDescent="0.25">
      <c r="M283" s="51">
        <f t="shared" si="4"/>
        <v>45.166666666666664</v>
      </c>
      <c r="N283" s="46">
        <v>2710</v>
      </c>
      <c r="O283" s="46">
        <v>1203.0999999999999</v>
      </c>
    </row>
    <row r="284" spans="13:15" x14ac:dyDescent="0.25">
      <c r="M284" s="51">
        <f t="shared" si="4"/>
        <v>45.333333333333336</v>
      </c>
      <c r="N284" s="46">
        <v>2720</v>
      </c>
      <c r="O284" s="46">
        <v>1202.5999999999999</v>
      </c>
    </row>
    <row r="285" spans="13:15" x14ac:dyDescent="0.25">
      <c r="M285" s="51">
        <f t="shared" si="4"/>
        <v>45.5</v>
      </c>
      <c r="N285" s="46">
        <v>2730</v>
      </c>
      <c r="O285" s="46">
        <v>1202.0999999999999</v>
      </c>
    </row>
    <row r="286" spans="13:15" x14ac:dyDescent="0.25">
      <c r="M286" s="51">
        <f t="shared" si="4"/>
        <v>45.666666666666664</v>
      </c>
      <c r="N286" s="46">
        <v>2740</v>
      </c>
      <c r="O286" s="46">
        <v>1201.5999999999999</v>
      </c>
    </row>
    <row r="287" spans="13:15" x14ac:dyDescent="0.25">
      <c r="M287" s="51">
        <f t="shared" si="4"/>
        <v>45.833333333333336</v>
      </c>
      <c r="N287" s="46">
        <v>2750</v>
      </c>
      <c r="O287" s="46">
        <v>1201.0999999999999</v>
      </c>
    </row>
    <row r="288" spans="13:15" x14ac:dyDescent="0.25">
      <c r="M288" s="51">
        <f t="shared" si="4"/>
        <v>46</v>
      </c>
      <c r="N288" s="46">
        <v>2760</v>
      </c>
      <c r="O288" s="46">
        <v>1200.5999999999999</v>
      </c>
    </row>
    <row r="289" spans="13:15" x14ac:dyDescent="0.25">
      <c r="M289" s="51">
        <f t="shared" si="4"/>
        <v>46.166666666666664</v>
      </c>
      <c r="N289" s="46">
        <v>2770</v>
      </c>
      <c r="O289" s="46">
        <v>1200.0999999999999</v>
      </c>
    </row>
    <row r="290" spans="13:15" x14ac:dyDescent="0.25">
      <c r="M290" s="51">
        <f t="shared" si="4"/>
        <v>46.333333333333336</v>
      </c>
      <c r="N290" s="46">
        <v>2780</v>
      </c>
      <c r="O290" s="46">
        <v>1199.5999999999999</v>
      </c>
    </row>
    <row r="291" spans="13:15" x14ac:dyDescent="0.25">
      <c r="M291" s="51">
        <f t="shared" si="4"/>
        <v>46.5</v>
      </c>
      <c r="N291" s="46">
        <v>2790</v>
      </c>
      <c r="O291" s="46">
        <v>1199.2</v>
      </c>
    </row>
    <row r="292" spans="13:15" x14ac:dyDescent="0.25">
      <c r="M292" s="51">
        <f t="shared" si="4"/>
        <v>46.666666666666664</v>
      </c>
      <c r="N292" s="46">
        <v>2800</v>
      </c>
      <c r="O292" s="46">
        <v>1198.8</v>
      </c>
    </row>
    <row r="293" spans="13:15" x14ac:dyDescent="0.25">
      <c r="M293" s="51">
        <f t="shared" si="4"/>
        <v>46.833333333333336</v>
      </c>
      <c r="N293" s="46">
        <v>2810</v>
      </c>
      <c r="O293" s="46">
        <v>1198.3</v>
      </c>
    </row>
    <row r="294" spans="13:15" x14ac:dyDescent="0.25">
      <c r="M294" s="51">
        <f t="shared" si="4"/>
        <v>47</v>
      </c>
      <c r="N294" s="46">
        <v>2820</v>
      </c>
      <c r="O294" s="46">
        <v>1197.9000000000001</v>
      </c>
    </row>
    <row r="295" spans="13:15" x14ac:dyDescent="0.25">
      <c r="M295" s="51">
        <f t="shared" si="4"/>
        <v>47.166666666666664</v>
      </c>
      <c r="N295" s="46">
        <v>2830</v>
      </c>
      <c r="O295" s="46">
        <v>1197.5</v>
      </c>
    </row>
    <row r="296" spans="13:15" x14ac:dyDescent="0.25">
      <c r="M296" s="51">
        <f t="shared" si="4"/>
        <v>47.333333333333336</v>
      </c>
      <c r="N296" s="46">
        <v>2840</v>
      </c>
      <c r="O296" s="46">
        <v>1197.0999999999999</v>
      </c>
    </row>
    <row r="297" spans="13:15" x14ac:dyDescent="0.25">
      <c r="M297" s="51">
        <f t="shared" si="4"/>
        <v>47.5</v>
      </c>
      <c r="N297" s="46">
        <v>2850</v>
      </c>
      <c r="O297" s="46">
        <v>1196.7</v>
      </c>
    </row>
    <row r="298" spans="13:15" x14ac:dyDescent="0.25">
      <c r="M298" s="51">
        <f t="shared" si="4"/>
        <v>47.666666666666664</v>
      </c>
      <c r="N298" s="46">
        <v>2860</v>
      </c>
      <c r="O298" s="46">
        <v>1196.4000000000001</v>
      </c>
    </row>
    <row r="299" spans="13:15" x14ac:dyDescent="0.25">
      <c r="M299" s="51">
        <f t="shared" si="4"/>
        <v>47.833333333333336</v>
      </c>
      <c r="N299" s="46">
        <v>2870</v>
      </c>
      <c r="O299" s="46">
        <v>1196.0999999999999</v>
      </c>
    </row>
    <row r="300" spans="13:15" x14ac:dyDescent="0.25">
      <c r="M300" s="51">
        <f t="shared" si="4"/>
        <v>48</v>
      </c>
      <c r="N300" s="46">
        <v>2880</v>
      </c>
      <c r="O300" s="46">
        <v>1195.8</v>
      </c>
    </row>
    <row r="301" spans="13:15" x14ac:dyDescent="0.25">
      <c r="M301" s="51">
        <f t="shared" si="4"/>
        <v>48.166666666666664</v>
      </c>
      <c r="N301" s="46">
        <v>2890</v>
      </c>
      <c r="O301" s="46">
        <v>1195.5</v>
      </c>
    </row>
    <row r="302" spans="13:15" x14ac:dyDescent="0.25">
      <c r="M302" s="51">
        <f t="shared" si="4"/>
        <v>48.333333333333336</v>
      </c>
      <c r="N302" s="46">
        <v>2900</v>
      </c>
      <c r="O302" s="46">
        <v>1195.2</v>
      </c>
    </row>
    <row r="303" spans="13:15" x14ac:dyDescent="0.25">
      <c r="M303" s="51">
        <f t="shared" si="4"/>
        <v>48.5</v>
      </c>
      <c r="N303" s="46">
        <v>2910</v>
      </c>
      <c r="O303" s="46">
        <v>1194.9000000000001</v>
      </c>
    </row>
    <row r="304" spans="13:15" x14ac:dyDescent="0.25">
      <c r="M304" s="51">
        <f t="shared" si="4"/>
        <v>48.666666666666664</v>
      </c>
      <c r="N304" s="46">
        <v>2920</v>
      </c>
      <c r="O304" s="46">
        <v>1194.5999999999999</v>
      </c>
    </row>
    <row r="305" spans="13:15" x14ac:dyDescent="0.25">
      <c r="M305" s="51">
        <f t="shared" si="4"/>
        <v>48.833333333333336</v>
      </c>
      <c r="N305" s="46">
        <v>2930</v>
      </c>
      <c r="O305" s="46">
        <v>1194.3</v>
      </c>
    </row>
    <row r="306" spans="13:15" x14ac:dyDescent="0.25">
      <c r="M306" s="51">
        <f t="shared" si="4"/>
        <v>49</v>
      </c>
      <c r="N306" s="46">
        <v>2940</v>
      </c>
      <c r="O306" s="46">
        <v>1194</v>
      </c>
    </row>
    <row r="307" spans="13:15" x14ac:dyDescent="0.25">
      <c r="M307" s="51">
        <f t="shared" si="4"/>
        <v>49.166666666666664</v>
      </c>
      <c r="N307" s="46">
        <v>2950</v>
      </c>
      <c r="O307" s="46">
        <v>1193.7</v>
      </c>
    </row>
    <row r="308" spans="13:15" x14ac:dyDescent="0.25">
      <c r="M308" s="51">
        <f t="shared" si="4"/>
        <v>49.333333333333336</v>
      </c>
      <c r="N308" s="46">
        <v>2960</v>
      </c>
      <c r="O308" s="46">
        <v>1193.4000000000001</v>
      </c>
    </row>
    <row r="309" spans="13:15" x14ac:dyDescent="0.25">
      <c r="M309" s="51">
        <f t="shared" si="4"/>
        <v>49.5</v>
      </c>
      <c r="N309" s="46">
        <v>2970</v>
      </c>
      <c r="O309" s="46">
        <v>1193</v>
      </c>
    </row>
    <row r="310" spans="13:15" x14ac:dyDescent="0.25">
      <c r="M310" s="51">
        <f t="shared" si="4"/>
        <v>49.666666666666664</v>
      </c>
      <c r="N310" s="46">
        <v>2980</v>
      </c>
      <c r="O310" s="46">
        <v>1192.8</v>
      </c>
    </row>
    <row r="311" spans="13:15" x14ac:dyDescent="0.25">
      <c r="M311" s="51">
        <f t="shared" si="4"/>
        <v>49.833333333333336</v>
      </c>
      <c r="N311" s="46">
        <v>2990</v>
      </c>
      <c r="O311" s="46">
        <v>1192.4000000000001</v>
      </c>
    </row>
    <row r="312" spans="13:15" x14ac:dyDescent="0.25">
      <c r="M312" s="51">
        <f t="shared" si="4"/>
        <v>50</v>
      </c>
      <c r="N312" s="46">
        <v>3000</v>
      </c>
      <c r="O312" s="46">
        <v>1192.0999999999999</v>
      </c>
    </row>
    <row r="313" spans="13:15" x14ac:dyDescent="0.25">
      <c r="M313" s="51">
        <f t="shared" si="4"/>
        <v>50.166666666666664</v>
      </c>
      <c r="N313" s="46">
        <v>3010</v>
      </c>
      <c r="O313" s="46">
        <v>1191.8</v>
      </c>
    </row>
    <row r="314" spans="13:15" x14ac:dyDescent="0.25">
      <c r="M314" s="51">
        <f t="shared" si="4"/>
        <v>50.333333333333336</v>
      </c>
      <c r="N314" s="46">
        <v>3020</v>
      </c>
      <c r="O314" s="46">
        <v>1191.5</v>
      </c>
    </row>
    <row r="315" spans="13:15" x14ac:dyDescent="0.25">
      <c r="M315" s="51">
        <f t="shared" si="4"/>
        <v>50.5</v>
      </c>
      <c r="N315" s="46">
        <v>3030</v>
      </c>
      <c r="O315" s="46">
        <v>1191.2</v>
      </c>
    </row>
    <row r="316" spans="13:15" x14ac:dyDescent="0.25">
      <c r="M316" s="51">
        <f t="shared" si="4"/>
        <v>50.666666666666664</v>
      </c>
      <c r="N316" s="46">
        <v>3040</v>
      </c>
      <c r="O316" s="46">
        <v>1190.9000000000001</v>
      </c>
    </row>
    <row r="317" spans="13:15" x14ac:dyDescent="0.25">
      <c r="M317" s="51">
        <f t="shared" si="4"/>
        <v>50.833333333333336</v>
      </c>
      <c r="N317" s="46">
        <v>3050</v>
      </c>
      <c r="O317" s="46">
        <v>1190.7</v>
      </c>
    </row>
    <row r="318" spans="13:15" x14ac:dyDescent="0.25">
      <c r="M318" s="51">
        <f t="shared" si="4"/>
        <v>51</v>
      </c>
      <c r="N318" s="46">
        <v>3060</v>
      </c>
      <c r="O318" s="46">
        <v>1190.5</v>
      </c>
    </row>
    <row r="319" spans="13:15" x14ac:dyDescent="0.25">
      <c r="M319" s="51">
        <f t="shared" si="4"/>
        <v>51.166666666666664</v>
      </c>
      <c r="N319" s="46">
        <v>3070</v>
      </c>
      <c r="O319" s="46">
        <v>1190.3</v>
      </c>
    </row>
    <row r="320" spans="13:15" x14ac:dyDescent="0.25">
      <c r="M320" s="51">
        <f t="shared" si="4"/>
        <v>51.333333333333336</v>
      </c>
      <c r="N320" s="46">
        <v>3080</v>
      </c>
      <c r="O320" s="46">
        <v>1190.0999999999999</v>
      </c>
    </row>
    <row r="321" spans="13:15" x14ac:dyDescent="0.25">
      <c r="M321" s="51">
        <f t="shared" si="4"/>
        <v>51.5</v>
      </c>
      <c r="N321" s="46">
        <v>3090</v>
      </c>
      <c r="O321" s="46">
        <v>1189.9000000000001</v>
      </c>
    </row>
    <row r="322" spans="13:15" x14ac:dyDescent="0.25">
      <c r="M322" s="51">
        <f t="shared" si="4"/>
        <v>51.666666666666664</v>
      </c>
      <c r="N322" s="46">
        <v>3100</v>
      </c>
      <c r="O322" s="46">
        <v>1189.7</v>
      </c>
    </row>
    <row r="323" spans="13:15" x14ac:dyDescent="0.25">
      <c r="M323" s="51">
        <f t="shared" si="4"/>
        <v>51.833333333333336</v>
      </c>
      <c r="N323" s="46">
        <v>3110</v>
      </c>
      <c r="O323" s="46">
        <v>1189.5</v>
      </c>
    </row>
    <row r="324" spans="13:15" x14ac:dyDescent="0.25">
      <c r="M324" s="51">
        <f t="shared" si="4"/>
        <v>52</v>
      </c>
      <c r="N324" s="46">
        <v>3120</v>
      </c>
      <c r="O324" s="46">
        <v>1189.3</v>
      </c>
    </row>
    <row r="325" spans="13:15" x14ac:dyDescent="0.25">
      <c r="M325" s="51">
        <f t="shared" si="4"/>
        <v>52.166666666666664</v>
      </c>
      <c r="N325" s="46">
        <v>3130</v>
      </c>
      <c r="O325" s="46">
        <v>1189.2</v>
      </c>
    </row>
    <row r="326" spans="13:15" x14ac:dyDescent="0.25">
      <c r="M326" s="51">
        <f t="shared" si="4"/>
        <v>52.333333333333336</v>
      </c>
      <c r="N326" s="46">
        <v>3140</v>
      </c>
      <c r="O326" s="46">
        <v>1189</v>
      </c>
    </row>
    <row r="327" spans="13:15" x14ac:dyDescent="0.25">
      <c r="M327" s="51">
        <f t="shared" si="4"/>
        <v>52.5</v>
      </c>
      <c r="N327" s="46">
        <v>3150</v>
      </c>
      <c r="O327" s="46">
        <v>1188.8</v>
      </c>
    </row>
    <row r="328" spans="13:15" x14ac:dyDescent="0.25">
      <c r="M328" s="51">
        <f t="shared" si="4"/>
        <v>52.666666666666664</v>
      </c>
      <c r="N328" s="46">
        <v>3160</v>
      </c>
      <c r="O328" s="46">
        <v>1188.5999999999999</v>
      </c>
    </row>
    <row r="329" spans="13:15" x14ac:dyDescent="0.25">
      <c r="M329" s="51">
        <f t="shared" si="4"/>
        <v>52.833333333333336</v>
      </c>
      <c r="N329" s="46">
        <v>3170</v>
      </c>
      <c r="O329" s="46">
        <v>1188.4000000000001</v>
      </c>
    </row>
    <row r="330" spans="13:15" x14ac:dyDescent="0.25">
      <c r="M330" s="51">
        <f t="shared" si="4"/>
        <v>53</v>
      </c>
      <c r="N330" s="46">
        <v>3180</v>
      </c>
      <c r="O330" s="46">
        <v>1188.2</v>
      </c>
    </row>
    <row r="331" spans="13:15" x14ac:dyDescent="0.25">
      <c r="M331" s="51">
        <f t="shared" si="4"/>
        <v>53.166666666666664</v>
      </c>
      <c r="N331" s="46">
        <v>3190</v>
      </c>
      <c r="O331" s="46">
        <v>1188</v>
      </c>
    </row>
    <row r="332" spans="13:15" x14ac:dyDescent="0.25">
      <c r="M332" s="51">
        <f t="shared" si="4"/>
        <v>53.333333333333336</v>
      </c>
      <c r="N332" s="46">
        <v>3200</v>
      </c>
      <c r="O332" s="46">
        <v>1187.8</v>
      </c>
    </row>
    <row r="333" spans="13:15" x14ac:dyDescent="0.25">
      <c r="M333" s="51">
        <f t="shared" ref="M333:M396" si="5">N333/60</f>
        <v>53.5</v>
      </c>
      <c r="N333" s="46">
        <v>3210</v>
      </c>
      <c r="O333" s="46">
        <v>1187.5999999999999</v>
      </c>
    </row>
    <row r="334" spans="13:15" x14ac:dyDescent="0.25">
      <c r="M334" s="51">
        <f t="shared" si="5"/>
        <v>53.666666666666664</v>
      </c>
      <c r="N334" s="46">
        <v>3220</v>
      </c>
      <c r="O334" s="46">
        <v>1187.4000000000001</v>
      </c>
    </row>
    <row r="335" spans="13:15" x14ac:dyDescent="0.25">
      <c r="M335" s="51">
        <f t="shared" si="5"/>
        <v>53.833333333333336</v>
      </c>
      <c r="N335" s="46">
        <v>3230</v>
      </c>
      <c r="O335" s="46">
        <v>1187.0999999999999</v>
      </c>
    </row>
    <row r="336" spans="13:15" x14ac:dyDescent="0.25">
      <c r="M336" s="51">
        <f t="shared" si="5"/>
        <v>54</v>
      </c>
      <c r="N336" s="46">
        <v>3240</v>
      </c>
      <c r="O336" s="46">
        <v>1186.9000000000001</v>
      </c>
    </row>
    <row r="337" spans="13:15" x14ac:dyDescent="0.25">
      <c r="M337" s="51">
        <f t="shared" si="5"/>
        <v>54.166666666666664</v>
      </c>
      <c r="N337" s="46">
        <v>3250</v>
      </c>
      <c r="O337" s="46">
        <v>1186.5999999999999</v>
      </c>
    </row>
    <row r="338" spans="13:15" x14ac:dyDescent="0.25">
      <c r="M338" s="51">
        <f t="shared" si="5"/>
        <v>54.333333333333336</v>
      </c>
      <c r="N338" s="46">
        <v>3260</v>
      </c>
      <c r="O338" s="46">
        <v>1186.3</v>
      </c>
    </row>
    <row r="339" spans="13:15" x14ac:dyDescent="0.25">
      <c r="M339" s="51">
        <f t="shared" si="5"/>
        <v>54.5</v>
      </c>
      <c r="N339" s="46">
        <v>3270</v>
      </c>
      <c r="O339" s="46">
        <v>1186</v>
      </c>
    </row>
    <row r="340" spans="13:15" x14ac:dyDescent="0.25">
      <c r="M340" s="51">
        <f t="shared" si="5"/>
        <v>54.666666666666664</v>
      </c>
      <c r="N340" s="46">
        <v>3280</v>
      </c>
      <c r="O340" s="46">
        <v>1185.8</v>
      </c>
    </row>
    <row r="341" spans="13:15" x14ac:dyDescent="0.25">
      <c r="M341" s="51">
        <f t="shared" si="5"/>
        <v>54.833333333333336</v>
      </c>
      <c r="N341" s="46">
        <v>3290</v>
      </c>
      <c r="O341" s="46">
        <v>1185.5999999999999</v>
      </c>
    </row>
    <row r="342" spans="13:15" x14ac:dyDescent="0.25">
      <c r="M342" s="51">
        <f t="shared" si="5"/>
        <v>55</v>
      </c>
      <c r="N342" s="46">
        <v>3300</v>
      </c>
      <c r="O342" s="46">
        <v>1185.2</v>
      </c>
    </row>
    <row r="343" spans="13:15" x14ac:dyDescent="0.25">
      <c r="M343" s="51">
        <f t="shared" si="5"/>
        <v>55.166666666666664</v>
      </c>
      <c r="N343" s="46">
        <v>3310</v>
      </c>
      <c r="O343" s="46">
        <v>1184.9000000000001</v>
      </c>
    </row>
    <row r="344" spans="13:15" x14ac:dyDescent="0.25">
      <c r="M344" s="51">
        <f t="shared" si="5"/>
        <v>55.333333333333336</v>
      </c>
      <c r="N344" s="46">
        <v>3320</v>
      </c>
      <c r="O344" s="46">
        <v>1184.5999999999999</v>
      </c>
    </row>
    <row r="345" spans="13:15" x14ac:dyDescent="0.25">
      <c r="M345" s="51">
        <f t="shared" si="5"/>
        <v>55.5</v>
      </c>
      <c r="N345" s="46">
        <v>3330</v>
      </c>
      <c r="O345" s="46">
        <v>1184.2</v>
      </c>
    </row>
    <row r="346" spans="13:15" x14ac:dyDescent="0.25">
      <c r="M346" s="51">
        <f t="shared" si="5"/>
        <v>55.666666666666664</v>
      </c>
      <c r="N346" s="46">
        <v>3340</v>
      </c>
      <c r="O346" s="46">
        <v>1183.9000000000001</v>
      </c>
    </row>
    <row r="347" spans="13:15" x14ac:dyDescent="0.25">
      <c r="M347" s="51">
        <f t="shared" si="5"/>
        <v>55.833333333333336</v>
      </c>
      <c r="N347" s="46">
        <v>3350</v>
      </c>
      <c r="O347" s="46">
        <v>1183.5999999999999</v>
      </c>
    </row>
    <row r="348" spans="13:15" x14ac:dyDescent="0.25">
      <c r="M348" s="51">
        <f t="shared" si="5"/>
        <v>56</v>
      </c>
      <c r="N348" s="46">
        <v>3360</v>
      </c>
      <c r="O348" s="46">
        <v>1183.2</v>
      </c>
    </row>
    <row r="349" spans="13:15" x14ac:dyDescent="0.25">
      <c r="M349" s="51">
        <f t="shared" si="5"/>
        <v>56.166666666666664</v>
      </c>
      <c r="N349" s="46">
        <v>3370</v>
      </c>
      <c r="O349" s="46">
        <v>1182.8</v>
      </c>
    </row>
    <row r="350" spans="13:15" x14ac:dyDescent="0.25">
      <c r="M350" s="51">
        <f t="shared" si="5"/>
        <v>56.333333333333336</v>
      </c>
      <c r="N350" s="46">
        <v>3380</v>
      </c>
      <c r="O350" s="46">
        <v>1182.3</v>
      </c>
    </row>
    <row r="351" spans="13:15" x14ac:dyDescent="0.25">
      <c r="M351" s="51">
        <f t="shared" si="5"/>
        <v>56.5</v>
      </c>
      <c r="N351" s="46">
        <v>3390</v>
      </c>
      <c r="O351" s="46">
        <v>1181.9000000000001</v>
      </c>
    </row>
    <row r="352" spans="13:15" x14ac:dyDescent="0.25">
      <c r="M352" s="51">
        <f t="shared" si="5"/>
        <v>56.666666666666664</v>
      </c>
      <c r="N352" s="46">
        <v>3400</v>
      </c>
      <c r="O352" s="46">
        <v>1181.5</v>
      </c>
    </row>
    <row r="353" spans="13:15" x14ac:dyDescent="0.25">
      <c r="M353" s="51">
        <f t="shared" si="5"/>
        <v>56.833333333333336</v>
      </c>
      <c r="N353" s="46">
        <v>3410</v>
      </c>
      <c r="O353" s="46">
        <v>1181.0999999999999</v>
      </c>
    </row>
    <row r="354" spans="13:15" x14ac:dyDescent="0.25">
      <c r="M354" s="51">
        <f t="shared" si="5"/>
        <v>57</v>
      </c>
      <c r="N354" s="46">
        <v>3420</v>
      </c>
      <c r="O354" s="46">
        <v>1180.7</v>
      </c>
    </row>
    <row r="355" spans="13:15" x14ac:dyDescent="0.25">
      <c r="M355" s="51">
        <f t="shared" si="5"/>
        <v>57.166666666666664</v>
      </c>
      <c r="N355" s="46">
        <v>3430</v>
      </c>
      <c r="O355" s="46">
        <v>1180.3</v>
      </c>
    </row>
    <row r="356" spans="13:15" x14ac:dyDescent="0.25">
      <c r="M356" s="51">
        <f t="shared" si="5"/>
        <v>57.333333333333336</v>
      </c>
      <c r="N356" s="46">
        <v>3440</v>
      </c>
      <c r="O356" s="46">
        <v>1179.9000000000001</v>
      </c>
    </row>
    <row r="357" spans="13:15" x14ac:dyDescent="0.25">
      <c r="M357" s="51">
        <f t="shared" si="5"/>
        <v>57.5</v>
      </c>
      <c r="N357" s="46">
        <v>3450</v>
      </c>
      <c r="O357" s="46">
        <v>1179.4000000000001</v>
      </c>
    </row>
    <row r="358" spans="13:15" x14ac:dyDescent="0.25">
      <c r="M358" s="51">
        <f t="shared" si="5"/>
        <v>57.666666666666664</v>
      </c>
      <c r="N358" s="46">
        <v>3460</v>
      </c>
      <c r="O358" s="46">
        <v>1179.0999999999999</v>
      </c>
    </row>
    <row r="359" spans="13:15" x14ac:dyDescent="0.25">
      <c r="M359" s="51">
        <f t="shared" si="5"/>
        <v>57.833333333333336</v>
      </c>
      <c r="N359" s="46">
        <v>3470</v>
      </c>
      <c r="O359" s="46">
        <v>1178.7</v>
      </c>
    </row>
    <row r="360" spans="13:15" x14ac:dyDescent="0.25">
      <c r="M360" s="51">
        <f t="shared" si="5"/>
        <v>58</v>
      </c>
      <c r="N360" s="46">
        <v>3480</v>
      </c>
      <c r="O360" s="46">
        <v>1178.3</v>
      </c>
    </row>
    <row r="361" spans="13:15" x14ac:dyDescent="0.25">
      <c r="M361" s="51">
        <f t="shared" si="5"/>
        <v>58.166666666666664</v>
      </c>
      <c r="N361" s="46">
        <v>3490</v>
      </c>
      <c r="O361" s="46">
        <v>1178</v>
      </c>
    </row>
    <row r="362" spans="13:15" x14ac:dyDescent="0.25">
      <c r="M362" s="51">
        <f t="shared" si="5"/>
        <v>58.333333333333336</v>
      </c>
      <c r="N362" s="46">
        <v>3500</v>
      </c>
      <c r="O362" s="46">
        <v>1177.5999999999999</v>
      </c>
    </row>
    <row r="363" spans="13:15" x14ac:dyDescent="0.25">
      <c r="M363" s="51">
        <f t="shared" si="5"/>
        <v>58.5</v>
      </c>
      <c r="N363" s="46">
        <v>3510</v>
      </c>
      <c r="O363" s="46">
        <v>1177.3</v>
      </c>
    </row>
    <row r="364" spans="13:15" x14ac:dyDescent="0.25">
      <c r="M364" s="51">
        <f t="shared" si="5"/>
        <v>58.666666666666664</v>
      </c>
      <c r="N364" s="46">
        <v>3520</v>
      </c>
      <c r="O364" s="46">
        <v>1177</v>
      </c>
    </row>
    <row r="365" spans="13:15" x14ac:dyDescent="0.25">
      <c r="M365" s="51">
        <f t="shared" si="5"/>
        <v>58.833333333333336</v>
      </c>
      <c r="N365" s="46">
        <v>3530</v>
      </c>
      <c r="O365" s="46">
        <v>1176.7</v>
      </c>
    </row>
    <row r="366" spans="13:15" x14ac:dyDescent="0.25">
      <c r="M366" s="51">
        <f t="shared" si="5"/>
        <v>59</v>
      </c>
      <c r="N366" s="46">
        <v>3540</v>
      </c>
      <c r="O366" s="46">
        <v>1176.4000000000001</v>
      </c>
    </row>
    <row r="367" spans="13:15" x14ac:dyDescent="0.25">
      <c r="M367" s="51">
        <f t="shared" si="5"/>
        <v>59.166666666666664</v>
      </c>
      <c r="N367" s="46">
        <v>3550</v>
      </c>
      <c r="O367" s="46">
        <v>1176.0999999999999</v>
      </c>
    </row>
    <row r="368" spans="13:15" x14ac:dyDescent="0.25">
      <c r="M368" s="51">
        <f t="shared" si="5"/>
        <v>59.333333333333336</v>
      </c>
      <c r="N368" s="46">
        <v>3560</v>
      </c>
      <c r="O368" s="46">
        <v>1175.8</v>
      </c>
    </row>
    <row r="369" spans="13:15" x14ac:dyDescent="0.25">
      <c r="M369" s="51">
        <f t="shared" si="5"/>
        <v>59.5</v>
      </c>
      <c r="N369" s="46">
        <v>3570</v>
      </c>
      <c r="O369" s="46">
        <v>1175.5</v>
      </c>
    </row>
    <row r="370" spans="13:15" x14ac:dyDescent="0.25">
      <c r="M370" s="51">
        <f t="shared" si="5"/>
        <v>59.666666666666664</v>
      </c>
      <c r="N370" s="46">
        <v>3580</v>
      </c>
      <c r="O370" s="46">
        <v>1175.3</v>
      </c>
    </row>
    <row r="371" spans="13:15" x14ac:dyDescent="0.25">
      <c r="M371" s="51">
        <f t="shared" si="5"/>
        <v>59.833333333333336</v>
      </c>
      <c r="N371" s="46">
        <v>3590</v>
      </c>
      <c r="O371" s="46">
        <v>1175</v>
      </c>
    </row>
    <row r="372" spans="13:15" x14ac:dyDescent="0.25">
      <c r="M372" s="51">
        <f t="shared" si="5"/>
        <v>60</v>
      </c>
      <c r="N372" s="46">
        <v>3600</v>
      </c>
      <c r="O372" s="46">
        <v>1174.7</v>
      </c>
    </row>
    <row r="373" spans="13:15" x14ac:dyDescent="0.25">
      <c r="M373" s="51">
        <f t="shared" si="5"/>
        <v>60.166666666666664</v>
      </c>
      <c r="N373" s="46">
        <v>3610</v>
      </c>
      <c r="O373" s="46">
        <v>1174.5</v>
      </c>
    </row>
    <row r="374" spans="13:15" x14ac:dyDescent="0.25">
      <c r="M374" s="51">
        <f t="shared" si="5"/>
        <v>60.333333333333336</v>
      </c>
      <c r="N374" s="46">
        <v>3620</v>
      </c>
      <c r="O374" s="46">
        <v>1174.2</v>
      </c>
    </row>
    <row r="375" spans="13:15" x14ac:dyDescent="0.25">
      <c r="M375" s="51">
        <f t="shared" si="5"/>
        <v>60.5</v>
      </c>
      <c r="N375" s="46">
        <v>3630</v>
      </c>
      <c r="O375" s="46">
        <v>1173.9000000000001</v>
      </c>
    </row>
    <row r="376" spans="13:15" x14ac:dyDescent="0.25">
      <c r="M376" s="51">
        <f t="shared" si="5"/>
        <v>60.666666666666664</v>
      </c>
      <c r="N376" s="46">
        <v>3640</v>
      </c>
      <c r="O376" s="46">
        <v>1173.7</v>
      </c>
    </row>
    <row r="377" spans="13:15" x14ac:dyDescent="0.25">
      <c r="M377" s="51">
        <f t="shared" si="5"/>
        <v>60.833333333333336</v>
      </c>
      <c r="N377" s="46">
        <v>3650</v>
      </c>
      <c r="O377" s="46">
        <v>1173.4000000000001</v>
      </c>
    </row>
    <row r="378" spans="13:15" x14ac:dyDescent="0.25">
      <c r="M378" s="51">
        <f t="shared" si="5"/>
        <v>61</v>
      </c>
      <c r="N378" s="46">
        <v>3660</v>
      </c>
      <c r="O378" s="46">
        <v>1173.2</v>
      </c>
    </row>
    <row r="379" spans="13:15" x14ac:dyDescent="0.25">
      <c r="M379" s="51">
        <f t="shared" si="5"/>
        <v>61.166666666666664</v>
      </c>
      <c r="N379" s="46">
        <v>3670</v>
      </c>
      <c r="O379" s="46">
        <v>1172.9000000000001</v>
      </c>
    </row>
    <row r="380" spans="13:15" x14ac:dyDescent="0.25">
      <c r="M380" s="51">
        <f t="shared" si="5"/>
        <v>61.333333333333336</v>
      </c>
      <c r="N380" s="46">
        <v>3680</v>
      </c>
      <c r="O380" s="46">
        <v>1172.7</v>
      </c>
    </row>
    <row r="381" spans="13:15" x14ac:dyDescent="0.25">
      <c r="M381" s="51">
        <f t="shared" si="5"/>
        <v>61.5</v>
      </c>
      <c r="N381" s="46">
        <v>3690</v>
      </c>
      <c r="O381" s="46">
        <v>1172.4000000000001</v>
      </c>
    </row>
    <row r="382" spans="13:15" x14ac:dyDescent="0.25">
      <c r="M382" s="51">
        <f t="shared" si="5"/>
        <v>61.666666666666664</v>
      </c>
      <c r="N382" s="46">
        <v>3700</v>
      </c>
      <c r="O382" s="46">
        <v>1172.0999999999999</v>
      </c>
    </row>
    <row r="383" spans="13:15" x14ac:dyDescent="0.25">
      <c r="M383" s="51">
        <f t="shared" si="5"/>
        <v>61.833333333333336</v>
      </c>
      <c r="N383" s="46">
        <v>3710</v>
      </c>
      <c r="O383" s="46">
        <v>1171.8</v>
      </c>
    </row>
    <row r="384" spans="13:15" x14ac:dyDescent="0.25">
      <c r="M384" s="51">
        <f t="shared" si="5"/>
        <v>62</v>
      </c>
      <c r="N384" s="46">
        <v>3720</v>
      </c>
      <c r="O384" s="46">
        <v>1171.5</v>
      </c>
    </row>
    <row r="385" spans="13:15" x14ac:dyDescent="0.25">
      <c r="M385" s="51">
        <f t="shared" si="5"/>
        <v>62.166666666666664</v>
      </c>
      <c r="N385" s="46">
        <v>3730</v>
      </c>
      <c r="O385" s="46">
        <v>1171.2</v>
      </c>
    </row>
    <row r="386" spans="13:15" x14ac:dyDescent="0.25">
      <c r="M386" s="51">
        <f t="shared" si="5"/>
        <v>62.333333333333336</v>
      </c>
      <c r="N386" s="46">
        <v>3740</v>
      </c>
      <c r="O386" s="46">
        <v>1170.9000000000001</v>
      </c>
    </row>
    <row r="387" spans="13:15" x14ac:dyDescent="0.25">
      <c r="M387" s="51">
        <f t="shared" si="5"/>
        <v>62.5</v>
      </c>
      <c r="N387" s="46">
        <v>3750</v>
      </c>
      <c r="O387" s="46">
        <v>1170.5999999999999</v>
      </c>
    </row>
    <row r="388" spans="13:15" x14ac:dyDescent="0.25">
      <c r="M388" s="51">
        <f t="shared" si="5"/>
        <v>62.666666666666664</v>
      </c>
      <c r="N388" s="46">
        <v>3760</v>
      </c>
      <c r="O388" s="46">
        <v>1170.3</v>
      </c>
    </row>
    <row r="389" spans="13:15" x14ac:dyDescent="0.25">
      <c r="M389" s="51">
        <f t="shared" si="5"/>
        <v>62.833333333333336</v>
      </c>
      <c r="N389" s="46">
        <v>3770</v>
      </c>
      <c r="O389" s="46">
        <v>1170</v>
      </c>
    </row>
    <row r="390" spans="13:15" x14ac:dyDescent="0.25">
      <c r="M390" s="51">
        <f t="shared" si="5"/>
        <v>63</v>
      </c>
      <c r="N390" s="46">
        <v>3780</v>
      </c>
      <c r="O390" s="46">
        <v>1169.7</v>
      </c>
    </row>
    <row r="391" spans="13:15" x14ac:dyDescent="0.25">
      <c r="M391" s="51">
        <f t="shared" si="5"/>
        <v>63.166666666666664</v>
      </c>
      <c r="N391" s="46">
        <v>3790</v>
      </c>
      <c r="O391" s="46">
        <v>1169.4000000000001</v>
      </c>
    </row>
    <row r="392" spans="13:15" x14ac:dyDescent="0.25">
      <c r="M392" s="51">
        <f t="shared" si="5"/>
        <v>63.333333333333336</v>
      </c>
      <c r="N392" s="46">
        <v>3800</v>
      </c>
      <c r="O392" s="46">
        <v>1169.0999999999999</v>
      </c>
    </row>
    <row r="393" spans="13:15" x14ac:dyDescent="0.25">
      <c r="M393" s="51">
        <f t="shared" si="5"/>
        <v>63.5</v>
      </c>
      <c r="N393" s="46">
        <v>3810</v>
      </c>
      <c r="O393" s="46">
        <v>1168.7</v>
      </c>
    </row>
    <row r="394" spans="13:15" x14ac:dyDescent="0.25">
      <c r="M394" s="51">
        <f t="shared" si="5"/>
        <v>63.666666666666664</v>
      </c>
      <c r="N394" s="46">
        <v>3820</v>
      </c>
      <c r="O394" s="46">
        <v>1168.3</v>
      </c>
    </row>
    <row r="395" spans="13:15" x14ac:dyDescent="0.25">
      <c r="M395" s="51">
        <f t="shared" si="5"/>
        <v>63.833333333333336</v>
      </c>
      <c r="N395" s="46">
        <v>3830</v>
      </c>
      <c r="O395" s="46">
        <v>1168</v>
      </c>
    </row>
    <row r="396" spans="13:15" x14ac:dyDescent="0.25">
      <c r="M396" s="51">
        <f t="shared" si="5"/>
        <v>64</v>
      </c>
      <c r="N396" s="46">
        <v>3840</v>
      </c>
      <c r="O396" s="46">
        <v>1167.5999999999999</v>
      </c>
    </row>
    <row r="397" spans="13:15" x14ac:dyDescent="0.25">
      <c r="M397" s="51">
        <f t="shared" ref="M397:M460" si="6">N397/60</f>
        <v>64.166666666666671</v>
      </c>
      <c r="N397" s="46">
        <v>3850</v>
      </c>
      <c r="O397" s="46">
        <v>1167.3</v>
      </c>
    </row>
    <row r="398" spans="13:15" x14ac:dyDescent="0.25">
      <c r="M398" s="51">
        <f t="shared" si="6"/>
        <v>64.333333333333329</v>
      </c>
      <c r="N398" s="46">
        <v>3860</v>
      </c>
      <c r="O398" s="46">
        <v>1166.9000000000001</v>
      </c>
    </row>
    <row r="399" spans="13:15" x14ac:dyDescent="0.25">
      <c r="M399" s="51">
        <f t="shared" si="6"/>
        <v>64.5</v>
      </c>
      <c r="N399" s="46">
        <v>3870</v>
      </c>
      <c r="O399" s="46">
        <v>1166.5999999999999</v>
      </c>
    </row>
    <row r="400" spans="13:15" x14ac:dyDescent="0.25">
      <c r="M400" s="51">
        <f t="shared" si="6"/>
        <v>64.666666666666671</v>
      </c>
      <c r="N400" s="46">
        <v>3880</v>
      </c>
      <c r="O400" s="46">
        <v>1166.2</v>
      </c>
    </row>
    <row r="401" spans="13:15" x14ac:dyDescent="0.25">
      <c r="M401" s="51">
        <f t="shared" si="6"/>
        <v>64.833333333333329</v>
      </c>
      <c r="N401" s="46">
        <v>3890</v>
      </c>
      <c r="O401" s="46">
        <v>1165.9000000000001</v>
      </c>
    </row>
    <row r="402" spans="13:15" x14ac:dyDescent="0.25">
      <c r="M402" s="51">
        <f t="shared" si="6"/>
        <v>65</v>
      </c>
      <c r="N402" s="46">
        <v>3900</v>
      </c>
      <c r="O402" s="46">
        <v>1165.5</v>
      </c>
    </row>
    <row r="403" spans="13:15" x14ac:dyDescent="0.25">
      <c r="M403" s="51">
        <f t="shared" si="6"/>
        <v>65.166666666666671</v>
      </c>
      <c r="N403" s="46">
        <v>3910</v>
      </c>
      <c r="O403" s="46">
        <v>1165.0999999999999</v>
      </c>
    </row>
    <row r="404" spans="13:15" x14ac:dyDescent="0.25">
      <c r="M404" s="51">
        <f t="shared" si="6"/>
        <v>65.333333333333329</v>
      </c>
      <c r="N404" s="46">
        <v>3920</v>
      </c>
      <c r="O404" s="46">
        <v>1164.8</v>
      </c>
    </row>
    <row r="405" spans="13:15" x14ac:dyDescent="0.25">
      <c r="M405" s="51">
        <f t="shared" si="6"/>
        <v>65.5</v>
      </c>
      <c r="N405" s="46">
        <v>3930</v>
      </c>
      <c r="O405" s="46">
        <v>1164.4000000000001</v>
      </c>
    </row>
    <row r="406" spans="13:15" x14ac:dyDescent="0.25">
      <c r="M406" s="51">
        <f t="shared" si="6"/>
        <v>65.666666666666671</v>
      </c>
      <c r="N406" s="46">
        <v>3940</v>
      </c>
      <c r="O406" s="46">
        <v>1164.0999999999999</v>
      </c>
    </row>
    <row r="407" spans="13:15" x14ac:dyDescent="0.25">
      <c r="M407" s="51">
        <f t="shared" si="6"/>
        <v>65.833333333333329</v>
      </c>
      <c r="N407" s="46">
        <v>3950</v>
      </c>
      <c r="O407" s="46">
        <v>1163.7</v>
      </c>
    </row>
    <row r="408" spans="13:15" x14ac:dyDescent="0.25">
      <c r="M408" s="51">
        <f t="shared" si="6"/>
        <v>66</v>
      </c>
      <c r="N408" s="46">
        <v>3960</v>
      </c>
      <c r="O408" s="46">
        <v>1163.4000000000001</v>
      </c>
    </row>
    <row r="409" spans="13:15" x14ac:dyDescent="0.25">
      <c r="M409" s="51">
        <f t="shared" si="6"/>
        <v>66.166666666666671</v>
      </c>
      <c r="N409" s="46">
        <v>3970</v>
      </c>
      <c r="O409" s="46">
        <v>1163.0999999999999</v>
      </c>
    </row>
    <row r="410" spans="13:15" x14ac:dyDescent="0.25">
      <c r="M410" s="51">
        <f t="shared" si="6"/>
        <v>66.333333333333329</v>
      </c>
      <c r="N410" s="46">
        <v>3980</v>
      </c>
      <c r="O410" s="46">
        <v>1162.8</v>
      </c>
    </row>
    <row r="411" spans="13:15" x14ac:dyDescent="0.25">
      <c r="M411" s="51">
        <f t="shared" si="6"/>
        <v>66.5</v>
      </c>
      <c r="N411" s="46">
        <v>3990</v>
      </c>
      <c r="O411" s="46">
        <v>1162.4000000000001</v>
      </c>
    </row>
    <row r="412" spans="13:15" x14ac:dyDescent="0.25">
      <c r="M412" s="51">
        <f t="shared" si="6"/>
        <v>66.666666666666671</v>
      </c>
      <c r="N412" s="46">
        <v>4000</v>
      </c>
      <c r="O412" s="46">
        <v>1162.0999999999999</v>
      </c>
    </row>
    <row r="413" spans="13:15" x14ac:dyDescent="0.25">
      <c r="M413" s="51">
        <f t="shared" si="6"/>
        <v>66.833333333333329</v>
      </c>
      <c r="N413" s="46">
        <v>4010</v>
      </c>
      <c r="O413" s="46">
        <v>1161.8</v>
      </c>
    </row>
    <row r="414" spans="13:15" x14ac:dyDescent="0.25">
      <c r="M414" s="51">
        <f t="shared" si="6"/>
        <v>67</v>
      </c>
      <c r="N414" s="46">
        <v>4020</v>
      </c>
      <c r="O414" s="46">
        <v>1161.5</v>
      </c>
    </row>
    <row r="415" spans="13:15" x14ac:dyDescent="0.25">
      <c r="M415" s="51">
        <f t="shared" si="6"/>
        <v>67.166666666666671</v>
      </c>
      <c r="N415" s="46">
        <v>4030</v>
      </c>
      <c r="O415" s="46">
        <v>1161.3</v>
      </c>
    </row>
    <row r="416" spans="13:15" x14ac:dyDescent="0.25">
      <c r="M416" s="51">
        <f t="shared" si="6"/>
        <v>67.333333333333329</v>
      </c>
      <c r="N416" s="46">
        <v>4040</v>
      </c>
      <c r="O416" s="46">
        <v>1161</v>
      </c>
    </row>
    <row r="417" spans="13:15" x14ac:dyDescent="0.25">
      <c r="M417" s="51">
        <f t="shared" si="6"/>
        <v>67.5</v>
      </c>
      <c r="N417" s="46">
        <v>4050</v>
      </c>
      <c r="O417" s="46">
        <v>1160.7</v>
      </c>
    </row>
    <row r="418" spans="13:15" x14ac:dyDescent="0.25">
      <c r="M418" s="51">
        <f t="shared" si="6"/>
        <v>67.666666666666671</v>
      </c>
      <c r="N418" s="46">
        <v>4060</v>
      </c>
      <c r="O418" s="46">
        <v>1160.5</v>
      </c>
    </row>
    <row r="419" spans="13:15" x14ac:dyDescent="0.25">
      <c r="M419" s="51">
        <f t="shared" si="6"/>
        <v>67.833333333333329</v>
      </c>
      <c r="N419" s="46">
        <v>4070</v>
      </c>
      <c r="O419" s="46">
        <v>1160.3</v>
      </c>
    </row>
    <row r="420" spans="13:15" x14ac:dyDescent="0.25">
      <c r="M420" s="51">
        <f t="shared" si="6"/>
        <v>68</v>
      </c>
      <c r="N420" s="46">
        <v>4080</v>
      </c>
      <c r="O420" s="46">
        <v>1160</v>
      </c>
    </row>
    <row r="421" spans="13:15" x14ac:dyDescent="0.25">
      <c r="M421" s="51">
        <f t="shared" si="6"/>
        <v>68.166666666666671</v>
      </c>
      <c r="N421" s="46">
        <v>4090</v>
      </c>
      <c r="O421" s="46">
        <v>1159.8</v>
      </c>
    </row>
    <row r="422" spans="13:15" x14ac:dyDescent="0.25">
      <c r="M422" s="51">
        <f t="shared" si="6"/>
        <v>68.333333333333329</v>
      </c>
      <c r="N422" s="46">
        <v>4100</v>
      </c>
      <c r="O422" s="46">
        <v>1159.5999999999999</v>
      </c>
    </row>
    <row r="423" spans="13:15" x14ac:dyDescent="0.25">
      <c r="M423" s="51">
        <f t="shared" si="6"/>
        <v>68.5</v>
      </c>
      <c r="N423" s="46">
        <v>4110</v>
      </c>
      <c r="O423" s="46">
        <v>1159.3</v>
      </c>
    </row>
    <row r="424" spans="13:15" x14ac:dyDescent="0.25">
      <c r="M424" s="51">
        <f t="shared" si="6"/>
        <v>68.666666666666671</v>
      </c>
      <c r="N424" s="46">
        <v>4120</v>
      </c>
      <c r="O424" s="46">
        <v>1159</v>
      </c>
    </row>
    <row r="425" spans="13:15" x14ac:dyDescent="0.25">
      <c r="M425" s="51">
        <f t="shared" si="6"/>
        <v>68.833333333333329</v>
      </c>
      <c r="N425" s="46">
        <v>4130</v>
      </c>
      <c r="O425" s="46">
        <v>1158.8</v>
      </c>
    </row>
    <row r="426" spans="13:15" x14ac:dyDescent="0.25">
      <c r="M426" s="51">
        <f t="shared" si="6"/>
        <v>69</v>
      </c>
      <c r="N426" s="46">
        <v>4140</v>
      </c>
      <c r="O426" s="46">
        <v>1158.5999999999999</v>
      </c>
    </row>
    <row r="427" spans="13:15" x14ac:dyDescent="0.25">
      <c r="M427" s="51">
        <f t="shared" si="6"/>
        <v>69.166666666666671</v>
      </c>
      <c r="N427" s="46">
        <v>4150</v>
      </c>
      <c r="O427" s="46">
        <v>1158.3</v>
      </c>
    </row>
    <row r="428" spans="13:15" x14ac:dyDescent="0.25">
      <c r="M428" s="51">
        <f t="shared" si="6"/>
        <v>69.333333333333329</v>
      </c>
      <c r="N428" s="46">
        <v>4160</v>
      </c>
      <c r="O428" s="46">
        <v>1158.0999999999999</v>
      </c>
    </row>
    <row r="429" spans="13:15" x14ac:dyDescent="0.25">
      <c r="M429" s="51">
        <f t="shared" si="6"/>
        <v>69.5</v>
      </c>
      <c r="N429" s="46">
        <v>4170</v>
      </c>
      <c r="O429" s="46">
        <v>1157.8</v>
      </c>
    </row>
    <row r="430" spans="13:15" x14ac:dyDescent="0.25">
      <c r="M430" s="51">
        <f t="shared" si="6"/>
        <v>69.666666666666671</v>
      </c>
      <c r="N430" s="46">
        <v>4180</v>
      </c>
      <c r="O430" s="46">
        <v>1157.5999999999999</v>
      </c>
    </row>
    <row r="431" spans="13:15" x14ac:dyDescent="0.25">
      <c r="M431" s="51">
        <f t="shared" si="6"/>
        <v>69.833333333333329</v>
      </c>
      <c r="N431" s="46">
        <v>4190</v>
      </c>
      <c r="O431" s="46">
        <v>1157.4000000000001</v>
      </c>
    </row>
    <row r="432" spans="13:15" x14ac:dyDescent="0.25">
      <c r="M432" s="51">
        <f t="shared" si="6"/>
        <v>70</v>
      </c>
      <c r="N432" s="46">
        <v>4200</v>
      </c>
      <c r="O432" s="46">
        <v>1157.2</v>
      </c>
    </row>
    <row r="433" spans="13:15" x14ac:dyDescent="0.25">
      <c r="M433" s="51">
        <f t="shared" si="6"/>
        <v>70.166666666666671</v>
      </c>
      <c r="N433" s="46">
        <v>4210</v>
      </c>
      <c r="O433" s="46">
        <v>1156.9000000000001</v>
      </c>
    </row>
    <row r="434" spans="13:15" x14ac:dyDescent="0.25">
      <c r="M434" s="51">
        <f t="shared" si="6"/>
        <v>70.333333333333329</v>
      </c>
      <c r="N434" s="46">
        <v>4220</v>
      </c>
      <c r="O434" s="46">
        <v>1156.7</v>
      </c>
    </row>
    <row r="435" spans="13:15" x14ac:dyDescent="0.25">
      <c r="M435" s="51">
        <f t="shared" si="6"/>
        <v>70.5</v>
      </c>
      <c r="N435" s="46">
        <v>4230</v>
      </c>
      <c r="O435" s="46">
        <v>1156.5</v>
      </c>
    </row>
    <row r="436" spans="13:15" x14ac:dyDescent="0.25">
      <c r="M436" s="51">
        <f t="shared" si="6"/>
        <v>70.666666666666671</v>
      </c>
      <c r="N436" s="46">
        <v>4240</v>
      </c>
      <c r="O436" s="46">
        <v>1156.2</v>
      </c>
    </row>
    <row r="437" spans="13:15" x14ac:dyDescent="0.25">
      <c r="M437" s="51">
        <f t="shared" si="6"/>
        <v>70.833333333333329</v>
      </c>
      <c r="N437" s="46">
        <v>4250</v>
      </c>
      <c r="O437" s="46">
        <v>1156</v>
      </c>
    </row>
    <row r="438" spans="13:15" x14ac:dyDescent="0.25">
      <c r="M438" s="51">
        <f t="shared" si="6"/>
        <v>71</v>
      </c>
      <c r="N438" s="46">
        <v>4260</v>
      </c>
      <c r="O438" s="46">
        <v>1155.8</v>
      </c>
    </row>
    <row r="439" spans="13:15" x14ac:dyDescent="0.25">
      <c r="M439" s="51">
        <f t="shared" si="6"/>
        <v>71.166666666666671</v>
      </c>
      <c r="N439" s="46">
        <v>4270</v>
      </c>
      <c r="O439" s="46">
        <v>1155.5999999999999</v>
      </c>
    </row>
    <row r="440" spans="13:15" x14ac:dyDescent="0.25">
      <c r="M440" s="51">
        <f t="shared" si="6"/>
        <v>71.333333333333329</v>
      </c>
      <c r="N440" s="46">
        <v>4280</v>
      </c>
      <c r="O440" s="46">
        <v>1155.4000000000001</v>
      </c>
    </row>
    <row r="441" spans="13:15" x14ac:dyDescent="0.25">
      <c r="M441" s="51">
        <f t="shared" si="6"/>
        <v>71.5</v>
      </c>
      <c r="N441" s="46">
        <v>4290</v>
      </c>
      <c r="O441" s="46">
        <v>1155.2</v>
      </c>
    </row>
    <row r="442" spans="13:15" x14ac:dyDescent="0.25">
      <c r="M442" s="51">
        <f t="shared" si="6"/>
        <v>71.666666666666671</v>
      </c>
      <c r="N442" s="46">
        <v>4300</v>
      </c>
      <c r="O442" s="46">
        <v>1155</v>
      </c>
    </row>
    <row r="443" spans="13:15" x14ac:dyDescent="0.25">
      <c r="M443" s="51">
        <f t="shared" si="6"/>
        <v>71.833333333333329</v>
      </c>
      <c r="N443" s="46">
        <v>4310</v>
      </c>
      <c r="O443" s="46">
        <v>1154.8</v>
      </c>
    </row>
    <row r="444" spans="13:15" x14ac:dyDescent="0.25">
      <c r="M444" s="51">
        <f t="shared" si="6"/>
        <v>72</v>
      </c>
      <c r="N444" s="46">
        <v>4320</v>
      </c>
      <c r="O444" s="46">
        <v>1154.5999999999999</v>
      </c>
    </row>
    <row r="445" spans="13:15" x14ac:dyDescent="0.25">
      <c r="M445" s="51">
        <f t="shared" si="6"/>
        <v>72.166666666666671</v>
      </c>
      <c r="N445" s="46">
        <v>4330</v>
      </c>
      <c r="O445" s="46">
        <v>1154.5</v>
      </c>
    </row>
    <row r="446" spans="13:15" x14ac:dyDescent="0.25">
      <c r="M446" s="51">
        <f t="shared" si="6"/>
        <v>72.333333333333329</v>
      </c>
      <c r="N446" s="46">
        <v>4340</v>
      </c>
      <c r="O446" s="46">
        <v>1154.3</v>
      </c>
    </row>
    <row r="447" spans="13:15" x14ac:dyDescent="0.25">
      <c r="M447" s="51">
        <f t="shared" si="6"/>
        <v>72.5</v>
      </c>
      <c r="N447" s="46">
        <v>4350</v>
      </c>
      <c r="O447" s="46">
        <v>1154.2</v>
      </c>
    </row>
    <row r="448" spans="13:15" x14ac:dyDescent="0.25">
      <c r="M448" s="51">
        <f t="shared" si="6"/>
        <v>72.666666666666671</v>
      </c>
      <c r="N448" s="46">
        <v>4360</v>
      </c>
      <c r="O448" s="46">
        <v>1154</v>
      </c>
    </row>
    <row r="449" spans="13:15" x14ac:dyDescent="0.25">
      <c r="M449" s="51">
        <f t="shared" si="6"/>
        <v>72.833333333333329</v>
      </c>
      <c r="N449" s="46">
        <v>4370</v>
      </c>
      <c r="O449" s="46">
        <v>1153.9000000000001</v>
      </c>
    </row>
    <row r="450" spans="13:15" x14ac:dyDescent="0.25">
      <c r="M450" s="51">
        <f t="shared" si="6"/>
        <v>73</v>
      </c>
      <c r="N450" s="46">
        <v>4380</v>
      </c>
      <c r="O450" s="46">
        <v>1153.7</v>
      </c>
    </row>
    <row r="451" spans="13:15" x14ac:dyDescent="0.25">
      <c r="M451" s="51">
        <f t="shared" si="6"/>
        <v>73.166666666666671</v>
      </c>
      <c r="N451" s="46">
        <v>4390</v>
      </c>
      <c r="O451" s="46">
        <v>1153.5999999999999</v>
      </c>
    </row>
    <row r="452" spans="13:15" x14ac:dyDescent="0.25">
      <c r="M452" s="51">
        <f t="shared" si="6"/>
        <v>73.333333333333329</v>
      </c>
      <c r="N452" s="46">
        <v>4400</v>
      </c>
      <c r="O452" s="46">
        <v>1153.5</v>
      </c>
    </row>
    <row r="453" spans="13:15" x14ac:dyDescent="0.25">
      <c r="M453" s="51">
        <f t="shared" si="6"/>
        <v>73.5</v>
      </c>
      <c r="N453" s="46">
        <v>4410</v>
      </c>
      <c r="O453" s="46">
        <v>1153.4000000000001</v>
      </c>
    </row>
    <row r="454" spans="13:15" x14ac:dyDescent="0.25">
      <c r="M454" s="51">
        <f t="shared" si="6"/>
        <v>73.666666666666671</v>
      </c>
      <c r="N454" s="46">
        <v>4420</v>
      </c>
      <c r="O454" s="46">
        <v>1153.3</v>
      </c>
    </row>
    <row r="455" spans="13:15" x14ac:dyDescent="0.25">
      <c r="M455" s="51">
        <f t="shared" si="6"/>
        <v>73.833333333333329</v>
      </c>
      <c r="N455" s="46">
        <v>4430</v>
      </c>
      <c r="O455" s="46">
        <v>1153.2</v>
      </c>
    </row>
    <row r="456" spans="13:15" x14ac:dyDescent="0.25">
      <c r="M456" s="51">
        <f t="shared" si="6"/>
        <v>74</v>
      </c>
      <c r="N456" s="46">
        <v>4440</v>
      </c>
      <c r="O456" s="46">
        <v>1153</v>
      </c>
    </row>
    <row r="457" spans="13:15" x14ac:dyDescent="0.25">
      <c r="M457" s="51">
        <f t="shared" si="6"/>
        <v>74.166666666666671</v>
      </c>
      <c r="N457" s="46">
        <v>4450</v>
      </c>
      <c r="O457" s="46">
        <v>1152.9000000000001</v>
      </c>
    </row>
    <row r="458" spans="13:15" x14ac:dyDescent="0.25">
      <c r="M458" s="51">
        <f t="shared" si="6"/>
        <v>74.333333333333329</v>
      </c>
      <c r="N458" s="46">
        <v>4460</v>
      </c>
      <c r="O458" s="46">
        <v>1152.8</v>
      </c>
    </row>
    <row r="459" spans="13:15" x14ac:dyDescent="0.25">
      <c r="M459" s="51">
        <f t="shared" si="6"/>
        <v>74.5</v>
      </c>
      <c r="N459" s="46">
        <v>4470</v>
      </c>
      <c r="O459" s="46">
        <v>1152.7</v>
      </c>
    </row>
    <row r="460" spans="13:15" x14ac:dyDescent="0.25">
      <c r="M460" s="51">
        <f t="shared" si="6"/>
        <v>74.666666666666671</v>
      </c>
      <c r="N460" s="46">
        <v>4480</v>
      </c>
      <c r="O460" s="46">
        <v>1152.5</v>
      </c>
    </row>
    <row r="461" spans="13:15" x14ac:dyDescent="0.25">
      <c r="M461" s="51">
        <f t="shared" ref="M461:M524" si="7">N461/60</f>
        <v>74.833333333333329</v>
      </c>
      <c r="N461" s="46">
        <v>4490</v>
      </c>
      <c r="O461" s="46">
        <v>1152.4000000000001</v>
      </c>
    </row>
    <row r="462" spans="13:15" x14ac:dyDescent="0.25">
      <c r="M462" s="51">
        <f t="shared" si="7"/>
        <v>75</v>
      </c>
      <c r="N462" s="46">
        <v>4500</v>
      </c>
      <c r="O462" s="46">
        <v>1152.2</v>
      </c>
    </row>
    <row r="463" spans="13:15" x14ac:dyDescent="0.25">
      <c r="M463" s="51">
        <f t="shared" si="7"/>
        <v>75.166666666666671</v>
      </c>
      <c r="N463" s="46">
        <v>4510</v>
      </c>
      <c r="O463" s="46">
        <v>1152.0999999999999</v>
      </c>
    </row>
    <row r="464" spans="13:15" x14ac:dyDescent="0.25">
      <c r="M464" s="51">
        <f t="shared" si="7"/>
        <v>75.333333333333329</v>
      </c>
      <c r="N464" s="46">
        <v>4520</v>
      </c>
      <c r="O464" s="46">
        <v>1152</v>
      </c>
    </row>
    <row r="465" spans="13:15" x14ac:dyDescent="0.25">
      <c r="M465" s="51">
        <f t="shared" si="7"/>
        <v>75.5</v>
      </c>
      <c r="N465" s="46">
        <v>4530</v>
      </c>
      <c r="O465" s="46">
        <v>1151.8</v>
      </c>
    </row>
    <row r="466" spans="13:15" x14ac:dyDescent="0.25">
      <c r="M466" s="51">
        <f t="shared" si="7"/>
        <v>75.666666666666671</v>
      </c>
      <c r="N466" s="46">
        <v>4540</v>
      </c>
      <c r="O466" s="46">
        <v>1151.7</v>
      </c>
    </row>
    <row r="467" spans="13:15" x14ac:dyDescent="0.25">
      <c r="M467" s="51">
        <f t="shared" si="7"/>
        <v>75.833333333333329</v>
      </c>
      <c r="N467" s="46">
        <v>4550</v>
      </c>
      <c r="O467" s="46">
        <v>1151.5999999999999</v>
      </c>
    </row>
    <row r="468" spans="13:15" x14ac:dyDescent="0.25">
      <c r="M468" s="51">
        <f t="shared" si="7"/>
        <v>76</v>
      </c>
      <c r="N468" s="46">
        <v>4560</v>
      </c>
      <c r="O468" s="46">
        <v>1151.4000000000001</v>
      </c>
    </row>
    <row r="469" spans="13:15" x14ac:dyDescent="0.25">
      <c r="M469" s="51">
        <f t="shared" si="7"/>
        <v>76.166666666666671</v>
      </c>
      <c r="N469" s="46">
        <v>4570</v>
      </c>
      <c r="O469" s="46">
        <v>1151.3</v>
      </c>
    </row>
    <row r="470" spans="13:15" x14ac:dyDescent="0.25">
      <c r="M470" s="51">
        <f t="shared" si="7"/>
        <v>76.333333333333329</v>
      </c>
      <c r="N470" s="46">
        <v>4580</v>
      </c>
      <c r="O470" s="46">
        <v>1151.0999999999999</v>
      </c>
    </row>
    <row r="471" spans="13:15" x14ac:dyDescent="0.25">
      <c r="M471" s="51">
        <f t="shared" si="7"/>
        <v>76.5</v>
      </c>
      <c r="N471" s="46">
        <v>4590</v>
      </c>
      <c r="O471" s="46">
        <v>1150.9000000000001</v>
      </c>
    </row>
    <row r="472" spans="13:15" x14ac:dyDescent="0.25">
      <c r="M472" s="51">
        <f t="shared" si="7"/>
        <v>76.666666666666671</v>
      </c>
      <c r="N472" s="46">
        <v>4600</v>
      </c>
      <c r="O472" s="46">
        <v>1150.8</v>
      </c>
    </row>
    <row r="473" spans="13:15" x14ac:dyDescent="0.25">
      <c r="M473" s="51">
        <f t="shared" si="7"/>
        <v>76.833333333333329</v>
      </c>
      <c r="N473" s="46">
        <v>4610</v>
      </c>
      <c r="O473" s="46">
        <v>1150.7</v>
      </c>
    </row>
    <row r="474" spans="13:15" x14ac:dyDescent="0.25">
      <c r="M474" s="51">
        <f t="shared" si="7"/>
        <v>77</v>
      </c>
      <c r="N474" s="46">
        <v>4620</v>
      </c>
      <c r="O474" s="46">
        <v>1150.5</v>
      </c>
    </row>
    <row r="475" spans="13:15" x14ac:dyDescent="0.25">
      <c r="M475" s="51">
        <f t="shared" si="7"/>
        <v>77.166666666666671</v>
      </c>
      <c r="N475" s="46">
        <v>4630</v>
      </c>
      <c r="O475" s="46">
        <v>1150.3</v>
      </c>
    </row>
    <row r="476" spans="13:15" x14ac:dyDescent="0.25">
      <c r="M476" s="51">
        <f t="shared" si="7"/>
        <v>77.333333333333329</v>
      </c>
      <c r="N476" s="46">
        <v>4640</v>
      </c>
      <c r="O476" s="46">
        <v>1150.2</v>
      </c>
    </row>
    <row r="477" spans="13:15" x14ac:dyDescent="0.25">
      <c r="M477" s="51">
        <f t="shared" si="7"/>
        <v>77.5</v>
      </c>
      <c r="N477" s="46">
        <v>4650</v>
      </c>
      <c r="O477" s="46">
        <v>1150</v>
      </c>
    </row>
    <row r="478" spans="13:15" x14ac:dyDescent="0.25">
      <c r="M478" s="51">
        <f t="shared" si="7"/>
        <v>77.666666666666671</v>
      </c>
      <c r="N478" s="46">
        <v>4660</v>
      </c>
      <c r="O478" s="46">
        <v>1149.8</v>
      </c>
    </row>
    <row r="479" spans="13:15" x14ac:dyDescent="0.25">
      <c r="M479" s="51">
        <f t="shared" si="7"/>
        <v>77.833333333333329</v>
      </c>
      <c r="N479" s="46">
        <v>4670</v>
      </c>
      <c r="O479" s="46">
        <v>1149.7</v>
      </c>
    </row>
    <row r="480" spans="13:15" x14ac:dyDescent="0.25">
      <c r="M480" s="51">
        <f t="shared" si="7"/>
        <v>78</v>
      </c>
      <c r="N480" s="46">
        <v>4680</v>
      </c>
      <c r="O480" s="46">
        <v>1149.5</v>
      </c>
    </row>
    <row r="481" spans="13:15" x14ac:dyDescent="0.25">
      <c r="M481" s="51">
        <f t="shared" si="7"/>
        <v>78.166666666666671</v>
      </c>
      <c r="N481" s="46">
        <v>4690</v>
      </c>
      <c r="O481" s="46">
        <v>1149.3</v>
      </c>
    </row>
    <row r="482" spans="13:15" x14ac:dyDescent="0.25">
      <c r="M482" s="51">
        <f t="shared" si="7"/>
        <v>78.333333333333329</v>
      </c>
      <c r="N482" s="46">
        <v>4700</v>
      </c>
      <c r="O482" s="46">
        <v>1149.0999999999999</v>
      </c>
    </row>
    <row r="483" spans="13:15" x14ac:dyDescent="0.25">
      <c r="M483" s="51">
        <f t="shared" si="7"/>
        <v>78.5</v>
      </c>
      <c r="N483" s="46">
        <v>4710</v>
      </c>
      <c r="O483" s="46">
        <v>1149</v>
      </c>
    </row>
    <row r="484" spans="13:15" x14ac:dyDescent="0.25">
      <c r="M484" s="51">
        <f t="shared" si="7"/>
        <v>78.666666666666671</v>
      </c>
      <c r="N484" s="46">
        <v>4720</v>
      </c>
      <c r="O484" s="46">
        <v>1148.7</v>
      </c>
    </row>
    <row r="485" spans="13:15" x14ac:dyDescent="0.25">
      <c r="M485" s="51">
        <f t="shared" si="7"/>
        <v>78.833333333333329</v>
      </c>
      <c r="N485" s="46">
        <v>4730</v>
      </c>
      <c r="O485" s="46">
        <v>1148.5999999999999</v>
      </c>
    </row>
    <row r="486" spans="13:15" x14ac:dyDescent="0.25">
      <c r="M486" s="51">
        <f t="shared" si="7"/>
        <v>79</v>
      </c>
      <c r="N486" s="46">
        <v>4740</v>
      </c>
      <c r="O486" s="46">
        <v>1148.4000000000001</v>
      </c>
    </row>
    <row r="487" spans="13:15" x14ac:dyDescent="0.25">
      <c r="M487" s="51">
        <f t="shared" si="7"/>
        <v>79.166666666666671</v>
      </c>
      <c r="N487" s="46">
        <v>4750</v>
      </c>
      <c r="O487" s="46">
        <v>1148.2</v>
      </c>
    </row>
    <row r="488" spans="13:15" x14ac:dyDescent="0.25">
      <c r="M488" s="51">
        <f t="shared" si="7"/>
        <v>79.333333333333329</v>
      </c>
      <c r="N488" s="46">
        <v>4760</v>
      </c>
      <c r="O488" s="46">
        <v>1148</v>
      </c>
    </row>
    <row r="489" spans="13:15" x14ac:dyDescent="0.25">
      <c r="M489" s="51">
        <f t="shared" si="7"/>
        <v>79.5</v>
      </c>
      <c r="N489" s="46">
        <v>4770</v>
      </c>
      <c r="O489" s="46">
        <v>1147.9000000000001</v>
      </c>
    </row>
    <row r="490" spans="13:15" x14ac:dyDescent="0.25">
      <c r="M490" s="51">
        <f t="shared" si="7"/>
        <v>79.666666666666671</v>
      </c>
      <c r="N490" s="46">
        <v>4780</v>
      </c>
      <c r="O490" s="46">
        <v>1147.7</v>
      </c>
    </row>
    <row r="491" spans="13:15" x14ac:dyDescent="0.25">
      <c r="M491" s="51">
        <f t="shared" si="7"/>
        <v>79.833333333333329</v>
      </c>
      <c r="N491" s="46">
        <v>4790</v>
      </c>
      <c r="O491" s="46">
        <v>1147.5</v>
      </c>
    </row>
    <row r="492" spans="13:15" x14ac:dyDescent="0.25">
      <c r="M492" s="51">
        <f t="shared" si="7"/>
        <v>80</v>
      </c>
      <c r="N492" s="46">
        <v>4800</v>
      </c>
      <c r="O492" s="46">
        <v>1147.3</v>
      </c>
    </row>
    <row r="493" spans="13:15" x14ac:dyDescent="0.25">
      <c r="M493" s="51">
        <f t="shared" si="7"/>
        <v>80.166666666666671</v>
      </c>
      <c r="N493" s="46">
        <v>4810</v>
      </c>
      <c r="O493" s="46">
        <v>1147.0999999999999</v>
      </c>
    </row>
    <row r="494" spans="13:15" x14ac:dyDescent="0.25">
      <c r="M494" s="51">
        <f t="shared" si="7"/>
        <v>80.333333333333329</v>
      </c>
      <c r="N494" s="46">
        <v>4820</v>
      </c>
      <c r="O494" s="46">
        <v>1146.9000000000001</v>
      </c>
    </row>
    <row r="495" spans="13:15" x14ac:dyDescent="0.25">
      <c r="M495" s="51">
        <f t="shared" si="7"/>
        <v>80.5</v>
      </c>
      <c r="N495" s="46">
        <v>4830</v>
      </c>
      <c r="O495" s="46">
        <v>1146.7</v>
      </c>
    </row>
    <row r="496" spans="13:15" x14ac:dyDescent="0.25">
      <c r="M496" s="51">
        <f t="shared" si="7"/>
        <v>80.666666666666671</v>
      </c>
      <c r="N496" s="46">
        <v>4840</v>
      </c>
      <c r="O496" s="46">
        <v>1146.5</v>
      </c>
    </row>
    <row r="497" spans="13:15" x14ac:dyDescent="0.25">
      <c r="M497" s="51">
        <f t="shared" si="7"/>
        <v>80.833333333333329</v>
      </c>
      <c r="N497" s="46">
        <v>4850</v>
      </c>
      <c r="O497" s="46">
        <v>1146.3</v>
      </c>
    </row>
    <row r="498" spans="13:15" x14ac:dyDescent="0.25">
      <c r="M498" s="51">
        <f t="shared" si="7"/>
        <v>81</v>
      </c>
      <c r="N498" s="46">
        <v>4860</v>
      </c>
      <c r="O498" s="46">
        <v>1146.0999999999999</v>
      </c>
    </row>
    <row r="499" spans="13:15" x14ac:dyDescent="0.25">
      <c r="M499" s="51">
        <f t="shared" si="7"/>
        <v>81.166666666666671</v>
      </c>
      <c r="N499" s="46">
        <v>4870</v>
      </c>
      <c r="O499" s="46">
        <v>1145.9000000000001</v>
      </c>
    </row>
    <row r="500" spans="13:15" x14ac:dyDescent="0.25">
      <c r="M500" s="51">
        <f t="shared" si="7"/>
        <v>81.333333333333329</v>
      </c>
      <c r="N500" s="46">
        <v>4880</v>
      </c>
      <c r="O500" s="46">
        <v>1145.7</v>
      </c>
    </row>
    <row r="501" spans="13:15" x14ac:dyDescent="0.25">
      <c r="M501" s="51">
        <f t="shared" si="7"/>
        <v>81.5</v>
      </c>
      <c r="N501" s="46">
        <v>4890</v>
      </c>
      <c r="O501" s="46">
        <v>1145.4000000000001</v>
      </c>
    </row>
    <row r="502" spans="13:15" x14ac:dyDescent="0.25">
      <c r="M502" s="51">
        <f t="shared" si="7"/>
        <v>81.666666666666671</v>
      </c>
      <c r="N502" s="46">
        <v>4900</v>
      </c>
      <c r="O502" s="46">
        <v>1145.2</v>
      </c>
    </row>
    <row r="503" spans="13:15" x14ac:dyDescent="0.25">
      <c r="M503" s="51">
        <f t="shared" si="7"/>
        <v>81.833333333333329</v>
      </c>
      <c r="N503" s="46">
        <v>4910</v>
      </c>
      <c r="O503" s="46">
        <v>1145</v>
      </c>
    </row>
    <row r="504" spans="13:15" x14ac:dyDescent="0.25">
      <c r="M504" s="51">
        <f t="shared" si="7"/>
        <v>82</v>
      </c>
      <c r="N504" s="46">
        <v>4920</v>
      </c>
      <c r="O504" s="46">
        <v>1144.7</v>
      </c>
    </row>
    <row r="505" spans="13:15" x14ac:dyDescent="0.25">
      <c r="M505" s="51">
        <f t="shared" si="7"/>
        <v>82.166666666666671</v>
      </c>
      <c r="N505" s="46">
        <v>4930</v>
      </c>
      <c r="O505" s="46">
        <v>1144.5</v>
      </c>
    </row>
    <row r="506" spans="13:15" x14ac:dyDescent="0.25">
      <c r="M506" s="51">
        <f t="shared" si="7"/>
        <v>82.333333333333329</v>
      </c>
      <c r="N506" s="46">
        <v>4940</v>
      </c>
      <c r="O506" s="46">
        <v>1144.2</v>
      </c>
    </row>
    <row r="507" spans="13:15" x14ac:dyDescent="0.25">
      <c r="M507" s="51">
        <f t="shared" si="7"/>
        <v>82.5</v>
      </c>
      <c r="N507" s="46">
        <v>4950</v>
      </c>
      <c r="O507" s="46">
        <v>1144</v>
      </c>
    </row>
    <row r="508" spans="13:15" x14ac:dyDescent="0.25">
      <c r="M508" s="51">
        <f t="shared" si="7"/>
        <v>82.666666666666671</v>
      </c>
      <c r="N508" s="46">
        <v>4960</v>
      </c>
      <c r="O508" s="46">
        <v>1143.7</v>
      </c>
    </row>
    <row r="509" spans="13:15" x14ac:dyDescent="0.25">
      <c r="M509" s="51">
        <f t="shared" si="7"/>
        <v>82.833333333333329</v>
      </c>
      <c r="N509" s="46">
        <v>4970</v>
      </c>
      <c r="O509" s="46">
        <v>1143.5</v>
      </c>
    </row>
    <row r="510" spans="13:15" x14ac:dyDescent="0.25">
      <c r="M510" s="51">
        <f t="shared" si="7"/>
        <v>83</v>
      </c>
      <c r="N510" s="46">
        <v>4980</v>
      </c>
      <c r="O510" s="46">
        <v>1143.2</v>
      </c>
    </row>
    <row r="511" spans="13:15" x14ac:dyDescent="0.25">
      <c r="M511" s="51">
        <f t="shared" si="7"/>
        <v>83.166666666666671</v>
      </c>
      <c r="N511" s="46">
        <v>4990</v>
      </c>
      <c r="O511" s="46">
        <v>1143</v>
      </c>
    </row>
    <row r="512" spans="13:15" x14ac:dyDescent="0.25">
      <c r="M512" s="51">
        <f t="shared" si="7"/>
        <v>83.333333333333329</v>
      </c>
      <c r="N512" s="46">
        <v>5000</v>
      </c>
      <c r="O512" s="46">
        <v>1142.8</v>
      </c>
    </row>
    <row r="513" spans="13:15" x14ac:dyDescent="0.25">
      <c r="M513" s="51">
        <f t="shared" si="7"/>
        <v>83.5</v>
      </c>
      <c r="N513" s="46">
        <v>5010</v>
      </c>
      <c r="O513" s="46">
        <v>1142.5999999999999</v>
      </c>
    </row>
    <row r="514" spans="13:15" x14ac:dyDescent="0.25">
      <c r="M514" s="51">
        <f t="shared" si="7"/>
        <v>83.666666666666671</v>
      </c>
      <c r="N514" s="46">
        <v>5020</v>
      </c>
      <c r="O514" s="46">
        <v>1142.3</v>
      </c>
    </row>
    <row r="515" spans="13:15" x14ac:dyDescent="0.25">
      <c r="M515" s="51">
        <f t="shared" si="7"/>
        <v>83.833333333333329</v>
      </c>
      <c r="N515" s="46">
        <v>5030</v>
      </c>
      <c r="O515" s="46">
        <v>1142.0999999999999</v>
      </c>
    </row>
    <row r="516" spans="13:15" x14ac:dyDescent="0.25">
      <c r="M516" s="51">
        <f t="shared" si="7"/>
        <v>84</v>
      </c>
      <c r="N516" s="46">
        <v>5040</v>
      </c>
      <c r="O516" s="46">
        <v>1141.9000000000001</v>
      </c>
    </row>
    <row r="517" spans="13:15" x14ac:dyDescent="0.25">
      <c r="M517" s="51">
        <f t="shared" si="7"/>
        <v>84.166666666666671</v>
      </c>
      <c r="N517" s="46">
        <v>5050</v>
      </c>
      <c r="O517" s="46">
        <v>1141.7</v>
      </c>
    </row>
    <row r="518" spans="13:15" x14ac:dyDescent="0.25">
      <c r="M518" s="51">
        <f t="shared" si="7"/>
        <v>84.333333333333329</v>
      </c>
      <c r="N518" s="46">
        <v>5060</v>
      </c>
      <c r="O518" s="46">
        <v>1141.5</v>
      </c>
    </row>
    <row r="519" spans="13:15" x14ac:dyDescent="0.25">
      <c r="M519" s="51">
        <f t="shared" si="7"/>
        <v>84.5</v>
      </c>
      <c r="N519" s="46">
        <v>5070</v>
      </c>
      <c r="O519" s="46">
        <v>1141.3</v>
      </c>
    </row>
    <row r="520" spans="13:15" x14ac:dyDescent="0.25">
      <c r="M520" s="51">
        <f t="shared" si="7"/>
        <v>84.666666666666671</v>
      </c>
      <c r="N520" s="46">
        <v>5080</v>
      </c>
      <c r="O520" s="46">
        <v>1141.0999999999999</v>
      </c>
    </row>
    <row r="521" spans="13:15" x14ac:dyDescent="0.25">
      <c r="M521" s="51">
        <f t="shared" si="7"/>
        <v>84.833333333333329</v>
      </c>
      <c r="N521" s="46">
        <v>5090</v>
      </c>
      <c r="O521" s="46">
        <v>1140.9000000000001</v>
      </c>
    </row>
    <row r="522" spans="13:15" x14ac:dyDescent="0.25">
      <c r="M522" s="51">
        <f t="shared" si="7"/>
        <v>85</v>
      </c>
      <c r="N522" s="46">
        <v>5100</v>
      </c>
      <c r="O522" s="46">
        <v>1140.7</v>
      </c>
    </row>
    <row r="523" spans="13:15" x14ac:dyDescent="0.25">
      <c r="M523" s="51">
        <f t="shared" si="7"/>
        <v>85.166666666666671</v>
      </c>
      <c r="N523" s="46">
        <v>5110</v>
      </c>
      <c r="O523" s="46">
        <v>1140.5</v>
      </c>
    </row>
    <row r="524" spans="13:15" x14ac:dyDescent="0.25">
      <c r="M524" s="51">
        <f t="shared" si="7"/>
        <v>85.333333333333329</v>
      </c>
      <c r="N524" s="46">
        <v>5120</v>
      </c>
      <c r="O524" s="46">
        <v>1140.4000000000001</v>
      </c>
    </row>
    <row r="525" spans="13:15" x14ac:dyDescent="0.25">
      <c r="M525" s="51">
        <f t="shared" ref="M525:M588" si="8">N525/60</f>
        <v>85.5</v>
      </c>
      <c r="N525" s="46">
        <v>5130</v>
      </c>
      <c r="O525" s="46">
        <v>1140.2</v>
      </c>
    </row>
    <row r="526" spans="13:15" x14ac:dyDescent="0.25">
      <c r="M526" s="51">
        <f t="shared" si="8"/>
        <v>85.666666666666671</v>
      </c>
      <c r="N526" s="46">
        <v>5140</v>
      </c>
      <c r="O526" s="46">
        <v>1140</v>
      </c>
    </row>
    <row r="527" spans="13:15" x14ac:dyDescent="0.25">
      <c r="M527" s="51">
        <f t="shared" si="8"/>
        <v>85.833333333333329</v>
      </c>
      <c r="N527" s="46">
        <v>5150</v>
      </c>
      <c r="O527" s="46">
        <v>1139.9000000000001</v>
      </c>
    </row>
    <row r="528" spans="13:15" x14ac:dyDescent="0.25">
      <c r="M528" s="51">
        <f t="shared" si="8"/>
        <v>86</v>
      </c>
      <c r="N528" s="46">
        <v>5160</v>
      </c>
      <c r="O528" s="46">
        <v>1139.7</v>
      </c>
    </row>
    <row r="529" spans="13:15" x14ac:dyDescent="0.25">
      <c r="M529" s="51">
        <f t="shared" si="8"/>
        <v>86.166666666666671</v>
      </c>
      <c r="N529" s="46">
        <v>5170</v>
      </c>
      <c r="O529" s="46">
        <v>1139.5999999999999</v>
      </c>
    </row>
    <row r="530" spans="13:15" x14ac:dyDescent="0.25">
      <c r="M530" s="51">
        <f t="shared" si="8"/>
        <v>86.333333333333329</v>
      </c>
      <c r="N530" s="46">
        <v>5180</v>
      </c>
      <c r="O530" s="46">
        <v>1139.4000000000001</v>
      </c>
    </row>
    <row r="531" spans="13:15" x14ac:dyDescent="0.25">
      <c r="M531" s="51">
        <f t="shared" si="8"/>
        <v>86.5</v>
      </c>
      <c r="N531" s="46">
        <v>5190</v>
      </c>
      <c r="O531" s="46">
        <v>1139.3</v>
      </c>
    </row>
    <row r="532" spans="13:15" x14ac:dyDescent="0.25">
      <c r="M532" s="51">
        <f t="shared" si="8"/>
        <v>86.666666666666671</v>
      </c>
      <c r="N532" s="46">
        <v>5200</v>
      </c>
      <c r="O532" s="46">
        <v>1139.0999999999999</v>
      </c>
    </row>
    <row r="533" spans="13:15" x14ac:dyDescent="0.25">
      <c r="M533" s="51">
        <f t="shared" si="8"/>
        <v>86.833333333333329</v>
      </c>
      <c r="N533" s="46">
        <v>5210</v>
      </c>
      <c r="O533" s="46">
        <v>1138.9000000000001</v>
      </c>
    </row>
    <row r="534" spans="13:15" x14ac:dyDescent="0.25">
      <c r="M534" s="51">
        <f t="shared" si="8"/>
        <v>87</v>
      </c>
      <c r="N534" s="46">
        <v>5220</v>
      </c>
      <c r="O534" s="46">
        <v>1138.7</v>
      </c>
    </row>
    <row r="535" spans="13:15" x14ac:dyDescent="0.25">
      <c r="M535" s="51">
        <f t="shared" si="8"/>
        <v>87.166666666666671</v>
      </c>
      <c r="N535" s="46">
        <v>5230</v>
      </c>
      <c r="O535" s="46">
        <v>1138.5999999999999</v>
      </c>
    </row>
    <row r="536" spans="13:15" x14ac:dyDescent="0.25">
      <c r="M536" s="51">
        <f t="shared" si="8"/>
        <v>87.333333333333329</v>
      </c>
      <c r="N536" s="46">
        <v>5240</v>
      </c>
      <c r="O536" s="46">
        <v>1138.4000000000001</v>
      </c>
    </row>
    <row r="537" spans="13:15" x14ac:dyDescent="0.25">
      <c r="M537" s="51">
        <f t="shared" si="8"/>
        <v>87.5</v>
      </c>
      <c r="N537" s="46">
        <v>5250</v>
      </c>
      <c r="O537" s="46">
        <v>1138.2</v>
      </c>
    </row>
    <row r="538" spans="13:15" x14ac:dyDescent="0.25">
      <c r="M538" s="51">
        <f t="shared" si="8"/>
        <v>87.666666666666671</v>
      </c>
      <c r="N538" s="46">
        <v>5260</v>
      </c>
      <c r="O538" s="46">
        <v>1138</v>
      </c>
    </row>
    <row r="539" spans="13:15" x14ac:dyDescent="0.25">
      <c r="M539" s="51">
        <f t="shared" si="8"/>
        <v>87.833333333333329</v>
      </c>
      <c r="N539" s="46">
        <v>5270</v>
      </c>
      <c r="O539" s="46">
        <v>1137.8</v>
      </c>
    </row>
    <row r="540" spans="13:15" x14ac:dyDescent="0.25">
      <c r="M540" s="51">
        <f t="shared" si="8"/>
        <v>88</v>
      </c>
      <c r="N540" s="46">
        <v>5280</v>
      </c>
      <c r="O540" s="46">
        <v>1137.7</v>
      </c>
    </row>
    <row r="541" spans="13:15" x14ac:dyDescent="0.25">
      <c r="M541" s="51">
        <f t="shared" si="8"/>
        <v>88.166666666666671</v>
      </c>
      <c r="N541" s="46">
        <v>5290</v>
      </c>
      <c r="O541" s="46">
        <v>1137.5</v>
      </c>
    </row>
    <row r="542" spans="13:15" x14ac:dyDescent="0.25">
      <c r="M542" s="51">
        <f t="shared" si="8"/>
        <v>88.333333333333329</v>
      </c>
      <c r="N542" s="46">
        <v>5300</v>
      </c>
      <c r="O542" s="46">
        <v>1137.4000000000001</v>
      </c>
    </row>
    <row r="543" spans="13:15" x14ac:dyDescent="0.25">
      <c r="M543" s="51">
        <f t="shared" si="8"/>
        <v>88.5</v>
      </c>
      <c r="N543" s="46">
        <v>5310</v>
      </c>
      <c r="O543" s="46">
        <v>1137.2</v>
      </c>
    </row>
    <row r="544" spans="13:15" x14ac:dyDescent="0.25">
      <c r="M544" s="51">
        <f t="shared" si="8"/>
        <v>88.666666666666671</v>
      </c>
      <c r="N544" s="46">
        <v>5320</v>
      </c>
      <c r="O544" s="46">
        <v>1137</v>
      </c>
    </row>
    <row r="545" spans="13:15" x14ac:dyDescent="0.25">
      <c r="M545" s="51">
        <f t="shared" si="8"/>
        <v>88.833333333333329</v>
      </c>
      <c r="N545" s="46">
        <v>5330</v>
      </c>
      <c r="O545" s="46">
        <v>1136.8</v>
      </c>
    </row>
    <row r="546" spans="13:15" x14ac:dyDescent="0.25">
      <c r="M546" s="51">
        <f t="shared" si="8"/>
        <v>89</v>
      </c>
      <c r="N546" s="46">
        <v>5340</v>
      </c>
      <c r="O546" s="46">
        <v>1136.7</v>
      </c>
    </row>
    <row r="547" spans="13:15" x14ac:dyDescent="0.25">
      <c r="M547" s="51">
        <f t="shared" si="8"/>
        <v>89.166666666666671</v>
      </c>
      <c r="N547" s="46">
        <v>5350</v>
      </c>
      <c r="O547" s="46">
        <v>1136.5999999999999</v>
      </c>
    </row>
    <row r="548" spans="13:15" x14ac:dyDescent="0.25">
      <c r="M548" s="51">
        <f t="shared" si="8"/>
        <v>89.333333333333329</v>
      </c>
      <c r="N548" s="46">
        <v>5360</v>
      </c>
      <c r="O548" s="46">
        <v>1136.4000000000001</v>
      </c>
    </row>
    <row r="549" spans="13:15" x14ac:dyDescent="0.25">
      <c r="M549" s="51">
        <f t="shared" si="8"/>
        <v>89.5</v>
      </c>
      <c r="N549" s="46">
        <v>5370</v>
      </c>
      <c r="O549" s="46">
        <v>1136.3</v>
      </c>
    </row>
    <row r="550" spans="13:15" x14ac:dyDescent="0.25">
      <c r="M550" s="51">
        <f t="shared" si="8"/>
        <v>89.666666666666671</v>
      </c>
      <c r="N550" s="46">
        <v>5380</v>
      </c>
      <c r="O550" s="46">
        <v>1136.0999999999999</v>
      </c>
    </row>
    <row r="551" spans="13:15" x14ac:dyDescent="0.25">
      <c r="M551" s="51">
        <f t="shared" si="8"/>
        <v>89.833333333333329</v>
      </c>
      <c r="N551" s="46">
        <v>5390</v>
      </c>
      <c r="O551" s="46">
        <v>1136</v>
      </c>
    </row>
    <row r="552" spans="13:15" x14ac:dyDescent="0.25">
      <c r="M552" s="51">
        <f t="shared" si="8"/>
        <v>90</v>
      </c>
      <c r="N552" s="46">
        <v>5400</v>
      </c>
      <c r="O552" s="46">
        <v>1135.8</v>
      </c>
    </row>
    <row r="553" spans="13:15" x14ac:dyDescent="0.25">
      <c r="M553" s="51">
        <f t="shared" si="8"/>
        <v>90.166666666666671</v>
      </c>
      <c r="N553" s="46">
        <v>5410</v>
      </c>
      <c r="O553" s="46">
        <v>1135.7</v>
      </c>
    </row>
    <row r="554" spans="13:15" x14ac:dyDescent="0.25">
      <c r="M554" s="51">
        <f t="shared" si="8"/>
        <v>90.333333333333329</v>
      </c>
      <c r="N554" s="46">
        <v>5420</v>
      </c>
      <c r="O554" s="46">
        <v>1135.5</v>
      </c>
    </row>
    <row r="555" spans="13:15" x14ac:dyDescent="0.25">
      <c r="M555" s="51">
        <f t="shared" si="8"/>
        <v>90.5</v>
      </c>
      <c r="N555" s="46">
        <v>5430</v>
      </c>
      <c r="O555" s="46">
        <v>1135.3</v>
      </c>
    </row>
    <row r="556" spans="13:15" x14ac:dyDescent="0.25">
      <c r="M556" s="51">
        <f t="shared" si="8"/>
        <v>90.666666666666671</v>
      </c>
      <c r="N556" s="46">
        <v>5440</v>
      </c>
      <c r="O556" s="46">
        <v>1135.0999999999999</v>
      </c>
    </row>
    <row r="557" spans="13:15" x14ac:dyDescent="0.25">
      <c r="M557" s="51">
        <f t="shared" si="8"/>
        <v>90.833333333333329</v>
      </c>
      <c r="N557" s="46">
        <v>5450</v>
      </c>
      <c r="O557" s="46">
        <v>1134.9000000000001</v>
      </c>
    </row>
    <row r="558" spans="13:15" x14ac:dyDescent="0.25">
      <c r="M558" s="51">
        <f t="shared" si="8"/>
        <v>91</v>
      </c>
      <c r="N558" s="46">
        <v>5460</v>
      </c>
      <c r="O558" s="46">
        <v>1134.7</v>
      </c>
    </row>
    <row r="559" spans="13:15" x14ac:dyDescent="0.25">
      <c r="M559" s="51">
        <f t="shared" si="8"/>
        <v>91.166666666666671</v>
      </c>
      <c r="N559" s="46">
        <v>5470</v>
      </c>
      <c r="O559" s="46">
        <v>1134.5</v>
      </c>
    </row>
    <row r="560" spans="13:15" x14ac:dyDescent="0.25">
      <c r="M560" s="51">
        <f t="shared" si="8"/>
        <v>91.333333333333329</v>
      </c>
      <c r="N560" s="46">
        <v>5480</v>
      </c>
      <c r="O560" s="46">
        <v>1134.3</v>
      </c>
    </row>
    <row r="561" spans="13:15" x14ac:dyDescent="0.25">
      <c r="M561" s="51">
        <f t="shared" si="8"/>
        <v>91.5</v>
      </c>
      <c r="N561" s="46">
        <v>5490</v>
      </c>
      <c r="O561" s="46">
        <v>1134.0999999999999</v>
      </c>
    </row>
    <row r="562" spans="13:15" x14ac:dyDescent="0.25">
      <c r="M562" s="51">
        <f t="shared" si="8"/>
        <v>91.666666666666671</v>
      </c>
      <c r="N562" s="46">
        <v>5500</v>
      </c>
      <c r="O562" s="46">
        <v>1133.9000000000001</v>
      </c>
    </row>
    <row r="563" spans="13:15" x14ac:dyDescent="0.25">
      <c r="M563" s="51">
        <f t="shared" si="8"/>
        <v>91.833333333333329</v>
      </c>
      <c r="N563" s="46">
        <v>5510</v>
      </c>
      <c r="O563" s="46">
        <v>1133.7</v>
      </c>
    </row>
    <row r="564" spans="13:15" x14ac:dyDescent="0.25">
      <c r="M564" s="51">
        <f t="shared" si="8"/>
        <v>92</v>
      </c>
      <c r="N564" s="46">
        <v>5520</v>
      </c>
      <c r="O564" s="46">
        <v>1133.5999999999999</v>
      </c>
    </row>
    <row r="565" spans="13:15" x14ac:dyDescent="0.25">
      <c r="M565" s="51">
        <f t="shared" si="8"/>
        <v>92.166666666666671</v>
      </c>
      <c r="N565" s="46">
        <v>5530</v>
      </c>
      <c r="O565" s="46">
        <v>1133.3</v>
      </c>
    </row>
    <row r="566" spans="13:15" x14ac:dyDescent="0.25">
      <c r="M566" s="51">
        <f t="shared" si="8"/>
        <v>92.333333333333329</v>
      </c>
      <c r="N566" s="46">
        <v>5540</v>
      </c>
      <c r="O566" s="46">
        <v>1133.2</v>
      </c>
    </row>
    <row r="567" spans="13:15" x14ac:dyDescent="0.25">
      <c r="M567" s="51">
        <f t="shared" si="8"/>
        <v>92.5</v>
      </c>
      <c r="N567" s="46">
        <v>5550</v>
      </c>
      <c r="O567" s="46">
        <v>1133</v>
      </c>
    </row>
    <row r="568" spans="13:15" x14ac:dyDescent="0.25">
      <c r="M568" s="51">
        <f t="shared" si="8"/>
        <v>92.666666666666671</v>
      </c>
      <c r="N568" s="46">
        <v>5560</v>
      </c>
      <c r="O568" s="46">
        <v>1132.8</v>
      </c>
    </row>
    <row r="569" spans="13:15" x14ac:dyDescent="0.25">
      <c r="M569" s="51">
        <f t="shared" si="8"/>
        <v>92.833333333333329</v>
      </c>
      <c r="N569" s="46">
        <v>5570</v>
      </c>
      <c r="O569" s="46">
        <v>1132.7</v>
      </c>
    </row>
    <row r="570" spans="13:15" x14ac:dyDescent="0.25">
      <c r="M570" s="51">
        <f t="shared" si="8"/>
        <v>93</v>
      </c>
      <c r="N570" s="46">
        <v>5580</v>
      </c>
      <c r="O570" s="46">
        <v>1132.5</v>
      </c>
    </row>
    <row r="571" spans="13:15" x14ac:dyDescent="0.25">
      <c r="M571" s="51">
        <f t="shared" si="8"/>
        <v>93.166666666666671</v>
      </c>
      <c r="N571" s="46">
        <v>5590</v>
      </c>
      <c r="O571" s="46">
        <v>1132.3</v>
      </c>
    </row>
    <row r="572" spans="13:15" x14ac:dyDescent="0.25">
      <c r="M572" s="51">
        <f t="shared" si="8"/>
        <v>93.333333333333329</v>
      </c>
      <c r="N572" s="46">
        <v>5600</v>
      </c>
      <c r="O572" s="46">
        <v>1132.2</v>
      </c>
    </row>
    <row r="573" spans="13:15" x14ac:dyDescent="0.25">
      <c r="M573" s="51">
        <f t="shared" si="8"/>
        <v>93.5</v>
      </c>
      <c r="N573" s="46">
        <v>5610</v>
      </c>
      <c r="O573" s="46">
        <v>1132</v>
      </c>
    </row>
    <row r="574" spans="13:15" x14ac:dyDescent="0.25">
      <c r="M574" s="51">
        <f t="shared" si="8"/>
        <v>93.666666666666671</v>
      </c>
      <c r="N574" s="46">
        <v>5620</v>
      </c>
      <c r="O574" s="46">
        <v>1131.8</v>
      </c>
    </row>
    <row r="575" spans="13:15" x14ac:dyDescent="0.25">
      <c r="M575" s="51">
        <f t="shared" si="8"/>
        <v>93.833333333333329</v>
      </c>
      <c r="N575" s="46">
        <v>5630</v>
      </c>
      <c r="O575" s="46">
        <v>1131.5999999999999</v>
      </c>
    </row>
    <row r="576" spans="13:15" x14ac:dyDescent="0.25">
      <c r="M576" s="51">
        <f t="shared" si="8"/>
        <v>94</v>
      </c>
      <c r="N576" s="46">
        <v>5640</v>
      </c>
      <c r="O576" s="46">
        <v>1131.5</v>
      </c>
    </row>
    <row r="577" spans="13:15" x14ac:dyDescent="0.25">
      <c r="M577" s="51">
        <f t="shared" si="8"/>
        <v>94.166666666666671</v>
      </c>
      <c r="N577" s="46">
        <v>5650</v>
      </c>
      <c r="O577" s="46">
        <v>1131.3</v>
      </c>
    </row>
    <row r="578" spans="13:15" x14ac:dyDescent="0.25">
      <c r="M578" s="51">
        <f t="shared" si="8"/>
        <v>94.333333333333329</v>
      </c>
      <c r="N578" s="46">
        <v>5660</v>
      </c>
      <c r="O578" s="46">
        <v>1131.2</v>
      </c>
    </row>
    <row r="579" spans="13:15" x14ac:dyDescent="0.25">
      <c r="M579" s="51">
        <f t="shared" si="8"/>
        <v>94.5</v>
      </c>
      <c r="N579" s="46">
        <v>5670</v>
      </c>
      <c r="O579" s="46">
        <v>1131</v>
      </c>
    </row>
    <row r="580" spans="13:15" x14ac:dyDescent="0.25">
      <c r="M580" s="51">
        <f t="shared" si="8"/>
        <v>94.666666666666671</v>
      </c>
      <c r="N580" s="46">
        <v>5680</v>
      </c>
      <c r="O580" s="46">
        <v>1131</v>
      </c>
    </row>
    <row r="581" spans="13:15" x14ac:dyDescent="0.25">
      <c r="M581" s="51">
        <f t="shared" si="8"/>
        <v>94.833333333333329</v>
      </c>
      <c r="N581" s="46">
        <v>5690</v>
      </c>
      <c r="O581" s="46">
        <v>986.5</v>
      </c>
    </row>
    <row r="582" spans="13:15" x14ac:dyDescent="0.25">
      <c r="M582" s="51">
        <f t="shared" si="8"/>
        <v>95</v>
      </c>
      <c r="N582" s="46">
        <v>5700</v>
      </c>
      <c r="O582" s="46">
        <v>992.5</v>
      </c>
    </row>
    <row r="583" spans="13:15" x14ac:dyDescent="0.25">
      <c r="M583" s="51">
        <f t="shared" si="8"/>
        <v>95.166666666666671</v>
      </c>
      <c r="N583" s="46">
        <v>5710</v>
      </c>
      <c r="O583" s="46">
        <v>1007.6</v>
      </c>
    </row>
    <row r="584" spans="13:15" x14ac:dyDescent="0.25">
      <c r="M584" s="51">
        <f t="shared" si="8"/>
        <v>95.333333333333329</v>
      </c>
      <c r="N584" s="46">
        <v>5720</v>
      </c>
      <c r="O584" s="46">
        <v>1012.8</v>
      </c>
    </row>
    <row r="585" spans="13:15" x14ac:dyDescent="0.25">
      <c r="M585" s="51">
        <f t="shared" si="8"/>
        <v>95.5</v>
      </c>
      <c r="N585" s="46">
        <v>5730</v>
      </c>
      <c r="O585" s="46">
        <v>1015.8</v>
      </c>
    </row>
    <row r="586" spans="13:15" x14ac:dyDescent="0.25">
      <c r="M586" s="51">
        <f t="shared" si="8"/>
        <v>95.666666666666671</v>
      </c>
      <c r="N586" s="46">
        <v>5740</v>
      </c>
      <c r="O586" s="46">
        <v>1017.7</v>
      </c>
    </row>
    <row r="587" spans="13:15" x14ac:dyDescent="0.25">
      <c r="M587" s="51">
        <f t="shared" si="8"/>
        <v>95.833333333333329</v>
      </c>
      <c r="N587" s="46">
        <v>5750</v>
      </c>
      <c r="O587" s="46">
        <v>1019.1</v>
      </c>
    </row>
    <row r="588" spans="13:15" x14ac:dyDescent="0.25">
      <c r="M588" s="51">
        <f t="shared" si="8"/>
        <v>96</v>
      </c>
      <c r="N588" s="46">
        <v>5760</v>
      </c>
      <c r="O588" s="46">
        <v>1020</v>
      </c>
    </row>
    <row r="589" spans="13:15" x14ac:dyDescent="0.25">
      <c r="M589" s="51">
        <f t="shared" ref="M589:M652" si="9">N589/60</f>
        <v>96.166666666666671</v>
      </c>
      <c r="N589" s="46">
        <v>5770</v>
      </c>
      <c r="O589" s="46">
        <v>1020.8</v>
      </c>
    </row>
    <row r="590" spans="13:15" x14ac:dyDescent="0.25">
      <c r="M590" s="51">
        <f t="shared" si="9"/>
        <v>96.333333333333329</v>
      </c>
      <c r="N590" s="46">
        <v>5780</v>
      </c>
      <c r="O590" s="46">
        <v>1021.4</v>
      </c>
    </row>
    <row r="591" spans="13:15" x14ac:dyDescent="0.25">
      <c r="M591" s="51">
        <f t="shared" si="9"/>
        <v>96.5</v>
      </c>
      <c r="N591" s="46">
        <v>5790</v>
      </c>
      <c r="O591" s="46">
        <v>1021.9</v>
      </c>
    </row>
    <row r="592" spans="13:15" x14ac:dyDescent="0.25">
      <c r="M592" s="51">
        <f t="shared" si="9"/>
        <v>96.666666666666671</v>
      </c>
      <c r="N592" s="46">
        <v>5800</v>
      </c>
      <c r="O592" s="46">
        <v>1022.3</v>
      </c>
    </row>
    <row r="593" spans="13:15" x14ac:dyDescent="0.25">
      <c r="M593" s="51">
        <f t="shared" si="9"/>
        <v>96.833333333333329</v>
      </c>
      <c r="N593" s="46">
        <v>5810</v>
      </c>
      <c r="O593" s="46">
        <v>1022.7</v>
      </c>
    </row>
    <row r="594" spans="13:15" x14ac:dyDescent="0.25">
      <c r="M594" s="51">
        <f t="shared" si="9"/>
        <v>97</v>
      </c>
      <c r="N594" s="46">
        <v>5820</v>
      </c>
      <c r="O594" s="46">
        <v>1023</v>
      </c>
    </row>
    <row r="595" spans="13:15" x14ac:dyDescent="0.25">
      <c r="M595" s="51">
        <f t="shared" si="9"/>
        <v>97.166666666666671</v>
      </c>
      <c r="N595" s="46">
        <v>5830</v>
      </c>
      <c r="O595" s="46">
        <v>1023.3</v>
      </c>
    </row>
    <row r="596" spans="13:15" x14ac:dyDescent="0.25">
      <c r="M596" s="51">
        <f t="shared" si="9"/>
        <v>97.333333333333329</v>
      </c>
      <c r="N596" s="46">
        <v>5840</v>
      </c>
      <c r="O596" s="46">
        <v>1023.5</v>
      </c>
    </row>
    <row r="597" spans="13:15" x14ac:dyDescent="0.25">
      <c r="M597" s="51">
        <f t="shared" si="9"/>
        <v>97.5</v>
      </c>
      <c r="N597" s="46">
        <v>5850</v>
      </c>
      <c r="O597" s="46">
        <v>1024.0999999999999</v>
      </c>
    </row>
    <row r="598" spans="13:15" x14ac:dyDescent="0.25">
      <c r="M598" s="51">
        <f t="shared" si="9"/>
        <v>97.666666666666671</v>
      </c>
      <c r="N598" s="46">
        <v>5860</v>
      </c>
      <c r="O598" s="46">
        <v>1023.9</v>
      </c>
    </row>
    <row r="599" spans="13:15" x14ac:dyDescent="0.25">
      <c r="M599" s="51">
        <f t="shared" si="9"/>
        <v>97.833333333333329</v>
      </c>
      <c r="N599" s="46">
        <v>5870</v>
      </c>
      <c r="O599" s="46">
        <v>1024.0999999999999</v>
      </c>
    </row>
    <row r="600" spans="13:15" x14ac:dyDescent="0.25">
      <c r="M600" s="51">
        <f t="shared" si="9"/>
        <v>98</v>
      </c>
      <c r="N600" s="46">
        <v>5880</v>
      </c>
      <c r="O600" s="46">
        <v>1024.3</v>
      </c>
    </row>
    <row r="601" spans="13:15" x14ac:dyDescent="0.25">
      <c r="M601" s="51">
        <f t="shared" si="9"/>
        <v>98.166666666666671</v>
      </c>
      <c r="N601" s="46">
        <v>5890</v>
      </c>
      <c r="O601" s="46">
        <v>1024.4000000000001</v>
      </c>
    </row>
    <row r="602" spans="13:15" x14ac:dyDescent="0.25">
      <c r="M602" s="51">
        <f t="shared" si="9"/>
        <v>98.333333333333329</v>
      </c>
      <c r="N602" s="46">
        <v>5900</v>
      </c>
      <c r="O602" s="46">
        <v>1024.5999999999999</v>
      </c>
    </row>
    <row r="603" spans="13:15" x14ac:dyDescent="0.25">
      <c r="M603" s="51">
        <f t="shared" si="9"/>
        <v>98.5</v>
      </c>
      <c r="N603" s="46">
        <v>5910</v>
      </c>
      <c r="O603" s="46">
        <v>1024.7</v>
      </c>
    </row>
    <row r="604" spans="13:15" x14ac:dyDescent="0.25">
      <c r="M604" s="51">
        <f t="shared" si="9"/>
        <v>98.666666666666671</v>
      </c>
      <c r="N604" s="46">
        <v>5920</v>
      </c>
      <c r="O604" s="46">
        <v>1024.8</v>
      </c>
    </row>
    <row r="605" spans="13:15" x14ac:dyDescent="0.25">
      <c r="M605" s="51">
        <f t="shared" si="9"/>
        <v>98.833333333333329</v>
      </c>
      <c r="N605" s="46">
        <v>5930</v>
      </c>
      <c r="O605" s="46">
        <v>1024.9000000000001</v>
      </c>
    </row>
    <row r="606" spans="13:15" x14ac:dyDescent="0.25">
      <c r="M606" s="51">
        <f t="shared" si="9"/>
        <v>99</v>
      </c>
      <c r="N606" s="46">
        <v>5940</v>
      </c>
      <c r="O606" s="46">
        <v>1025</v>
      </c>
    </row>
    <row r="607" spans="13:15" x14ac:dyDescent="0.25">
      <c r="M607" s="51">
        <f t="shared" si="9"/>
        <v>99.166666666666671</v>
      </c>
      <c r="N607" s="46">
        <v>5950</v>
      </c>
      <c r="O607" s="46">
        <v>1025.0999999999999</v>
      </c>
    </row>
    <row r="608" spans="13:15" x14ac:dyDescent="0.25">
      <c r="M608" s="51">
        <f t="shared" si="9"/>
        <v>99.333333333333329</v>
      </c>
      <c r="N608" s="46">
        <v>5960</v>
      </c>
      <c r="O608" s="46">
        <v>1025.2</v>
      </c>
    </row>
    <row r="609" spans="13:15" x14ac:dyDescent="0.25">
      <c r="M609" s="51">
        <f t="shared" si="9"/>
        <v>99.5</v>
      </c>
      <c r="N609" s="46">
        <v>5970</v>
      </c>
      <c r="O609" s="46">
        <v>1025.3</v>
      </c>
    </row>
    <row r="610" spans="13:15" x14ac:dyDescent="0.25">
      <c r="M610" s="51">
        <f t="shared" si="9"/>
        <v>99.666666666666671</v>
      </c>
      <c r="N610" s="46">
        <v>5980</v>
      </c>
      <c r="O610" s="46">
        <v>1025.4000000000001</v>
      </c>
    </row>
    <row r="611" spans="13:15" x14ac:dyDescent="0.25">
      <c r="M611" s="51">
        <f t="shared" si="9"/>
        <v>99.833333333333329</v>
      </c>
      <c r="N611" s="46">
        <v>5990</v>
      </c>
      <c r="O611" s="46">
        <v>1025.5999999999999</v>
      </c>
    </row>
    <row r="612" spans="13:15" x14ac:dyDescent="0.25">
      <c r="M612" s="51">
        <f t="shared" si="9"/>
        <v>100</v>
      </c>
      <c r="N612" s="46">
        <v>6000</v>
      </c>
      <c r="O612" s="46">
        <v>1025.7</v>
      </c>
    </row>
    <row r="613" spans="13:15" x14ac:dyDescent="0.25">
      <c r="M613" s="51">
        <f t="shared" si="9"/>
        <v>100.16666666666667</v>
      </c>
      <c r="N613" s="46">
        <v>6010</v>
      </c>
      <c r="O613" s="46">
        <v>1025.7</v>
      </c>
    </row>
    <row r="614" spans="13:15" x14ac:dyDescent="0.25">
      <c r="M614" s="51">
        <f t="shared" si="9"/>
        <v>100.33333333333333</v>
      </c>
      <c r="N614" s="46">
        <v>6020</v>
      </c>
      <c r="O614" s="46">
        <v>1025.8</v>
      </c>
    </row>
    <row r="615" spans="13:15" x14ac:dyDescent="0.25">
      <c r="M615" s="51">
        <f t="shared" si="9"/>
        <v>100.5</v>
      </c>
      <c r="N615" s="46">
        <v>6030</v>
      </c>
      <c r="O615" s="46">
        <v>1025.9000000000001</v>
      </c>
    </row>
    <row r="616" spans="13:15" x14ac:dyDescent="0.25">
      <c r="M616" s="51">
        <f t="shared" si="9"/>
        <v>100.66666666666667</v>
      </c>
      <c r="N616" s="46">
        <v>6040</v>
      </c>
      <c r="O616" s="46">
        <v>1026</v>
      </c>
    </row>
    <row r="617" spans="13:15" x14ac:dyDescent="0.25">
      <c r="M617" s="51">
        <f t="shared" si="9"/>
        <v>100.83333333333333</v>
      </c>
      <c r="N617" s="46">
        <v>6050</v>
      </c>
      <c r="O617" s="46">
        <v>1026</v>
      </c>
    </row>
    <row r="618" spans="13:15" x14ac:dyDescent="0.25">
      <c r="M618" s="51">
        <f t="shared" si="9"/>
        <v>101</v>
      </c>
      <c r="N618" s="46">
        <v>6060</v>
      </c>
      <c r="O618" s="46">
        <v>1026</v>
      </c>
    </row>
    <row r="619" spans="13:15" x14ac:dyDescent="0.25">
      <c r="M619" s="51">
        <f t="shared" si="9"/>
        <v>101.16666666666667</v>
      </c>
      <c r="N619" s="46">
        <v>6070</v>
      </c>
      <c r="O619" s="46">
        <v>1026.0999999999999</v>
      </c>
    </row>
    <row r="620" spans="13:15" x14ac:dyDescent="0.25">
      <c r="M620" s="51">
        <f t="shared" si="9"/>
        <v>101.33333333333333</v>
      </c>
      <c r="N620" s="46">
        <v>6080</v>
      </c>
      <c r="O620" s="46">
        <v>1026.0999999999999</v>
      </c>
    </row>
    <row r="621" spans="13:15" x14ac:dyDescent="0.25">
      <c r="M621" s="51">
        <f t="shared" si="9"/>
        <v>101.5</v>
      </c>
      <c r="N621" s="46">
        <v>6090</v>
      </c>
      <c r="O621" s="46">
        <v>1026.0999999999999</v>
      </c>
    </row>
    <row r="622" spans="13:15" x14ac:dyDescent="0.25">
      <c r="M622" s="51">
        <f t="shared" si="9"/>
        <v>101.66666666666667</v>
      </c>
      <c r="N622" s="46">
        <v>6100</v>
      </c>
      <c r="O622" s="46">
        <v>1026.0999999999999</v>
      </c>
    </row>
    <row r="623" spans="13:15" x14ac:dyDescent="0.25">
      <c r="M623" s="51">
        <f t="shared" si="9"/>
        <v>101.83333333333333</v>
      </c>
      <c r="N623" s="46">
        <v>6110</v>
      </c>
      <c r="O623" s="46">
        <v>1026.0999999999999</v>
      </c>
    </row>
    <row r="624" spans="13:15" x14ac:dyDescent="0.25">
      <c r="M624" s="51">
        <f t="shared" si="9"/>
        <v>102</v>
      </c>
      <c r="N624" s="46">
        <v>6120</v>
      </c>
      <c r="O624" s="46">
        <v>1026.0999999999999</v>
      </c>
    </row>
    <row r="625" spans="13:15" x14ac:dyDescent="0.25">
      <c r="M625" s="51">
        <f t="shared" si="9"/>
        <v>102.16666666666667</v>
      </c>
      <c r="N625" s="46">
        <v>6130</v>
      </c>
      <c r="O625" s="46">
        <v>1026.0999999999999</v>
      </c>
    </row>
    <row r="626" spans="13:15" x14ac:dyDescent="0.25">
      <c r="M626" s="51">
        <f t="shared" si="9"/>
        <v>102.33333333333333</v>
      </c>
      <c r="N626" s="46">
        <v>6140</v>
      </c>
      <c r="O626" s="46">
        <v>1026.0999999999999</v>
      </c>
    </row>
    <row r="627" spans="13:15" x14ac:dyDescent="0.25">
      <c r="M627" s="51">
        <f t="shared" si="9"/>
        <v>102.5</v>
      </c>
      <c r="N627" s="46">
        <v>6150</v>
      </c>
      <c r="O627" s="46">
        <v>1026.0999999999999</v>
      </c>
    </row>
    <row r="628" spans="13:15" x14ac:dyDescent="0.25">
      <c r="M628" s="51">
        <f t="shared" si="9"/>
        <v>102.66666666666667</v>
      </c>
      <c r="N628" s="46">
        <v>6160</v>
      </c>
      <c r="O628" s="46">
        <v>1026.0999999999999</v>
      </c>
    </row>
    <row r="629" spans="13:15" x14ac:dyDescent="0.25">
      <c r="M629" s="51">
        <f t="shared" si="9"/>
        <v>102.83333333333333</v>
      </c>
      <c r="N629" s="46">
        <v>6170</v>
      </c>
      <c r="O629" s="46">
        <v>1026</v>
      </c>
    </row>
    <row r="630" spans="13:15" x14ac:dyDescent="0.25">
      <c r="M630" s="51">
        <f t="shared" si="9"/>
        <v>103</v>
      </c>
      <c r="N630" s="46">
        <v>6180</v>
      </c>
      <c r="O630" s="46">
        <v>1026</v>
      </c>
    </row>
    <row r="631" spans="13:15" x14ac:dyDescent="0.25">
      <c r="M631" s="51">
        <f t="shared" si="9"/>
        <v>103.16666666666667</v>
      </c>
      <c r="N631" s="46">
        <v>6190</v>
      </c>
      <c r="O631" s="46">
        <v>1026</v>
      </c>
    </row>
    <row r="632" spans="13:15" x14ac:dyDescent="0.25">
      <c r="M632" s="51">
        <f t="shared" si="9"/>
        <v>103.33333333333333</v>
      </c>
      <c r="N632" s="46">
        <v>6200</v>
      </c>
      <c r="O632" s="46">
        <v>1025.9000000000001</v>
      </c>
    </row>
    <row r="633" spans="13:15" x14ac:dyDescent="0.25">
      <c r="M633" s="51">
        <f t="shared" si="9"/>
        <v>103.5</v>
      </c>
      <c r="N633" s="46">
        <v>6210</v>
      </c>
      <c r="O633" s="46">
        <v>1025.9000000000001</v>
      </c>
    </row>
    <row r="634" spans="13:15" x14ac:dyDescent="0.25">
      <c r="M634" s="51">
        <f t="shared" si="9"/>
        <v>103.66666666666667</v>
      </c>
      <c r="N634" s="46">
        <v>6220</v>
      </c>
      <c r="O634" s="46">
        <v>1025.8</v>
      </c>
    </row>
    <row r="635" spans="13:15" x14ac:dyDescent="0.25">
      <c r="M635" s="51">
        <f t="shared" si="9"/>
        <v>103.83333333333333</v>
      </c>
      <c r="N635" s="46">
        <v>6230</v>
      </c>
      <c r="O635" s="46">
        <v>1025.8</v>
      </c>
    </row>
    <row r="636" spans="13:15" x14ac:dyDescent="0.25">
      <c r="M636" s="51">
        <f t="shared" si="9"/>
        <v>104</v>
      </c>
      <c r="N636" s="46">
        <v>6240</v>
      </c>
      <c r="O636" s="46">
        <v>1025.7</v>
      </c>
    </row>
    <row r="637" spans="13:15" x14ac:dyDescent="0.25">
      <c r="M637" s="51">
        <f t="shared" si="9"/>
        <v>104.16666666666667</v>
      </c>
      <c r="N637" s="46">
        <v>6250</v>
      </c>
      <c r="O637" s="46">
        <v>1025.5999999999999</v>
      </c>
    </row>
    <row r="638" spans="13:15" x14ac:dyDescent="0.25">
      <c r="M638" s="51">
        <f t="shared" si="9"/>
        <v>104.33333333333333</v>
      </c>
      <c r="N638" s="46">
        <v>6260</v>
      </c>
      <c r="O638" s="46">
        <v>1025.5999999999999</v>
      </c>
    </row>
    <row r="639" spans="13:15" x14ac:dyDescent="0.25">
      <c r="M639" s="51">
        <f t="shared" si="9"/>
        <v>104.5</v>
      </c>
      <c r="N639" s="46">
        <v>6270</v>
      </c>
      <c r="O639" s="46">
        <v>1025.5</v>
      </c>
    </row>
    <row r="640" spans="13:15" x14ac:dyDescent="0.25">
      <c r="M640" s="51">
        <f t="shared" si="9"/>
        <v>104.66666666666667</v>
      </c>
      <c r="N640" s="46">
        <v>6280</v>
      </c>
      <c r="O640" s="46">
        <v>1025.4000000000001</v>
      </c>
    </row>
    <row r="641" spans="13:15" x14ac:dyDescent="0.25">
      <c r="M641" s="51">
        <f t="shared" si="9"/>
        <v>104.83333333333333</v>
      </c>
      <c r="N641" s="46">
        <v>6290</v>
      </c>
      <c r="O641" s="46">
        <v>1025.3</v>
      </c>
    </row>
    <row r="642" spans="13:15" x14ac:dyDescent="0.25">
      <c r="M642" s="51">
        <f t="shared" si="9"/>
        <v>105</v>
      </c>
      <c r="N642" s="46">
        <v>6300</v>
      </c>
      <c r="O642" s="46">
        <v>1025.2</v>
      </c>
    </row>
    <row r="643" spans="13:15" x14ac:dyDescent="0.25">
      <c r="M643" s="51">
        <f t="shared" si="9"/>
        <v>105.16666666666667</v>
      </c>
      <c r="N643" s="46">
        <v>6310</v>
      </c>
      <c r="O643" s="46">
        <v>1025.0999999999999</v>
      </c>
    </row>
    <row r="644" spans="13:15" x14ac:dyDescent="0.25">
      <c r="M644" s="51">
        <f t="shared" si="9"/>
        <v>105.33333333333333</v>
      </c>
      <c r="N644" s="46">
        <v>6320</v>
      </c>
      <c r="O644" s="46">
        <v>1025</v>
      </c>
    </row>
    <row r="645" spans="13:15" x14ac:dyDescent="0.25">
      <c r="M645" s="51">
        <f t="shared" si="9"/>
        <v>105.5</v>
      </c>
      <c r="N645" s="46">
        <v>6330</v>
      </c>
      <c r="O645" s="46">
        <v>1024.9000000000001</v>
      </c>
    </row>
    <row r="646" spans="13:15" x14ac:dyDescent="0.25">
      <c r="M646" s="51">
        <f t="shared" si="9"/>
        <v>105.66666666666667</v>
      </c>
      <c r="N646" s="46">
        <v>6340</v>
      </c>
      <c r="O646" s="46">
        <v>1024.8</v>
      </c>
    </row>
    <row r="647" spans="13:15" x14ac:dyDescent="0.25">
      <c r="M647" s="51">
        <f t="shared" si="9"/>
        <v>105.83333333333333</v>
      </c>
      <c r="N647" s="46">
        <v>6350</v>
      </c>
      <c r="O647" s="46">
        <v>1024.7</v>
      </c>
    </row>
    <row r="648" spans="13:15" x14ac:dyDescent="0.25">
      <c r="M648" s="51">
        <f t="shared" si="9"/>
        <v>106</v>
      </c>
      <c r="N648" s="46">
        <v>6360</v>
      </c>
      <c r="O648" s="46">
        <v>1024.5</v>
      </c>
    </row>
    <row r="649" spans="13:15" x14ac:dyDescent="0.25">
      <c r="M649" s="51">
        <f t="shared" si="9"/>
        <v>106.16666666666667</v>
      </c>
      <c r="N649" s="46">
        <v>6370</v>
      </c>
      <c r="O649" s="46">
        <v>1024.4000000000001</v>
      </c>
    </row>
    <row r="650" spans="13:15" x14ac:dyDescent="0.25">
      <c r="M650" s="51">
        <f t="shared" si="9"/>
        <v>106.33333333333333</v>
      </c>
      <c r="N650" s="46">
        <v>6380</v>
      </c>
      <c r="O650" s="46">
        <v>1024.3</v>
      </c>
    </row>
    <row r="651" spans="13:15" x14ac:dyDescent="0.25">
      <c r="M651" s="51">
        <f t="shared" si="9"/>
        <v>106.5</v>
      </c>
      <c r="N651" s="46">
        <v>6390</v>
      </c>
      <c r="O651" s="46">
        <v>1024</v>
      </c>
    </row>
    <row r="652" spans="13:15" x14ac:dyDescent="0.25">
      <c r="M652" s="51">
        <f t="shared" si="9"/>
        <v>106.66666666666667</v>
      </c>
      <c r="N652" s="46">
        <v>6400</v>
      </c>
      <c r="O652" s="46">
        <v>1023.9</v>
      </c>
    </row>
    <row r="653" spans="13:15" x14ac:dyDescent="0.25">
      <c r="M653" s="51">
        <f t="shared" ref="M653:M716" si="10">N653/60</f>
        <v>106.83333333333333</v>
      </c>
      <c r="N653" s="46">
        <v>6410</v>
      </c>
      <c r="O653" s="46">
        <v>1023.9</v>
      </c>
    </row>
    <row r="654" spans="13:15" x14ac:dyDescent="0.25">
      <c r="M654" s="51">
        <f t="shared" si="10"/>
        <v>107</v>
      </c>
      <c r="N654" s="46">
        <v>6420</v>
      </c>
      <c r="O654" s="46">
        <v>1023.7</v>
      </c>
    </row>
    <row r="655" spans="13:15" x14ac:dyDescent="0.25">
      <c r="M655" s="51">
        <f t="shared" si="10"/>
        <v>107.16666666666667</v>
      </c>
      <c r="N655" s="46">
        <v>6430</v>
      </c>
      <c r="O655" s="46">
        <v>1023.5</v>
      </c>
    </row>
    <row r="656" spans="13:15" x14ac:dyDescent="0.25">
      <c r="M656" s="51">
        <f t="shared" si="10"/>
        <v>107.33333333333333</v>
      </c>
      <c r="N656" s="46">
        <v>6440</v>
      </c>
      <c r="O656" s="46">
        <v>1023.3</v>
      </c>
    </row>
    <row r="657" spans="13:15" x14ac:dyDescent="0.25">
      <c r="M657" s="51">
        <f t="shared" si="10"/>
        <v>107.5</v>
      </c>
      <c r="N657" s="46">
        <v>6450</v>
      </c>
      <c r="O657" s="46">
        <v>1023.1</v>
      </c>
    </row>
    <row r="658" spans="13:15" x14ac:dyDescent="0.25">
      <c r="M658" s="51">
        <f t="shared" si="10"/>
        <v>107.66666666666667</v>
      </c>
      <c r="N658" s="46">
        <v>6460</v>
      </c>
      <c r="O658" s="46">
        <v>1023</v>
      </c>
    </row>
    <row r="659" spans="13:15" x14ac:dyDescent="0.25">
      <c r="M659" s="51">
        <f t="shared" si="10"/>
        <v>107.83333333333333</v>
      </c>
      <c r="N659" s="46">
        <v>6470</v>
      </c>
      <c r="O659" s="46">
        <v>1022.8</v>
      </c>
    </row>
    <row r="660" spans="13:15" x14ac:dyDescent="0.25">
      <c r="M660" s="51">
        <f t="shared" si="10"/>
        <v>108</v>
      </c>
      <c r="N660" s="46">
        <v>6480</v>
      </c>
      <c r="O660" s="46">
        <v>1022.7</v>
      </c>
    </row>
    <row r="661" spans="13:15" x14ac:dyDescent="0.25">
      <c r="M661" s="51">
        <f t="shared" si="10"/>
        <v>108.16666666666667</v>
      </c>
      <c r="N661" s="46">
        <v>6490</v>
      </c>
      <c r="O661" s="46">
        <v>1022.6</v>
      </c>
    </row>
    <row r="662" spans="13:15" x14ac:dyDescent="0.25">
      <c r="M662" s="51">
        <f t="shared" si="10"/>
        <v>108.33333333333333</v>
      </c>
      <c r="N662" s="46">
        <v>6500</v>
      </c>
      <c r="O662" s="46">
        <v>1022.5</v>
      </c>
    </row>
    <row r="663" spans="13:15" x14ac:dyDescent="0.25">
      <c r="M663" s="51">
        <f t="shared" si="10"/>
        <v>108.5</v>
      </c>
      <c r="N663" s="46">
        <v>6510</v>
      </c>
      <c r="O663" s="46">
        <v>1022.4</v>
      </c>
    </row>
    <row r="664" spans="13:15" x14ac:dyDescent="0.25">
      <c r="M664" s="51">
        <f t="shared" si="10"/>
        <v>108.66666666666667</v>
      </c>
      <c r="N664" s="46">
        <v>6520</v>
      </c>
      <c r="O664" s="46">
        <v>1022.3</v>
      </c>
    </row>
    <row r="665" spans="13:15" x14ac:dyDescent="0.25">
      <c r="M665" s="51">
        <f t="shared" si="10"/>
        <v>108.83333333333333</v>
      </c>
      <c r="N665" s="46">
        <v>6530</v>
      </c>
      <c r="O665" s="46">
        <v>1022.4</v>
      </c>
    </row>
    <row r="666" spans="13:15" x14ac:dyDescent="0.25">
      <c r="M666" s="51">
        <f t="shared" si="10"/>
        <v>109</v>
      </c>
      <c r="N666" s="46">
        <v>6540</v>
      </c>
      <c r="O666" s="46">
        <v>1022.2</v>
      </c>
    </row>
    <row r="667" spans="13:15" x14ac:dyDescent="0.25">
      <c r="M667" s="51">
        <f t="shared" si="10"/>
        <v>109.16666666666667</v>
      </c>
      <c r="N667" s="46">
        <v>6550</v>
      </c>
      <c r="O667" s="46">
        <v>1022.2</v>
      </c>
    </row>
    <row r="668" spans="13:15" x14ac:dyDescent="0.25">
      <c r="M668" s="51">
        <f t="shared" si="10"/>
        <v>109.33333333333333</v>
      </c>
      <c r="N668" s="46">
        <v>6560</v>
      </c>
      <c r="O668" s="46">
        <v>1022.1</v>
      </c>
    </row>
    <row r="669" spans="13:15" x14ac:dyDescent="0.25">
      <c r="M669" s="51">
        <f t="shared" si="10"/>
        <v>109.5</v>
      </c>
      <c r="N669" s="46">
        <v>6570</v>
      </c>
      <c r="O669" s="46">
        <v>1022.1</v>
      </c>
    </row>
    <row r="670" spans="13:15" x14ac:dyDescent="0.25">
      <c r="M670" s="51">
        <f t="shared" si="10"/>
        <v>109.66666666666667</v>
      </c>
      <c r="N670" s="46">
        <v>6580</v>
      </c>
      <c r="O670" s="46">
        <v>1022.1</v>
      </c>
    </row>
    <row r="671" spans="13:15" x14ac:dyDescent="0.25">
      <c r="M671" s="51">
        <f t="shared" si="10"/>
        <v>109.83333333333333</v>
      </c>
      <c r="N671" s="46">
        <v>6590</v>
      </c>
      <c r="O671" s="46">
        <v>1022.1</v>
      </c>
    </row>
    <row r="672" spans="13:15" x14ac:dyDescent="0.25">
      <c r="M672" s="51">
        <f t="shared" si="10"/>
        <v>110</v>
      </c>
      <c r="N672" s="46">
        <v>6600</v>
      </c>
      <c r="O672" s="46">
        <v>1022.1</v>
      </c>
    </row>
    <row r="673" spans="13:15" x14ac:dyDescent="0.25">
      <c r="M673" s="51">
        <f t="shared" si="10"/>
        <v>110.16666666666667</v>
      </c>
      <c r="N673" s="46">
        <v>6610</v>
      </c>
      <c r="O673" s="46">
        <v>1022.1</v>
      </c>
    </row>
    <row r="674" spans="13:15" x14ac:dyDescent="0.25">
      <c r="M674" s="51">
        <f t="shared" si="10"/>
        <v>110.33333333333333</v>
      </c>
      <c r="N674" s="46">
        <v>6620</v>
      </c>
      <c r="O674" s="46">
        <v>1022.2</v>
      </c>
    </row>
    <row r="675" spans="13:15" x14ac:dyDescent="0.25">
      <c r="M675" s="51">
        <f t="shared" si="10"/>
        <v>110.5</v>
      </c>
      <c r="N675" s="46">
        <v>6630</v>
      </c>
      <c r="O675" s="46">
        <v>1022.1</v>
      </c>
    </row>
    <row r="676" spans="13:15" x14ac:dyDescent="0.25">
      <c r="M676" s="51">
        <f t="shared" si="10"/>
        <v>110.66666666666667</v>
      </c>
      <c r="N676" s="46">
        <v>6640</v>
      </c>
      <c r="O676" s="46">
        <v>1022.1</v>
      </c>
    </row>
    <row r="677" spans="13:15" x14ac:dyDescent="0.25">
      <c r="M677" s="51">
        <f t="shared" si="10"/>
        <v>110.83333333333333</v>
      </c>
      <c r="N677" s="46">
        <v>6650</v>
      </c>
      <c r="O677" s="46">
        <v>1022.1</v>
      </c>
    </row>
    <row r="678" spans="13:15" x14ac:dyDescent="0.25">
      <c r="M678" s="51">
        <f t="shared" si="10"/>
        <v>111</v>
      </c>
      <c r="N678" s="46">
        <v>6660</v>
      </c>
      <c r="O678" s="46">
        <v>1022.1</v>
      </c>
    </row>
    <row r="679" spans="13:15" x14ac:dyDescent="0.25">
      <c r="M679" s="51">
        <f t="shared" si="10"/>
        <v>111.16666666666667</v>
      </c>
      <c r="N679" s="46">
        <v>6670</v>
      </c>
      <c r="O679" s="46">
        <v>1022.1</v>
      </c>
    </row>
    <row r="680" spans="13:15" x14ac:dyDescent="0.25">
      <c r="M680" s="51">
        <f t="shared" si="10"/>
        <v>111.33333333333333</v>
      </c>
      <c r="N680" s="46">
        <v>6680</v>
      </c>
      <c r="O680" s="46">
        <v>1022.1</v>
      </c>
    </row>
    <row r="681" spans="13:15" x14ac:dyDescent="0.25">
      <c r="M681" s="51">
        <f t="shared" si="10"/>
        <v>111.5</v>
      </c>
      <c r="N681" s="46">
        <v>6690</v>
      </c>
      <c r="O681" s="46">
        <v>1022.1</v>
      </c>
    </row>
    <row r="682" spans="13:15" x14ac:dyDescent="0.25">
      <c r="M682" s="51">
        <f t="shared" si="10"/>
        <v>111.66666666666667</v>
      </c>
      <c r="N682" s="46">
        <v>6700</v>
      </c>
      <c r="O682" s="46">
        <v>1022.1</v>
      </c>
    </row>
    <row r="683" spans="13:15" x14ac:dyDescent="0.25">
      <c r="M683" s="51">
        <f t="shared" si="10"/>
        <v>111.83333333333333</v>
      </c>
      <c r="N683" s="46">
        <v>6710</v>
      </c>
      <c r="O683" s="46">
        <v>1022.1</v>
      </c>
    </row>
    <row r="684" spans="13:15" x14ac:dyDescent="0.25">
      <c r="M684" s="51">
        <f t="shared" si="10"/>
        <v>112</v>
      </c>
      <c r="N684" s="46">
        <v>6720</v>
      </c>
      <c r="O684" s="46">
        <v>1022</v>
      </c>
    </row>
    <row r="685" spans="13:15" x14ac:dyDescent="0.25">
      <c r="M685" s="51">
        <f t="shared" si="10"/>
        <v>112.16666666666667</v>
      </c>
      <c r="N685" s="46">
        <v>6730</v>
      </c>
      <c r="O685" s="46">
        <v>1022</v>
      </c>
    </row>
    <row r="686" spans="13:15" x14ac:dyDescent="0.25">
      <c r="M686" s="51">
        <f t="shared" si="10"/>
        <v>112.33333333333333</v>
      </c>
      <c r="N686" s="46">
        <v>6740</v>
      </c>
      <c r="O686" s="46">
        <v>1022</v>
      </c>
    </row>
    <row r="687" spans="13:15" x14ac:dyDescent="0.25">
      <c r="M687" s="51">
        <f t="shared" si="10"/>
        <v>112.5</v>
      </c>
      <c r="N687" s="46">
        <v>6750</v>
      </c>
      <c r="O687" s="46">
        <v>1022</v>
      </c>
    </row>
    <row r="688" spans="13:15" x14ac:dyDescent="0.25">
      <c r="M688" s="51">
        <f t="shared" si="10"/>
        <v>112.66666666666667</v>
      </c>
      <c r="N688" s="46">
        <v>6760</v>
      </c>
      <c r="O688" s="46">
        <v>1022</v>
      </c>
    </row>
    <row r="689" spans="13:15" x14ac:dyDescent="0.25">
      <c r="M689" s="51">
        <f t="shared" si="10"/>
        <v>112.83333333333333</v>
      </c>
      <c r="N689" s="46">
        <v>6770</v>
      </c>
      <c r="O689" s="46">
        <v>1022.1</v>
      </c>
    </row>
    <row r="690" spans="13:15" x14ac:dyDescent="0.25">
      <c r="M690" s="51">
        <f t="shared" si="10"/>
        <v>113</v>
      </c>
      <c r="N690" s="46">
        <v>6780</v>
      </c>
      <c r="O690" s="46">
        <v>1022.1</v>
      </c>
    </row>
    <row r="691" spans="13:15" x14ac:dyDescent="0.25">
      <c r="M691" s="51">
        <f t="shared" si="10"/>
        <v>113.16666666666667</v>
      </c>
      <c r="N691" s="46">
        <v>6790</v>
      </c>
      <c r="O691" s="46">
        <v>1022.1</v>
      </c>
    </row>
    <row r="692" spans="13:15" x14ac:dyDescent="0.25">
      <c r="M692" s="51">
        <f t="shared" si="10"/>
        <v>113.33333333333333</v>
      </c>
      <c r="N692" s="46">
        <v>6800</v>
      </c>
      <c r="O692" s="46">
        <v>1022.1</v>
      </c>
    </row>
    <row r="693" spans="13:15" x14ac:dyDescent="0.25">
      <c r="M693" s="51">
        <f t="shared" si="10"/>
        <v>113.5</v>
      </c>
      <c r="N693" s="46">
        <v>6810</v>
      </c>
      <c r="O693" s="46">
        <v>1022.1</v>
      </c>
    </row>
    <row r="694" spans="13:15" x14ac:dyDescent="0.25">
      <c r="M694" s="51">
        <f t="shared" si="10"/>
        <v>113.66666666666667</v>
      </c>
      <c r="N694" s="46">
        <v>6820</v>
      </c>
      <c r="O694" s="46">
        <v>1022.1</v>
      </c>
    </row>
    <row r="695" spans="13:15" x14ac:dyDescent="0.25">
      <c r="M695" s="51">
        <f t="shared" si="10"/>
        <v>113.83333333333333</v>
      </c>
      <c r="N695" s="46">
        <v>6830</v>
      </c>
      <c r="O695" s="46">
        <v>1022</v>
      </c>
    </row>
    <row r="696" spans="13:15" x14ac:dyDescent="0.25">
      <c r="M696" s="51">
        <f t="shared" si="10"/>
        <v>114</v>
      </c>
      <c r="N696" s="46">
        <v>6840</v>
      </c>
      <c r="O696" s="46">
        <v>1022.1</v>
      </c>
    </row>
    <row r="697" spans="13:15" x14ac:dyDescent="0.25">
      <c r="M697" s="51">
        <f t="shared" si="10"/>
        <v>114.16666666666667</v>
      </c>
      <c r="N697" s="46">
        <v>6850</v>
      </c>
      <c r="O697" s="46">
        <v>1022</v>
      </c>
    </row>
    <row r="698" spans="13:15" x14ac:dyDescent="0.25">
      <c r="M698" s="51">
        <f t="shared" si="10"/>
        <v>114.33333333333333</v>
      </c>
      <c r="N698" s="46">
        <v>6860</v>
      </c>
      <c r="O698" s="46">
        <v>1022</v>
      </c>
    </row>
    <row r="699" spans="13:15" x14ac:dyDescent="0.25">
      <c r="M699" s="51">
        <f t="shared" si="10"/>
        <v>114.5</v>
      </c>
      <c r="N699" s="46">
        <v>6870</v>
      </c>
      <c r="O699" s="46">
        <v>1022</v>
      </c>
    </row>
    <row r="700" spans="13:15" x14ac:dyDescent="0.25">
      <c r="M700" s="51">
        <f t="shared" si="10"/>
        <v>114.66666666666667</v>
      </c>
      <c r="N700" s="46">
        <v>6880</v>
      </c>
      <c r="O700" s="46">
        <v>1021.9</v>
      </c>
    </row>
    <row r="701" spans="13:15" x14ac:dyDescent="0.25">
      <c r="M701" s="51">
        <f t="shared" si="10"/>
        <v>114.83333333333333</v>
      </c>
      <c r="N701" s="46">
        <v>6890</v>
      </c>
      <c r="O701" s="46">
        <v>1021.9</v>
      </c>
    </row>
    <row r="702" spans="13:15" x14ac:dyDescent="0.25">
      <c r="M702" s="51">
        <f t="shared" si="10"/>
        <v>115</v>
      </c>
      <c r="N702" s="46">
        <v>6900</v>
      </c>
      <c r="O702" s="46">
        <v>1021.9</v>
      </c>
    </row>
    <row r="703" spans="13:15" x14ac:dyDescent="0.25">
      <c r="M703" s="51">
        <f t="shared" si="10"/>
        <v>115.16666666666667</v>
      </c>
      <c r="N703" s="46">
        <v>6910</v>
      </c>
      <c r="O703" s="46">
        <v>1021.8</v>
      </c>
    </row>
    <row r="704" spans="13:15" x14ac:dyDescent="0.25">
      <c r="M704" s="51">
        <f t="shared" si="10"/>
        <v>115.33333333333333</v>
      </c>
      <c r="N704" s="46">
        <v>6920</v>
      </c>
      <c r="O704" s="46">
        <v>1021.7</v>
      </c>
    </row>
    <row r="705" spans="13:15" x14ac:dyDescent="0.25">
      <c r="M705" s="51">
        <f t="shared" si="10"/>
        <v>115.5</v>
      </c>
      <c r="N705" s="46">
        <v>6930</v>
      </c>
      <c r="O705" s="46">
        <v>1021.6</v>
      </c>
    </row>
    <row r="706" spans="13:15" x14ac:dyDescent="0.25">
      <c r="M706" s="51">
        <f t="shared" si="10"/>
        <v>115.66666666666667</v>
      </c>
      <c r="N706" s="46">
        <v>6940</v>
      </c>
      <c r="O706" s="46">
        <v>1021.6</v>
      </c>
    </row>
    <row r="707" spans="13:15" x14ac:dyDescent="0.25">
      <c r="M707" s="51">
        <f t="shared" si="10"/>
        <v>115.83333333333333</v>
      </c>
      <c r="N707" s="46">
        <v>6950</v>
      </c>
      <c r="O707" s="46">
        <v>1021.5</v>
      </c>
    </row>
    <row r="708" spans="13:15" x14ac:dyDescent="0.25">
      <c r="M708" s="51">
        <f t="shared" si="10"/>
        <v>116</v>
      </c>
      <c r="N708" s="46">
        <v>6960</v>
      </c>
      <c r="O708" s="46">
        <v>1021.4</v>
      </c>
    </row>
    <row r="709" spans="13:15" x14ac:dyDescent="0.25">
      <c r="M709" s="51">
        <f t="shared" si="10"/>
        <v>116.16666666666667</v>
      </c>
      <c r="N709" s="46">
        <v>6970</v>
      </c>
      <c r="O709" s="46">
        <v>1021.3</v>
      </c>
    </row>
    <row r="710" spans="13:15" x14ac:dyDescent="0.25">
      <c r="M710" s="51">
        <f t="shared" si="10"/>
        <v>116.33333333333333</v>
      </c>
      <c r="N710" s="46">
        <v>6980</v>
      </c>
      <c r="O710" s="46">
        <v>1021.2</v>
      </c>
    </row>
    <row r="711" spans="13:15" x14ac:dyDescent="0.25">
      <c r="M711" s="51">
        <f t="shared" si="10"/>
        <v>116.5</v>
      </c>
      <c r="N711" s="46">
        <v>6990</v>
      </c>
      <c r="O711" s="46">
        <v>1021.2</v>
      </c>
    </row>
    <row r="712" spans="13:15" x14ac:dyDescent="0.25">
      <c r="M712" s="51">
        <f t="shared" si="10"/>
        <v>116.66666666666667</v>
      </c>
      <c r="N712" s="46">
        <v>7000</v>
      </c>
      <c r="O712" s="46">
        <v>1021.1</v>
      </c>
    </row>
    <row r="713" spans="13:15" x14ac:dyDescent="0.25">
      <c r="M713" s="51">
        <f t="shared" si="10"/>
        <v>116.83333333333333</v>
      </c>
      <c r="N713" s="46">
        <v>7010</v>
      </c>
      <c r="O713" s="46">
        <v>1021</v>
      </c>
    </row>
    <row r="714" spans="13:15" x14ac:dyDescent="0.25">
      <c r="M714" s="51">
        <f t="shared" si="10"/>
        <v>117</v>
      </c>
      <c r="N714" s="46">
        <v>7020</v>
      </c>
      <c r="O714" s="46">
        <v>1020.9</v>
      </c>
    </row>
    <row r="715" spans="13:15" x14ac:dyDescent="0.25">
      <c r="M715" s="51">
        <f t="shared" si="10"/>
        <v>117.16666666666667</v>
      </c>
      <c r="N715" s="46">
        <v>7030</v>
      </c>
      <c r="O715" s="46">
        <v>1020.8</v>
      </c>
    </row>
    <row r="716" spans="13:15" x14ac:dyDescent="0.25">
      <c r="M716" s="51">
        <f t="shared" si="10"/>
        <v>117.33333333333333</v>
      </c>
      <c r="N716" s="46">
        <v>7040</v>
      </c>
      <c r="O716" s="46">
        <v>1020.7</v>
      </c>
    </row>
    <row r="717" spans="13:15" x14ac:dyDescent="0.25">
      <c r="M717" s="51">
        <f t="shared" ref="M717:M780" si="11">N717/60</f>
        <v>117.5</v>
      </c>
      <c r="N717" s="46">
        <v>7050</v>
      </c>
      <c r="O717" s="46">
        <v>1020.7</v>
      </c>
    </row>
    <row r="718" spans="13:15" x14ac:dyDescent="0.25">
      <c r="M718" s="51">
        <f t="shared" si="11"/>
        <v>117.66666666666667</v>
      </c>
      <c r="N718" s="46">
        <v>7060</v>
      </c>
      <c r="O718" s="46">
        <v>1020.6</v>
      </c>
    </row>
    <row r="719" spans="13:15" x14ac:dyDescent="0.25">
      <c r="M719" s="51">
        <f t="shared" si="11"/>
        <v>117.83333333333333</v>
      </c>
      <c r="N719" s="46">
        <v>7070</v>
      </c>
      <c r="O719" s="46">
        <v>1020.5</v>
      </c>
    </row>
    <row r="720" spans="13:15" x14ac:dyDescent="0.25">
      <c r="M720" s="51">
        <f t="shared" si="11"/>
        <v>118</v>
      </c>
      <c r="N720" s="46">
        <v>7080</v>
      </c>
      <c r="O720" s="46">
        <v>1020.5</v>
      </c>
    </row>
    <row r="721" spans="13:15" x14ac:dyDescent="0.25">
      <c r="M721" s="51">
        <f t="shared" si="11"/>
        <v>118.16666666666667</v>
      </c>
      <c r="N721" s="46">
        <v>7090</v>
      </c>
      <c r="O721" s="46">
        <v>1020.4</v>
      </c>
    </row>
    <row r="722" spans="13:15" x14ac:dyDescent="0.25">
      <c r="M722" s="51">
        <f t="shared" si="11"/>
        <v>118.33333333333333</v>
      </c>
      <c r="N722" s="46">
        <v>7100</v>
      </c>
      <c r="O722" s="46">
        <v>1020.4</v>
      </c>
    </row>
    <row r="723" spans="13:15" x14ac:dyDescent="0.25">
      <c r="M723" s="51">
        <f t="shared" si="11"/>
        <v>118.5</v>
      </c>
      <c r="N723" s="46">
        <v>7110</v>
      </c>
      <c r="O723" s="46">
        <v>1020.3</v>
      </c>
    </row>
    <row r="724" spans="13:15" x14ac:dyDescent="0.25">
      <c r="M724" s="51">
        <f t="shared" si="11"/>
        <v>118.66666666666667</v>
      </c>
      <c r="N724" s="46">
        <v>7120</v>
      </c>
      <c r="O724" s="46">
        <v>1020.3</v>
      </c>
    </row>
    <row r="725" spans="13:15" x14ac:dyDescent="0.25">
      <c r="M725" s="51">
        <f t="shared" si="11"/>
        <v>118.83333333333333</v>
      </c>
      <c r="N725" s="46">
        <v>7130</v>
      </c>
      <c r="O725" s="46">
        <v>1020.3</v>
      </c>
    </row>
    <row r="726" spans="13:15" x14ac:dyDescent="0.25">
      <c r="M726" s="51">
        <f t="shared" si="11"/>
        <v>119</v>
      </c>
      <c r="N726" s="46">
        <v>7140</v>
      </c>
      <c r="O726" s="46">
        <v>1020.3</v>
      </c>
    </row>
    <row r="727" spans="13:15" x14ac:dyDescent="0.25">
      <c r="M727" s="51">
        <f t="shared" si="11"/>
        <v>119.16666666666667</v>
      </c>
      <c r="N727" s="46">
        <v>7150</v>
      </c>
      <c r="O727" s="46">
        <v>1020.3</v>
      </c>
    </row>
    <row r="728" spans="13:15" x14ac:dyDescent="0.25">
      <c r="M728" s="51">
        <f t="shared" si="11"/>
        <v>119.33333333333333</v>
      </c>
      <c r="N728" s="46">
        <v>7160</v>
      </c>
      <c r="O728" s="46">
        <v>1020.3</v>
      </c>
    </row>
    <row r="729" spans="13:15" x14ac:dyDescent="0.25">
      <c r="M729" s="51">
        <f t="shared" si="11"/>
        <v>119.5</v>
      </c>
      <c r="N729" s="46">
        <v>7170</v>
      </c>
      <c r="O729" s="46">
        <v>1020.3</v>
      </c>
    </row>
    <row r="730" spans="13:15" x14ac:dyDescent="0.25">
      <c r="M730" s="51">
        <f t="shared" si="11"/>
        <v>119.66666666666667</v>
      </c>
      <c r="N730" s="46">
        <v>7180</v>
      </c>
      <c r="O730" s="46">
        <v>1020.3</v>
      </c>
    </row>
    <row r="731" spans="13:15" x14ac:dyDescent="0.25">
      <c r="M731" s="51">
        <f t="shared" si="11"/>
        <v>119.83333333333333</v>
      </c>
      <c r="N731" s="46">
        <v>7190</v>
      </c>
      <c r="O731" s="46">
        <v>1020.3</v>
      </c>
    </row>
    <row r="732" spans="13:15" x14ac:dyDescent="0.25">
      <c r="M732" s="51">
        <f t="shared" si="11"/>
        <v>120</v>
      </c>
      <c r="N732" s="46">
        <v>7200</v>
      </c>
      <c r="O732" s="46">
        <v>1020.3</v>
      </c>
    </row>
    <row r="733" spans="13:15" x14ac:dyDescent="0.25">
      <c r="M733" s="51">
        <f t="shared" si="11"/>
        <v>120.16666666666667</v>
      </c>
      <c r="N733" s="46">
        <v>7210</v>
      </c>
      <c r="O733" s="46">
        <v>1020.3</v>
      </c>
    </row>
    <row r="734" spans="13:15" x14ac:dyDescent="0.25">
      <c r="M734" s="51">
        <f t="shared" si="11"/>
        <v>120.33333333333333</v>
      </c>
      <c r="N734" s="46">
        <v>7220</v>
      </c>
      <c r="O734" s="46">
        <v>1020.3</v>
      </c>
    </row>
    <row r="735" spans="13:15" x14ac:dyDescent="0.25">
      <c r="M735" s="51">
        <f t="shared" si="11"/>
        <v>120.5</v>
      </c>
      <c r="N735" s="46">
        <v>7230</v>
      </c>
      <c r="O735" s="46">
        <v>1020.4</v>
      </c>
    </row>
    <row r="736" spans="13:15" x14ac:dyDescent="0.25">
      <c r="M736" s="51">
        <f t="shared" si="11"/>
        <v>120.66666666666667</v>
      </c>
      <c r="N736" s="46">
        <v>7240</v>
      </c>
      <c r="O736" s="46">
        <v>1020.4</v>
      </c>
    </row>
    <row r="737" spans="13:15" x14ac:dyDescent="0.25">
      <c r="M737" s="51">
        <f t="shared" si="11"/>
        <v>120.83333333333333</v>
      </c>
      <c r="N737" s="46">
        <v>7250</v>
      </c>
      <c r="O737" s="46">
        <v>1020.4</v>
      </c>
    </row>
    <row r="738" spans="13:15" x14ac:dyDescent="0.25">
      <c r="M738" s="51">
        <f t="shared" si="11"/>
        <v>121</v>
      </c>
      <c r="N738" s="46">
        <v>7260</v>
      </c>
      <c r="O738" s="46">
        <v>1020.4</v>
      </c>
    </row>
    <row r="739" spans="13:15" x14ac:dyDescent="0.25">
      <c r="M739" s="51">
        <f t="shared" si="11"/>
        <v>121.16666666666667</v>
      </c>
      <c r="N739" s="46">
        <v>7270</v>
      </c>
      <c r="O739" s="46">
        <v>1020.4</v>
      </c>
    </row>
    <row r="740" spans="13:15" x14ac:dyDescent="0.25">
      <c r="M740" s="51">
        <f t="shared" si="11"/>
        <v>121.33333333333333</v>
      </c>
      <c r="N740" s="46">
        <v>7280</v>
      </c>
      <c r="O740" s="46">
        <v>1020.4</v>
      </c>
    </row>
    <row r="741" spans="13:15" x14ac:dyDescent="0.25">
      <c r="M741" s="51">
        <f t="shared" si="11"/>
        <v>121.5</v>
      </c>
      <c r="N741" s="46">
        <v>7290</v>
      </c>
      <c r="O741" s="46">
        <v>1020.4</v>
      </c>
    </row>
    <row r="742" spans="13:15" x14ac:dyDescent="0.25">
      <c r="M742" s="51">
        <f t="shared" si="11"/>
        <v>121.66666666666667</v>
      </c>
      <c r="N742" s="46">
        <v>7300</v>
      </c>
      <c r="O742" s="46">
        <v>1020.4</v>
      </c>
    </row>
    <row r="743" spans="13:15" x14ac:dyDescent="0.25">
      <c r="M743" s="51">
        <f t="shared" si="11"/>
        <v>121.83333333333333</v>
      </c>
      <c r="N743" s="46">
        <v>7310</v>
      </c>
      <c r="O743" s="46">
        <v>1020.4</v>
      </c>
    </row>
    <row r="744" spans="13:15" x14ac:dyDescent="0.25">
      <c r="M744" s="51">
        <f t="shared" si="11"/>
        <v>122</v>
      </c>
      <c r="N744" s="46">
        <v>7320</v>
      </c>
      <c r="O744" s="46">
        <v>1020.4</v>
      </c>
    </row>
    <row r="745" spans="13:15" x14ac:dyDescent="0.25">
      <c r="M745" s="51">
        <f t="shared" si="11"/>
        <v>122.16666666666667</v>
      </c>
      <c r="N745" s="46">
        <v>7330</v>
      </c>
      <c r="O745" s="46">
        <v>1020.3</v>
      </c>
    </row>
    <row r="746" spans="13:15" x14ac:dyDescent="0.25">
      <c r="M746" s="51">
        <f t="shared" si="11"/>
        <v>122.33333333333333</v>
      </c>
      <c r="N746" s="46">
        <v>7340</v>
      </c>
      <c r="O746" s="46">
        <v>1020.3</v>
      </c>
    </row>
    <row r="747" spans="13:15" x14ac:dyDescent="0.25">
      <c r="M747" s="51">
        <f t="shared" si="11"/>
        <v>122.5</v>
      </c>
      <c r="N747" s="46">
        <v>7350</v>
      </c>
      <c r="O747" s="46">
        <v>1020.2</v>
      </c>
    </row>
    <row r="748" spans="13:15" x14ac:dyDescent="0.25">
      <c r="M748" s="51">
        <f t="shared" si="11"/>
        <v>122.66666666666667</v>
      </c>
      <c r="N748" s="46">
        <v>7360</v>
      </c>
      <c r="O748" s="46">
        <v>1020.2</v>
      </c>
    </row>
    <row r="749" spans="13:15" x14ac:dyDescent="0.25">
      <c r="M749" s="51">
        <f t="shared" si="11"/>
        <v>122.83333333333333</v>
      </c>
      <c r="N749" s="46">
        <v>7370</v>
      </c>
      <c r="O749" s="46">
        <v>1020.1</v>
      </c>
    </row>
    <row r="750" spans="13:15" x14ac:dyDescent="0.25">
      <c r="M750" s="51">
        <f t="shared" si="11"/>
        <v>123</v>
      </c>
      <c r="N750" s="46">
        <v>7380</v>
      </c>
      <c r="O750" s="46">
        <v>1020</v>
      </c>
    </row>
    <row r="751" spans="13:15" x14ac:dyDescent="0.25">
      <c r="M751" s="51">
        <f t="shared" si="11"/>
        <v>123.16666666666667</v>
      </c>
      <c r="N751" s="46">
        <v>7390</v>
      </c>
      <c r="O751" s="46">
        <v>1019.9</v>
      </c>
    </row>
    <row r="752" spans="13:15" x14ac:dyDescent="0.25">
      <c r="M752" s="51">
        <f t="shared" si="11"/>
        <v>123.33333333333333</v>
      </c>
      <c r="N752" s="46">
        <v>7400</v>
      </c>
      <c r="O752" s="46">
        <v>1019.9</v>
      </c>
    </row>
    <row r="753" spans="13:15" x14ac:dyDescent="0.25">
      <c r="M753" s="51">
        <f t="shared" si="11"/>
        <v>123.5</v>
      </c>
      <c r="N753" s="46">
        <v>7410</v>
      </c>
      <c r="O753" s="46">
        <v>1019.7</v>
      </c>
    </row>
    <row r="754" spans="13:15" x14ac:dyDescent="0.25">
      <c r="M754" s="51">
        <f t="shared" si="11"/>
        <v>123.66666666666667</v>
      </c>
      <c r="N754" s="46">
        <v>7420</v>
      </c>
      <c r="O754" s="46">
        <v>1019.7</v>
      </c>
    </row>
    <row r="755" spans="13:15" x14ac:dyDescent="0.25">
      <c r="M755" s="51">
        <f t="shared" si="11"/>
        <v>123.83333333333333</v>
      </c>
      <c r="N755" s="46">
        <v>7430</v>
      </c>
      <c r="O755" s="46">
        <v>1019.5</v>
      </c>
    </row>
    <row r="756" spans="13:15" x14ac:dyDescent="0.25">
      <c r="M756" s="51">
        <f t="shared" si="11"/>
        <v>124</v>
      </c>
      <c r="N756" s="46">
        <v>7440</v>
      </c>
      <c r="O756" s="46">
        <v>1019.4</v>
      </c>
    </row>
    <row r="757" spans="13:15" x14ac:dyDescent="0.25">
      <c r="M757" s="51">
        <f t="shared" si="11"/>
        <v>124.16666666666667</v>
      </c>
      <c r="N757" s="46">
        <v>7450</v>
      </c>
      <c r="O757" s="46">
        <v>1019.3</v>
      </c>
    </row>
    <row r="758" spans="13:15" x14ac:dyDescent="0.25">
      <c r="M758" s="51">
        <f t="shared" si="11"/>
        <v>124.33333333333333</v>
      </c>
      <c r="N758" s="46">
        <v>7460</v>
      </c>
      <c r="O758" s="46">
        <v>1019.2</v>
      </c>
    </row>
    <row r="759" spans="13:15" x14ac:dyDescent="0.25">
      <c r="M759" s="51">
        <f t="shared" si="11"/>
        <v>124.5</v>
      </c>
      <c r="N759" s="46">
        <v>7470</v>
      </c>
      <c r="O759" s="46">
        <v>1019.1</v>
      </c>
    </row>
    <row r="760" spans="13:15" x14ac:dyDescent="0.25">
      <c r="M760" s="51">
        <f t="shared" si="11"/>
        <v>124.66666666666667</v>
      </c>
      <c r="N760" s="46">
        <v>7480</v>
      </c>
      <c r="O760" s="46">
        <v>1018.9</v>
      </c>
    </row>
    <row r="761" spans="13:15" x14ac:dyDescent="0.25">
      <c r="M761" s="51">
        <f t="shared" si="11"/>
        <v>124.83333333333333</v>
      </c>
      <c r="N761" s="46">
        <v>7490</v>
      </c>
      <c r="O761" s="46">
        <v>1018.8</v>
      </c>
    </row>
    <row r="762" spans="13:15" x14ac:dyDescent="0.25">
      <c r="M762" s="51">
        <f t="shared" si="11"/>
        <v>125</v>
      </c>
      <c r="N762" s="46">
        <v>7500</v>
      </c>
      <c r="O762" s="46">
        <v>1018.6</v>
      </c>
    </row>
    <row r="763" spans="13:15" x14ac:dyDescent="0.25">
      <c r="M763" s="51">
        <f t="shared" si="11"/>
        <v>125.16666666666667</v>
      </c>
      <c r="N763" s="46">
        <v>7510</v>
      </c>
      <c r="O763" s="46">
        <v>1018.5</v>
      </c>
    </row>
    <row r="764" spans="13:15" x14ac:dyDescent="0.25">
      <c r="M764" s="51">
        <f t="shared" si="11"/>
        <v>125.33333333333333</v>
      </c>
      <c r="N764" s="46">
        <v>7520</v>
      </c>
      <c r="O764" s="46">
        <v>1018.3</v>
      </c>
    </row>
    <row r="765" spans="13:15" x14ac:dyDescent="0.25">
      <c r="M765" s="51">
        <f t="shared" si="11"/>
        <v>125.5</v>
      </c>
      <c r="N765" s="46">
        <v>7530</v>
      </c>
      <c r="O765" s="46">
        <v>1018.1</v>
      </c>
    </row>
    <row r="766" spans="13:15" x14ac:dyDescent="0.25">
      <c r="M766" s="51">
        <f t="shared" si="11"/>
        <v>125.66666666666667</v>
      </c>
      <c r="N766" s="46">
        <v>7540</v>
      </c>
      <c r="O766" s="46">
        <v>1018</v>
      </c>
    </row>
    <row r="767" spans="13:15" x14ac:dyDescent="0.25">
      <c r="M767" s="51">
        <f t="shared" si="11"/>
        <v>125.83333333333333</v>
      </c>
      <c r="N767" s="46">
        <v>7550</v>
      </c>
      <c r="O767" s="46">
        <v>1017.9</v>
      </c>
    </row>
    <row r="768" spans="13:15" x14ac:dyDescent="0.25">
      <c r="M768" s="51">
        <f t="shared" si="11"/>
        <v>126</v>
      </c>
      <c r="N768" s="46">
        <v>7560</v>
      </c>
      <c r="O768" s="46">
        <v>1017.7</v>
      </c>
    </row>
    <row r="769" spans="13:15" x14ac:dyDescent="0.25">
      <c r="M769" s="51">
        <f t="shared" si="11"/>
        <v>126.16666666666667</v>
      </c>
      <c r="N769" s="46">
        <v>7570</v>
      </c>
      <c r="O769" s="46">
        <v>1017.6</v>
      </c>
    </row>
    <row r="770" spans="13:15" x14ac:dyDescent="0.25">
      <c r="M770" s="51">
        <f t="shared" si="11"/>
        <v>126.33333333333333</v>
      </c>
      <c r="N770" s="46">
        <v>7580</v>
      </c>
      <c r="O770" s="46">
        <v>1017.5</v>
      </c>
    </row>
    <row r="771" spans="13:15" x14ac:dyDescent="0.25">
      <c r="M771" s="51">
        <f t="shared" si="11"/>
        <v>126.5</v>
      </c>
      <c r="N771" s="46">
        <v>7590</v>
      </c>
      <c r="O771" s="46">
        <v>1017.3</v>
      </c>
    </row>
    <row r="772" spans="13:15" x14ac:dyDescent="0.25">
      <c r="M772" s="51">
        <f t="shared" si="11"/>
        <v>126.66666666666667</v>
      </c>
      <c r="N772" s="46">
        <v>7600</v>
      </c>
      <c r="O772" s="46">
        <v>1017.2</v>
      </c>
    </row>
    <row r="773" spans="13:15" x14ac:dyDescent="0.25">
      <c r="M773" s="51">
        <f t="shared" si="11"/>
        <v>126.83333333333333</v>
      </c>
      <c r="N773" s="46">
        <v>7610</v>
      </c>
      <c r="O773" s="46">
        <v>1017.1</v>
      </c>
    </row>
    <row r="774" spans="13:15" x14ac:dyDescent="0.25">
      <c r="M774" s="51">
        <f t="shared" si="11"/>
        <v>127</v>
      </c>
      <c r="N774" s="46">
        <v>7620</v>
      </c>
      <c r="O774" s="46">
        <v>1017</v>
      </c>
    </row>
    <row r="775" spans="13:15" x14ac:dyDescent="0.25">
      <c r="M775" s="51">
        <f t="shared" si="11"/>
        <v>127.16666666666667</v>
      </c>
      <c r="N775" s="46">
        <v>7630</v>
      </c>
      <c r="O775" s="46">
        <v>1016.9</v>
      </c>
    </row>
    <row r="776" spans="13:15" x14ac:dyDescent="0.25">
      <c r="M776" s="51">
        <f t="shared" si="11"/>
        <v>127.33333333333333</v>
      </c>
      <c r="N776" s="46">
        <v>7640</v>
      </c>
      <c r="O776" s="46">
        <v>1016.7</v>
      </c>
    </row>
    <row r="777" spans="13:15" x14ac:dyDescent="0.25">
      <c r="M777" s="51">
        <f t="shared" si="11"/>
        <v>127.5</v>
      </c>
      <c r="N777" s="46">
        <v>7650</v>
      </c>
      <c r="O777" s="46">
        <v>1016.6</v>
      </c>
    </row>
    <row r="778" spans="13:15" x14ac:dyDescent="0.25">
      <c r="M778" s="51">
        <f t="shared" si="11"/>
        <v>127.66666666666667</v>
      </c>
      <c r="N778" s="46">
        <v>7660</v>
      </c>
      <c r="O778" s="46">
        <v>1016.6</v>
      </c>
    </row>
    <row r="779" spans="13:15" x14ac:dyDescent="0.25">
      <c r="M779" s="51">
        <f t="shared" si="11"/>
        <v>127.83333333333333</v>
      </c>
      <c r="N779" s="46">
        <v>7670</v>
      </c>
      <c r="O779" s="46">
        <v>1016.4</v>
      </c>
    </row>
    <row r="780" spans="13:15" x14ac:dyDescent="0.25">
      <c r="M780" s="51">
        <f t="shared" si="11"/>
        <v>128</v>
      </c>
      <c r="N780" s="46">
        <v>7680</v>
      </c>
      <c r="O780" s="46">
        <v>1016.3</v>
      </c>
    </row>
    <row r="781" spans="13:15" x14ac:dyDescent="0.25">
      <c r="M781" s="51">
        <f t="shared" ref="M781:M844" si="12">N781/60</f>
        <v>128.16666666666666</v>
      </c>
      <c r="N781" s="46">
        <v>7690</v>
      </c>
      <c r="O781" s="46">
        <v>1016.3</v>
      </c>
    </row>
    <row r="782" spans="13:15" x14ac:dyDescent="0.25">
      <c r="M782" s="51">
        <f t="shared" si="12"/>
        <v>128.33333333333334</v>
      </c>
      <c r="N782" s="46">
        <v>7700</v>
      </c>
      <c r="O782" s="46">
        <v>1016.2</v>
      </c>
    </row>
    <row r="783" spans="13:15" x14ac:dyDescent="0.25">
      <c r="M783" s="51">
        <f t="shared" si="12"/>
        <v>128.5</v>
      </c>
      <c r="N783" s="46">
        <v>7710</v>
      </c>
      <c r="O783" s="46">
        <v>1016.2</v>
      </c>
    </row>
    <row r="784" spans="13:15" x14ac:dyDescent="0.25">
      <c r="M784" s="51">
        <f t="shared" si="12"/>
        <v>128.66666666666666</v>
      </c>
      <c r="N784" s="46">
        <v>7720</v>
      </c>
      <c r="O784" s="46">
        <v>1016.1</v>
      </c>
    </row>
    <row r="785" spans="13:15" x14ac:dyDescent="0.25">
      <c r="M785" s="51">
        <f t="shared" si="12"/>
        <v>128.83333333333334</v>
      </c>
      <c r="N785" s="46">
        <v>7730</v>
      </c>
      <c r="O785" s="46">
        <v>1016.1</v>
      </c>
    </row>
    <row r="786" spans="13:15" x14ac:dyDescent="0.25">
      <c r="M786" s="51">
        <f t="shared" si="12"/>
        <v>129</v>
      </c>
      <c r="N786" s="46">
        <v>7740</v>
      </c>
      <c r="O786" s="46">
        <v>1016.1</v>
      </c>
    </row>
    <row r="787" spans="13:15" x14ac:dyDescent="0.25">
      <c r="M787" s="51">
        <f t="shared" si="12"/>
        <v>129.16666666666666</v>
      </c>
      <c r="N787" s="46">
        <v>7750</v>
      </c>
      <c r="O787" s="46">
        <v>1016</v>
      </c>
    </row>
    <row r="788" spans="13:15" x14ac:dyDescent="0.25">
      <c r="M788" s="51">
        <f t="shared" si="12"/>
        <v>129.33333333333334</v>
      </c>
      <c r="N788" s="46">
        <v>7760</v>
      </c>
      <c r="O788" s="46">
        <v>1016</v>
      </c>
    </row>
    <row r="789" spans="13:15" x14ac:dyDescent="0.25">
      <c r="M789" s="51">
        <f t="shared" si="12"/>
        <v>129.5</v>
      </c>
      <c r="N789" s="46">
        <v>7770</v>
      </c>
      <c r="O789" s="46">
        <v>1016</v>
      </c>
    </row>
    <row r="790" spans="13:15" x14ac:dyDescent="0.25">
      <c r="M790" s="51">
        <f t="shared" si="12"/>
        <v>129.66666666666666</v>
      </c>
      <c r="N790" s="46">
        <v>7780</v>
      </c>
      <c r="O790" s="46">
        <v>1016</v>
      </c>
    </row>
    <row r="791" spans="13:15" x14ac:dyDescent="0.25">
      <c r="M791" s="51">
        <f t="shared" si="12"/>
        <v>129.83333333333334</v>
      </c>
      <c r="N791" s="46">
        <v>7790</v>
      </c>
      <c r="O791" s="46">
        <v>1015.9</v>
      </c>
    </row>
    <row r="792" spans="13:15" x14ac:dyDescent="0.25">
      <c r="M792" s="51">
        <f t="shared" si="12"/>
        <v>130</v>
      </c>
      <c r="N792" s="46">
        <v>7800</v>
      </c>
      <c r="O792" s="46">
        <v>1015.9</v>
      </c>
    </row>
    <row r="793" spans="13:15" x14ac:dyDescent="0.25">
      <c r="M793" s="51">
        <f t="shared" si="12"/>
        <v>130.16666666666666</v>
      </c>
      <c r="N793" s="46">
        <v>7810</v>
      </c>
      <c r="O793" s="46">
        <v>1015.8</v>
      </c>
    </row>
    <row r="794" spans="13:15" x14ac:dyDescent="0.25">
      <c r="M794" s="51">
        <f t="shared" si="12"/>
        <v>130.33333333333334</v>
      </c>
      <c r="N794" s="46">
        <v>7820</v>
      </c>
      <c r="O794" s="46">
        <v>1015.8</v>
      </c>
    </row>
    <row r="795" spans="13:15" x14ac:dyDescent="0.25">
      <c r="M795" s="51">
        <f t="shared" si="12"/>
        <v>130.5</v>
      </c>
      <c r="N795" s="46">
        <v>7830</v>
      </c>
      <c r="O795" s="46">
        <v>1015.8</v>
      </c>
    </row>
    <row r="796" spans="13:15" x14ac:dyDescent="0.25">
      <c r="M796" s="51">
        <f t="shared" si="12"/>
        <v>130.66666666666666</v>
      </c>
      <c r="N796" s="46">
        <v>7840</v>
      </c>
      <c r="O796" s="46">
        <v>1015.7</v>
      </c>
    </row>
    <row r="797" spans="13:15" x14ac:dyDescent="0.25">
      <c r="M797" s="51">
        <f t="shared" si="12"/>
        <v>130.83333333333334</v>
      </c>
      <c r="N797" s="46">
        <v>7850</v>
      </c>
      <c r="O797" s="46">
        <v>1015.7</v>
      </c>
    </row>
    <row r="798" spans="13:15" x14ac:dyDescent="0.25">
      <c r="M798" s="51">
        <f t="shared" si="12"/>
        <v>131</v>
      </c>
      <c r="N798" s="46">
        <v>7860</v>
      </c>
      <c r="O798" s="46">
        <v>1015.6</v>
      </c>
    </row>
    <row r="799" spans="13:15" x14ac:dyDescent="0.25">
      <c r="M799" s="51">
        <f t="shared" si="12"/>
        <v>131.16666666666666</v>
      </c>
      <c r="N799" s="46">
        <v>7870</v>
      </c>
      <c r="O799" s="46">
        <v>1015.6</v>
      </c>
    </row>
    <row r="800" spans="13:15" x14ac:dyDescent="0.25">
      <c r="M800" s="51">
        <f t="shared" si="12"/>
        <v>131.33333333333334</v>
      </c>
      <c r="N800" s="46">
        <v>7880</v>
      </c>
      <c r="O800" s="46">
        <v>1015.5</v>
      </c>
    </row>
    <row r="801" spans="13:15" x14ac:dyDescent="0.25">
      <c r="M801" s="51">
        <f t="shared" si="12"/>
        <v>131.5</v>
      </c>
      <c r="N801" s="46">
        <v>7890</v>
      </c>
      <c r="O801" s="46">
        <v>1015.5</v>
      </c>
    </row>
    <row r="802" spans="13:15" x14ac:dyDescent="0.25">
      <c r="M802" s="51">
        <f t="shared" si="12"/>
        <v>131.66666666666666</v>
      </c>
      <c r="N802" s="46">
        <v>7900</v>
      </c>
      <c r="O802" s="46">
        <v>1015.4</v>
      </c>
    </row>
    <row r="803" spans="13:15" x14ac:dyDescent="0.25">
      <c r="M803" s="51">
        <f t="shared" si="12"/>
        <v>131.83333333333334</v>
      </c>
      <c r="N803" s="46">
        <v>7910</v>
      </c>
      <c r="O803" s="46">
        <v>1015.4</v>
      </c>
    </row>
    <row r="804" spans="13:15" x14ac:dyDescent="0.25">
      <c r="M804" s="51">
        <f t="shared" si="12"/>
        <v>132</v>
      </c>
      <c r="N804" s="46">
        <v>7920</v>
      </c>
      <c r="O804" s="46">
        <v>1015.3</v>
      </c>
    </row>
    <row r="805" spans="13:15" x14ac:dyDescent="0.25">
      <c r="M805" s="51">
        <f t="shared" si="12"/>
        <v>132.16666666666666</v>
      </c>
      <c r="N805" s="46">
        <v>7930</v>
      </c>
      <c r="O805" s="46">
        <v>1015.3</v>
      </c>
    </row>
    <row r="806" spans="13:15" x14ac:dyDescent="0.25">
      <c r="M806" s="51">
        <f t="shared" si="12"/>
        <v>132.33333333333334</v>
      </c>
      <c r="N806" s="46">
        <v>7940</v>
      </c>
      <c r="O806" s="46">
        <v>1015.2</v>
      </c>
    </row>
    <row r="807" spans="13:15" x14ac:dyDescent="0.25">
      <c r="M807" s="51">
        <f t="shared" si="12"/>
        <v>132.5</v>
      </c>
      <c r="N807" s="46">
        <v>7950</v>
      </c>
      <c r="O807" s="46">
        <v>1015.2</v>
      </c>
    </row>
    <row r="808" spans="13:15" x14ac:dyDescent="0.25">
      <c r="M808" s="51">
        <f t="shared" si="12"/>
        <v>132.66666666666666</v>
      </c>
      <c r="N808" s="46">
        <v>7960</v>
      </c>
      <c r="O808" s="46">
        <v>1015.1</v>
      </c>
    </row>
    <row r="809" spans="13:15" x14ac:dyDescent="0.25">
      <c r="M809" s="51">
        <f t="shared" si="12"/>
        <v>132.83333333333334</v>
      </c>
      <c r="N809" s="46">
        <v>7970</v>
      </c>
      <c r="O809" s="46">
        <v>1015</v>
      </c>
    </row>
    <row r="810" spans="13:15" x14ac:dyDescent="0.25">
      <c r="M810" s="51">
        <f t="shared" si="12"/>
        <v>133</v>
      </c>
      <c r="N810" s="46">
        <v>7980</v>
      </c>
      <c r="O810" s="46">
        <v>1014.9</v>
      </c>
    </row>
    <row r="811" spans="13:15" x14ac:dyDescent="0.25">
      <c r="M811" s="51">
        <f t="shared" si="12"/>
        <v>133.16666666666666</v>
      </c>
      <c r="N811" s="46">
        <v>7990</v>
      </c>
      <c r="O811" s="46">
        <v>1014.8</v>
      </c>
    </row>
    <row r="812" spans="13:15" x14ac:dyDescent="0.25">
      <c r="M812" s="51">
        <f t="shared" si="12"/>
        <v>133.33333333333334</v>
      </c>
      <c r="N812" s="46">
        <v>8000</v>
      </c>
      <c r="O812" s="46">
        <v>1014.6</v>
      </c>
    </row>
    <row r="813" spans="13:15" x14ac:dyDescent="0.25">
      <c r="M813" s="51">
        <f t="shared" si="12"/>
        <v>133.5</v>
      </c>
      <c r="N813" s="46">
        <v>8010</v>
      </c>
      <c r="O813" s="46">
        <v>1014.5</v>
      </c>
    </row>
    <row r="814" spans="13:15" x14ac:dyDescent="0.25">
      <c r="M814" s="51">
        <f t="shared" si="12"/>
        <v>133.66666666666666</v>
      </c>
      <c r="N814" s="46">
        <v>8020</v>
      </c>
      <c r="O814" s="46">
        <v>1014.3</v>
      </c>
    </row>
    <row r="815" spans="13:15" x14ac:dyDescent="0.25">
      <c r="M815" s="51">
        <f t="shared" si="12"/>
        <v>133.83333333333334</v>
      </c>
      <c r="N815" s="46">
        <v>8030</v>
      </c>
      <c r="O815" s="46">
        <v>1014.1</v>
      </c>
    </row>
    <row r="816" spans="13:15" x14ac:dyDescent="0.25">
      <c r="M816" s="51">
        <f t="shared" si="12"/>
        <v>134</v>
      </c>
      <c r="N816" s="46">
        <v>8040</v>
      </c>
      <c r="O816" s="46">
        <v>1014</v>
      </c>
    </row>
    <row r="817" spans="13:15" x14ac:dyDescent="0.25">
      <c r="M817" s="51">
        <f t="shared" si="12"/>
        <v>134.16666666666666</v>
      </c>
      <c r="N817" s="46">
        <v>8050</v>
      </c>
      <c r="O817" s="46">
        <v>1013.8</v>
      </c>
    </row>
    <row r="818" spans="13:15" x14ac:dyDescent="0.25">
      <c r="M818" s="51">
        <f t="shared" si="12"/>
        <v>134.33333333333334</v>
      </c>
      <c r="N818" s="46">
        <v>8060</v>
      </c>
      <c r="O818" s="46">
        <v>1013.6</v>
      </c>
    </row>
    <row r="819" spans="13:15" x14ac:dyDescent="0.25">
      <c r="M819" s="51">
        <f t="shared" si="12"/>
        <v>134.5</v>
      </c>
      <c r="N819" s="46">
        <v>8070</v>
      </c>
      <c r="O819" s="46">
        <v>1013.4</v>
      </c>
    </row>
    <row r="820" spans="13:15" x14ac:dyDescent="0.25">
      <c r="M820" s="51">
        <f t="shared" si="12"/>
        <v>134.66666666666666</v>
      </c>
      <c r="N820" s="46">
        <v>8080</v>
      </c>
      <c r="O820" s="46">
        <v>1013.3</v>
      </c>
    </row>
    <row r="821" spans="13:15" x14ac:dyDescent="0.25">
      <c r="M821" s="51">
        <f t="shared" si="12"/>
        <v>134.83333333333334</v>
      </c>
      <c r="N821" s="46">
        <v>8090</v>
      </c>
      <c r="O821" s="46">
        <v>1013.1</v>
      </c>
    </row>
    <row r="822" spans="13:15" x14ac:dyDescent="0.25">
      <c r="M822" s="51">
        <f t="shared" si="12"/>
        <v>135</v>
      </c>
      <c r="N822" s="46">
        <v>8100</v>
      </c>
      <c r="O822" s="46">
        <v>1013</v>
      </c>
    </row>
    <row r="823" spans="13:15" x14ac:dyDescent="0.25">
      <c r="M823" s="51">
        <f t="shared" si="12"/>
        <v>135.16666666666666</v>
      </c>
      <c r="N823" s="46">
        <v>8110</v>
      </c>
      <c r="O823" s="46">
        <v>1012.9</v>
      </c>
    </row>
    <row r="824" spans="13:15" x14ac:dyDescent="0.25">
      <c r="M824" s="51">
        <f t="shared" si="12"/>
        <v>135.33333333333334</v>
      </c>
      <c r="N824" s="46">
        <v>8120</v>
      </c>
      <c r="O824" s="46">
        <v>1012.8</v>
      </c>
    </row>
    <row r="825" spans="13:15" x14ac:dyDescent="0.25">
      <c r="M825" s="51">
        <f t="shared" si="12"/>
        <v>135.5</v>
      </c>
      <c r="N825" s="46">
        <v>8130</v>
      </c>
      <c r="O825" s="46">
        <v>1012.6</v>
      </c>
    </row>
    <row r="826" spans="13:15" x14ac:dyDescent="0.25">
      <c r="M826" s="51">
        <f t="shared" si="12"/>
        <v>135.66666666666666</v>
      </c>
      <c r="N826" s="46">
        <v>8140</v>
      </c>
      <c r="O826" s="46">
        <v>1012.5</v>
      </c>
    </row>
    <row r="827" spans="13:15" x14ac:dyDescent="0.25">
      <c r="M827" s="51">
        <f t="shared" si="12"/>
        <v>135.83333333333334</v>
      </c>
      <c r="N827" s="46">
        <v>8150</v>
      </c>
      <c r="O827" s="46">
        <v>1012.5</v>
      </c>
    </row>
    <row r="828" spans="13:15" x14ac:dyDescent="0.25">
      <c r="M828" s="51">
        <f t="shared" si="12"/>
        <v>136</v>
      </c>
      <c r="N828" s="46">
        <v>8160</v>
      </c>
      <c r="O828" s="46">
        <v>1012.4</v>
      </c>
    </row>
    <row r="829" spans="13:15" x14ac:dyDescent="0.25">
      <c r="M829" s="51">
        <f t="shared" si="12"/>
        <v>136.16666666666666</v>
      </c>
      <c r="N829" s="46">
        <v>8170</v>
      </c>
      <c r="O829" s="46">
        <v>1012.3</v>
      </c>
    </row>
    <row r="830" spans="13:15" x14ac:dyDescent="0.25">
      <c r="M830" s="51">
        <f t="shared" si="12"/>
        <v>136.33333333333334</v>
      </c>
      <c r="N830" s="46">
        <v>8180</v>
      </c>
      <c r="O830" s="46">
        <v>1012.2</v>
      </c>
    </row>
    <row r="831" spans="13:15" x14ac:dyDescent="0.25">
      <c r="M831" s="51">
        <f t="shared" si="12"/>
        <v>136.5</v>
      </c>
      <c r="N831" s="46">
        <v>8190</v>
      </c>
      <c r="O831" s="46">
        <v>1012.2</v>
      </c>
    </row>
    <row r="832" spans="13:15" x14ac:dyDescent="0.25">
      <c r="M832" s="51">
        <f t="shared" si="12"/>
        <v>136.66666666666666</v>
      </c>
      <c r="N832" s="46">
        <v>8200</v>
      </c>
      <c r="O832" s="46">
        <v>1012.1</v>
      </c>
    </row>
    <row r="833" spans="13:15" x14ac:dyDescent="0.25">
      <c r="M833" s="51">
        <f t="shared" si="12"/>
        <v>136.83333333333334</v>
      </c>
      <c r="N833" s="46">
        <v>8210</v>
      </c>
      <c r="O833" s="46">
        <v>1012.1</v>
      </c>
    </row>
    <row r="834" spans="13:15" x14ac:dyDescent="0.25">
      <c r="M834" s="51">
        <f t="shared" si="12"/>
        <v>137</v>
      </c>
      <c r="N834" s="46">
        <v>8220</v>
      </c>
      <c r="O834" s="46">
        <v>1012</v>
      </c>
    </row>
    <row r="835" spans="13:15" x14ac:dyDescent="0.25">
      <c r="M835" s="51">
        <f t="shared" si="12"/>
        <v>137.16666666666666</v>
      </c>
      <c r="N835" s="46">
        <v>8230</v>
      </c>
      <c r="O835" s="46">
        <v>1012</v>
      </c>
    </row>
    <row r="836" spans="13:15" x14ac:dyDescent="0.25">
      <c r="M836" s="51">
        <f t="shared" si="12"/>
        <v>137.33333333333334</v>
      </c>
      <c r="N836" s="46">
        <v>8240</v>
      </c>
      <c r="O836" s="46">
        <v>1011.9</v>
      </c>
    </row>
    <row r="837" spans="13:15" x14ac:dyDescent="0.25">
      <c r="M837" s="51">
        <f t="shared" si="12"/>
        <v>137.5</v>
      </c>
      <c r="N837" s="46">
        <v>8250</v>
      </c>
      <c r="O837" s="46">
        <v>1011.9</v>
      </c>
    </row>
    <row r="838" spans="13:15" x14ac:dyDescent="0.25">
      <c r="M838" s="51">
        <f t="shared" si="12"/>
        <v>137.66666666666666</v>
      </c>
      <c r="N838" s="46">
        <v>8260</v>
      </c>
      <c r="O838" s="46">
        <v>1011.8</v>
      </c>
    </row>
    <row r="839" spans="13:15" x14ac:dyDescent="0.25">
      <c r="M839" s="51">
        <f t="shared" si="12"/>
        <v>137.83333333333334</v>
      </c>
      <c r="N839" s="46">
        <v>8270</v>
      </c>
      <c r="O839" s="46">
        <v>1011.8</v>
      </c>
    </row>
    <row r="840" spans="13:15" x14ac:dyDescent="0.25">
      <c r="M840" s="51">
        <f t="shared" si="12"/>
        <v>138</v>
      </c>
      <c r="N840" s="46">
        <v>8280</v>
      </c>
      <c r="O840" s="46">
        <v>1011.7</v>
      </c>
    </row>
    <row r="841" spans="13:15" x14ac:dyDescent="0.25">
      <c r="M841" s="51">
        <f t="shared" si="12"/>
        <v>138.16666666666666</v>
      </c>
      <c r="N841" s="46">
        <v>8290</v>
      </c>
      <c r="O841" s="46">
        <v>1011.7</v>
      </c>
    </row>
    <row r="842" spans="13:15" x14ac:dyDescent="0.25">
      <c r="M842" s="51">
        <f t="shared" si="12"/>
        <v>138.33333333333334</v>
      </c>
      <c r="N842" s="46">
        <v>8300</v>
      </c>
      <c r="O842" s="46">
        <v>1011.6</v>
      </c>
    </row>
    <row r="843" spans="13:15" x14ac:dyDescent="0.25">
      <c r="M843" s="51">
        <f t="shared" si="12"/>
        <v>138.5</v>
      </c>
      <c r="N843" s="46">
        <v>8310</v>
      </c>
      <c r="O843" s="46">
        <v>1011.6</v>
      </c>
    </row>
    <row r="844" spans="13:15" x14ac:dyDescent="0.25">
      <c r="M844" s="51">
        <f t="shared" si="12"/>
        <v>138.66666666666666</v>
      </c>
      <c r="N844" s="46">
        <v>8320</v>
      </c>
      <c r="O844" s="46">
        <v>1011.5</v>
      </c>
    </row>
    <row r="845" spans="13:15" x14ac:dyDescent="0.25">
      <c r="M845" s="51">
        <f t="shared" ref="M845:M908" si="13">N845/60</f>
        <v>138.83333333333334</v>
      </c>
      <c r="N845" s="46">
        <v>8330</v>
      </c>
      <c r="O845" s="46">
        <v>1011.5</v>
      </c>
    </row>
    <row r="846" spans="13:15" x14ac:dyDescent="0.25">
      <c r="M846" s="51">
        <f t="shared" si="13"/>
        <v>139</v>
      </c>
      <c r="N846" s="46">
        <v>8340</v>
      </c>
      <c r="O846" s="46">
        <v>1011.4</v>
      </c>
    </row>
    <row r="847" spans="13:15" x14ac:dyDescent="0.25">
      <c r="M847" s="51">
        <f t="shared" si="13"/>
        <v>139.16666666666666</v>
      </c>
      <c r="N847" s="46">
        <v>8350</v>
      </c>
      <c r="O847" s="46">
        <v>1011.4</v>
      </c>
    </row>
    <row r="848" spans="13:15" x14ac:dyDescent="0.25">
      <c r="M848" s="51">
        <f t="shared" si="13"/>
        <v>139.33333333333334</v>
      </c>
      <c r="N848" s="46">
        <v>8360</v>
      </c>
      <c r="O848" s="46">
        <v>1011.3</v>
      </c>
    </row>
    <row r="849" spans="13:15" x14ac:dyDescent="0.25">
      <c r="M849" s="51">
        <f t="shared" si="13"/>
        <v>139.5</v>
      </c>
      <c r="N849" s="46">
        <v>8370</v>
      </c>
      <c r="O849" s="46">
        <v>1011.3</v>
      </c>
    </row>
    <row r="850" spans="13:15" x14ac:dyDescent="0.25">
      <c r="M850" s="51">
        <f t="shared" si="13"/>
        <v>139.66666666666666</v>
      </c>
      <c r="N850" s="46">
        <v>8380</v>
      </c>
      <c r="O850" s="46">
        <v>1011.3</v>
      </c>
    </row>
    <row r="851" spans="13:15" x14ac:dyDescent="0.25">
      <c r="M851" s="51">
        <f t="shared" si="13"/>
        <v>139.83333333333334</v>
      </c>
      <c r="N851" s="46">
        <v>8390</v>
      </c>
      <c r="O851" s="46">
        <v>1011.2</v>
      </c>
    </row>
    <row r="852" spans="13:15" x14ac:dyDescent="0.25">
      <c r="M852" s="51">
        <f t="shared" si="13"/>
        <v>140</v>
      </c>
      <c r="N852" s="46">
        <v>8400</v>
      </c>
      <c r="O852" s="46">
        <v>1011.2</v>
      </c>
    </row>
    <row r="853" spans="13:15" x14ac:dyDescent="0.25">
      <c r="M853" s="51">
        <f t="shared" si="13"/>
        <v>140.16666666666666</v>
      </c>
      <c r="N853" s="46">
        <v>8410</v>
      </c>
      <c r="O853" s="46">
        <v>1011.1</v>
      </c>
    </row>
    <row r="854" spans="13:15" x14ac:dyDescent="0.25">
      <c r="M854" s="51">
        <f t="shared" si="13"/>
        <v>140.33333333333334</v>
      </c>
      <c r="N854" s="46">
        <v>8420</v>
      </c>
      <c r="O854" s="46">
        <v>1011.1</v>
      </c>
    </row>
    <row r="855" spans="13:15" x14ac:dyDescent="0.25">
      <c r="M855" s="51">
        <f t="shared" si="13"/>
        <v>140.5</v>
      </c>
      <c r="N855" s="46">
        <v>8430</v>
      </c>
      <c r="O855" s="46">
        <v>1011.1</v>
      </c>
    </row>
    <row r="856" spans="13:15" x14ac:dyDescent="0.25">
      <c r="M856" s="51">
        <f t="shared" si="13"/>
        <v>140.66666666666666</v>
      </c>
      <c r="N856" s="46">
        <v>8440</v>
      </c>
      <c r="O856" s="46">
        <v>1011</v>
      </c>
    </row>
    <row r="857" spans="13:15" x14ac:dyDescent="0.25">
      <c r="M857" s="51">
        <f t="shared" si="13"/>
        <v>140.83333333333334</v>
      </c>
      <c r="N857" s="46">
        <v>8450</v>
      </c>
      <c r="O857" s="46">
        <v>1011</v>
      </c>
    </row>
    <row r="858" spans="13:15" x14ac:dyDescent="0.25">
      <c r="M858" s="51">
        <f t="shared" si="13"/>
        <v>141</v>
      </c>
      <c r="N858" s="46">
        <v>8460</v>
      </c>
      <c r="O858" s="46">
        <v>1010.9</v>
      </c>
    </row>
    <row r="859" spans="13:15" x14ac:dyDescent="0.25">
      <c r="M859" s="51">
        <f t="shared" si="13"/>
        <v>141.16666666666666</v>
      </c>
      <c r="N859" s="46">
        <v>8470</v>
      </c>
      <c r="O859" s="46">
        <v>1010.9</v>
      </c>
    </row>
    <row r="860" spans="13:15" x14ac:dyDescent="0.25">
      <c r="M860" s="51">
        <f t="shared" si="13"/>
        <v>141.33333333333334</v>
      </c>
      <c r="N860" s="46">
        <v>8480</v>
      </c>
      <c r="O860" s="46">
        <v>1010.8</v>
      </c>
    </row>
    <row r="861" spans="13:15" x14ac:dyDescent="0.25">
      <c r="M861" s="51">
        <f t="shared" si="13"/>
        <v>141.5</v>
      </c>
      <c r="N861" s="46">
        <v>8490</v>
      </c>
      <c r="O861" s="46">
        <v>1010.7</v>
      </c>
    </row>
    <row r="862" spans="13:15" x14ac:dyDescent="0.25">
      <c r="M862" s="51">
        <f t="shared" si="13"/>
        <v>141.66666666666666</v>
      </c>
      <c r="N862" s="46">
        <v>8500</v>
      </c>
      <c r="O862" s="46">
        <v>1010.7</v>
      </c>
    </row>
    <row r="863" spans="13:15" x14ac:dyDescent="0.25">
      <c r="M863" s="51">
        <f t="shared" si="13"/>
        <v>141.83333333333334</v>
      </c>
      <c r="N863" s="46">
        <v>8510</v>
      </c>
      <c r="O863" s="46">
        <v>1010.6</v>
      </c>
    </row>
    <row r="864" spans="13:15" x14ac:dyDescent="0.25">
      <c r="M864" s="51">
        <f t="shared" si="13"/>
        <v>142</v>
      </c>
      <c r="N864" s="46">
        <v>8520</v>
      </c>
      <c r="O864" s="46">
        <v>1010.5</v>
      </c>
    </row>
    <row r="865" spans="13:15" x14ac:dyDescent="0.25">
      <c r="M865" s="51">
        <f t="shared" si="13"/>
        <v>142.16666666666666</v>
      </c>
      <c r="N865" s="46">
        <v>8530</v>
      </c>
      <c r="O865" s="46">
        <v>1010.4</v>
      </c>
    </row>
    <row r="866" spans="13:15" x14ac:dyDescent="0.25">
      <c r="M866" s="51">
        <f t="shared" si="13"/>
        <v>142.33333333333334</v>
      </c>
      <c r="N866" s="46">
        <v>8540</v>
      </c>
      <c r="O866" s="46">
        <v>1010.4</v>
      </c>
    </row>
    <row r="867" spans="13:15" x14ac:dyDescent="0.25">
      <c r="M867" s="51">
        <f t="shared" si="13"/>
        <v>142.5</v>
      </c>
      <c r="N867" s="46">
        <v>8550</v>
      </c>
      <c r="O867" s="46">
        <v>1010.3</v>
      </c>
    </row>
    <row r="868" spans="13:15" x14ac:dyDescent="0.25">
      <c r="M868" s="51">
        <f t="shared" si="13"/>
        <v>142.66666666666666</v>
      </c>
      <c r="N868" s="46">
        <v>8560</v>
      </c>
      <c r="O868" s="46">
        <v>1010.2</v>
      </c>
    </row>
    <row r="869" spans="13:15" x14ac:dyDescent="0.25">
      <c r="M869" s="51">
        <f t="shared" si="13"/>
        <v>142.83333333333334</v>
      </c>
      <c r="N869" s="46">
        <v>8570</v>
      </c>
      <c r="O869" s="46">
        <v>1010.1</v>
      </c>
    </row>
    <row r="870" spans="13:15" x14ac:dyDescent="0.25">
      <c r="M870" s="51">
        <f t="shared" si="13"/>
        <v>143</v>
      </c>
      <c r="N870" s="46">
        <v>8580</v>
      </c>
      <c r="O870" s="46">
        <v>1010</v>
      </c>
    </row>
    <row r="871" spans="13:15" x14ac:dyDescent="0.25">
      <c r="M871" s="51">
        <f t="shared" si="13"/>
        <v>143.16666666666666</v>
      </c>
      <c r="N871" s="46">
        <v>8590</v>
      </c>
      <c r="O871" s="46">
        <v>1009.9</v>
      </c>
    </row>
    <row r="872" spans="13:15" x14ac:dyDescent="0.25">
      <c r="M872" s="51">
        <f t="shared" si="13"/>
        <v>143.33333333333334</v>
      </c>
      <c r="N872" s="46">
        <v>8600</v>
      </c>
      <c r="O872" s="46">
        <v>1009.8</v>
      </c>
    </row>
    <row r="873" spans="13:15" x14ac:dyDescent="0.25">
      <c r="M873" s="51">
        <f t="shared" si="13"/>
        <v>143.5</v>
      </c>
      <c r="N873" s="46">
        <v>8610</v>
      </c>
      <c r="O873" s="46">
        <v>1009.8</v>
      </c>
    </row>
    <row r="874" spans="13:15" x14ac:dyDescent="0.25">
      <c r="M874" s="51">
        <f t="shared" si="13"/>
        <v>143.66666666666666</v>
      </c>
      <c r="N874" s="46">
        <v>8620</v>
      </c>
      <c r="O874" s="46">
        <v>1009.7</v>
      </c>
    </row>
    <row r="875" spans="13:15" x14ac:dyDescent="0.25">
      <c r="M875" s="51">
        <f t="shared" si="13"/>
        <v>143.83333333333334</v>
      </c>
      <c r="N875" s="46">
        <v>8630</v>
      </c>
      <c r="O875" s="46">
        <v>1009.6</v>
      </c>
    </row>
    <row r="876" spans="13:15" x14ac:dyDescent="0.25">
      <c r="M876" s="51">
        <f t="shared" si="13"/>
        <v>144</v>
      </c>
      <c r="N876" s="46">
        <v>8640</v>
      </c>
      <c r="O876" s="46">
        <v>1009.6</v>
      </c>
    </row>
    <row r="877" spans="13:15" x14ac:dyDescent="0.25">
      <c r="M877" s="51">
        <f t="shared" si="13"/>
        <v>144.16666666666666</v>
      </c>
      <c r="N877" s="46">
        <v>8650</v>
      </c>
      <c r="O877" s="46">
        <v>1009.5</v>
      </c>
    </row>
    <row r="878" spans="13:15" x14ac:dyDescent="0.25">
      <c r="M878" s="51">
        <f t="shared" si="13"/>
        <v>144.33333333333334</v>
      </c>
      <c r="N878" s="46">
        <v>8660</v>
      </c>
      <c r="O878" s="46">
        <v>1009.5</v>
      </c>
    </row>
    <row r="879" spans="13:15" x14ac:dyDescent="0.25">
      <c r="M879" s="51">
        <f t="shared" si="13"/>
        <v>144.5</v>
      </c>
      <c r="N879" s="46">
        <v>8670</v>
      </c>
      <c r="O879" s="46">
        <v>1009.5</v>
      </c>
    </row>
    <row r="880" spans="13:15" x14ac:dyDescent="0.25">
      <c r="M880" s="51">
        <f t="shared" si="13"/>
        <v>144.66666666666666</v>
      </c>
      <c r="N880" s="46">
        <v>8680</v>
      </c>
      <c r="O880" s="46">
        <v>1009.4</v>
      </c>
    </row>
    <row r="881" spans="13:15" x14ac:dyDescent="0.25">
      <c r="M881" s="51">
        <f t="shared" si="13"/>
        <v>144.83333333333334</v>
      </c>
      <c r="N881" s="46">
        <v>8690</v>
      </c>
      <c r="O881" s="46">
        <v>1009.4</v>
      </c>
    </row>
    <row r="882" spans="13:15" x14ac:dyDescent="0.25">
      <c r="M882" s="51">
        <f t="shared" si="13"/>
        <v>145</v>
      </c>
      <c r="N882" s="46">
        <v>8700</v>
      </c>
      <c r="O882" s="46">
        <v>1009.4</v>
      </c>
    </row>
    <row r="883" spans="13:15" x14ac:dyDescent="0.25">
      <c r="M883" s="51">
        <f t="shared" si="13"/>
        <v>145.16666666666666</v>
      </c>
      <c r="N883" s="46">
        <v>8710</v>
      </c>
      <c r="O883" s="46">
        <v>1009.4</v>
      </c>
    </row>
    <row r="884" spans="13:15" x14ac:dyDescent="0.25">
      <c r="M884" s="51">
        <f t="shared" si="13"/>
        <v>145.33333333333334</v>
      </c>
      <c r="N884" s="46">
        <v>8720</v>
      </c>
      <c r="O884" s="46">
        <v>1009.4</v>
      </c>
    </row>
    <row r="885" spans="13:15" x14ac:dyDescent="0.25">
      <c r="M885" s="51">
        <f t="shared" si="13"/>
        <v>145.5</v>
      </c>
      <c r="N885" s="46">
        <v>8730</v>
      </c>
      <c r="O885" s="46">
        <v>1009.4</v>
      </c>
    </row>
    <row r="886" spans="13:15" x14ac:dyDescent="0.25">
      <c r="M886" s="51">
        <f t="shared" si="13"/>
        <v>145.66666666666666</v>
      </c>
      <c r="N886" s="46">
        <v>8740</v>
      </c>
      <c r="O886" s="46">
        <v>1009.3</v>
      </c>
    </row>
    <row r="887" spans="13:15" x14ac:dyDescent="0.25">
      <c r="M887" s="51">
        <f t="shared" si="13"/>
        <v>145.83333333333334</v>
      </c>
      <c r="N887" s="46">
        <v>8750</v>
      </c>
      <c r="O887" s="46">
        <v>1009.4</v>
      </c>
    </row>
    <row r="888" spans="13:15" x14ac:dyDescent="0.25">
      <c r="M888" s="51">
        <f t="shared" si="13"/>
        <v>146</v>
      </c>
      <c r="N888" s="46">
        <v>8760</v>
      </c>
      <c r="O888" s="46">
        <v>1009.4</v>
      </c>
    </row>
    <row r="889" spans="13:15" x14ac:dyDescent="0.25">
      <c r="M889" s="51">
        <f t="shared" si="13"/>
        <v>146.16666666666666</v>
      </c>
      <c r="N889" s="46">
        <v>8770</v>
      </c>
      <c r="O889" s="46">
        <v>1009.3</v>
      </c>
    </row>
    <row r="890" spans="13:15" x14ac:dyDescent="0.25">
      <c r="M890" s="51">
        <f t="shared" si="13"/>
        <v>146.33333333333334</v>
      </c>
      <c r="N890" s="46">
        <v>8780</v>
      </c>
      <c r="O890" s="46">
        <v>1009.3</v>
      </c>
    </row>
    <row r="891" spans="13:15" x14ac:dyDescent="0.25">
      <c r="M891" s="51">
        <f t="shared" si="13"/>
        <v>146.5</v>
      </c>
      <c r="N891" s="46">
        <v>8790</v>
      </c>
      <c r="O891" s="46">
        <v>1009.3</v>
      </c>
    </row>
    <row r="892" spans="13:15" x14ac:dyDescent="0.25">
      <c r="M892" s="51">
        <f t="shared" si="13"/>
        <v>146.66666666666666</v>
      </c>
      <c r="N892" s="46">
        <v>8800</v>
      </c>
      <c r="O892" s="46">
        <v>1009.3</v>
      </c>
    </row>
    <row r="893" spans="13:15" x14ac:dyDescent="0.25">
      <c r="M893" s="51">
        <f t="shared" si="13"/>
        <v>146.83333333333334</v>
      </c>
      <c r="N893" s="46">
        <v>8810</v>
      </c>
      <c r="O893" s="46">
        <v>1009.4</v>
      </c>
    </row>
    <row r="894" spans="13:15" x14ac:dyDescent="0.25">
      <c r="M894" s="51">
        <f t="shared" si="13"/>
        <v>147</v>
      </c>
      <c r="N894" s="46">
        <v>8820</v>
      </c>
      <c r="O894" s="46">
        <v>1009.4</v>
      </c>
    </row>
    <row r="895" spans="13:15" x14ac:dyDescent="0.25">
      <c r="M895" s="51">
        <f t="shared" si="13"/>
        <v>147.16666666666666</v>
      </c>
      <c r="N895" s="46">
        <v>8830</v>
      </c>
      <c r="O895" s="46">
        <v>1009.3</v>
      </c>
    </row>
    <row r="896" spans="13:15" x14ac:dyDescent="0.25">
      <c r="M896" s="51">
        <f t="shared" si="13"/>
        <v>147.33333333333334</v>
      </c>
      <c r="N896" s="46">
        <v>8840</v>
      </c>
      <c r="O896" s="46">
        <v>1009.4</v>
      </c>
    </row>
    <row r="897" spans="13:15" x14ac:dyDescent="0.25">
      <c r="M897" s="51">
        <f t="shared" si="13"/>
        <v>147.5</v>
      </c>
      <c r="N897" s="46">
        <v>8850</v>
      </c>
      <c r="O897" s="46">
        <v>1009.3</v>
      </c>
    </row>
    <row r="898" spans="13:15" x14ac:dyDescent="0.25">
      <c r="M898" s="51">
        <f t="shared" si="13"/>
        <v>147.66666666666666</v>
      </c>
      <c r="N898" s="46">
        <v>8860</v>
      </c>
      <c r="O898" s="46">
        <v>1009.3</v>
      </c>
    </row>
    <row r="899" spans="13:15" x14ac:dyDescent="0.25">
      <c r="M899" s="51">
        <f t="shared" si="13"/>
        <v>147.83333333333334</v>
      </c>
      <c r="N899" s="46">
        <v>8870</v>
      </c>
      <c r="O899" s="46">
        <v>1009.3</v>
      </c>
    </row>
    <row r="900" spans="13:15" x14ac:dyDescent="0.25">
      <c r="M900" s="51">
        <f t="shared" si="13"/>
        <v>148</v>
      </c>
      <c r="N900" s="46">
        <v>8880</v>
      </c>
      <c r="O900" s="46">
        <v>1009.3</v>
      </c>
    </row>
    <row r="901" spans="13:15" x14ac:dyDescent="0.25">
      <c r="M901" s="51">
        <f t="shared" si="13"/>
        <v>148.16666666666666</v>
      </c>
      <c r="N901" s="46">
        <v>8890</v>
      </c>
      <c r="O901" s="46">
        <v>1009.3</v>
      </c>
    </row>
    <row r="902" spans="13:15" x14ac:dyDescent="0.25">
      <c r="M902" s="51">
        <f t="shared" si="13"/>
        <v>148.33333333333334</v>
      </c>
      <c r="N902" s="46">
        <v>8900</v>
      </c>
      <c r="O902" s="46">
        <v>1009.3</v>
      </c>
    </row>
    <row r="903" spans="13:15" x14ac:dyDescent="0.25">
      <c r="M903" s="51">
        <f t="shared" si="13"/>
        <v>148.5</v>
      </c>
      <c r="N903" s="46">
        <v>8910</v>
      </c>
      <c r="O903" s="46">
        <v>1009.2</v>
      </c>
    </row>
    <row r="904" spans="13:15" x14ac:dyDescent="0.25">
      <c r="M904" s="51">
        <f t="shared" si="13"/>
        <v>148.66666666666666</v>
      </c>
      <c r="N904" s="46">
        <v>8920</v>
      </c>
      <c r="O904" s="46">
        <v>1009.3</v>
      </c>
    </row>
    <row r="905" spans="13:15" x14ac:dyDescent="0.25">
      <c r="M905" s="51">
        <f t="shared" si="13"/>
        <v>148.83333333333334</v>
      </c>
      <c r="N905" s="46">
        <v>8930</v>
      </c>
      <c r="O905" s="46">
        <v>1009.2</v>
      </c>
    </row>
    <row r="906" spans="13:15" x14ac:dyDescent="0.25">
      <c r="M906" s="51">
        <f t="shared" si="13"/>
        <v>149</v>
      </c>
      <c r="N906" s="46">
        <v>8940</v>
      </c>
      <c r="O906" s="46">
        <v>1009.2</v>
      </c>
    </row>
    <row r="907" spans="13:15" x14ac:dyDescent="0.25">
      <c r="M907" s="51">
        <f t="shared" si="13"/>
        <v>149.16666666666666</v>
      </c>
      <c r="N907" s="46">
        <v>8950</v>
      </c>
      <c r="O907" s="46">
        <v>1009.2</v>
      </c>
    </row>
    <row r="908" spans="13:15" x14ac:dyDescent="0.25">
      <c r="M908" s="51">
        <f t="shared" si="13"/>
        <v>149.33333333333334</v>
      </c>
      <c r="N908" s="46">
        <v>8960</v>
      </c>
      <c r="O908" s="46">
        <v>1009.2</v>
      </c>
    </row>
    <row r="909" spans="13:15" x14ac:dyDescent="0.25">
      <c r="M909" s="51">
        <f t="shared" ref="M909:M972" si="14">N909/60</f>
        <v>149.5</v>
      </c>
      <c r="N909" s="46">
        <v>8970</v>
      </c>
      <c r="O909" s="46">
        <v>1009.2</v>
      </c>
    </row>
    <row r="910" spans="13:15" x14ac:dyDescent="0.25">
      <c r="M910" s="51">
        <f t="shared" si="14"/>
        <v>149.66666666666666</v>
      </c>
      <c r="N910" s="46">
        <v>8980</v>
      </c>
      <c r="O910" s="46">
        <v>1009.2</v>
      </c>
    </row>
    <row r="911" spans="13:15" x14ac:dyDescent="0.25">
      <c r="M911" s="51">
        <f t="shared" si="14"/>
        <v>149.83333333333334</v>
      </c>
      <c r="N911" s="46">
        <v>8990</v>
      </c>
      <c r="O911" s="46">
        <v>1009.2</v>
      </c>
    </row>
    <row r="912" spans="13:15" x14ac:dyDescent="0.25">
      <c r="M912" s="51">
        <f t="shared" si="14"/>
        <v>150</v>
      </c>
      <c r="N912" s="46">
        <v>9000</v>
      </c>
      <c r="O912" s="46">
        <v>1009.1</v>
      </c>
    </row>
    <row r="913" spans="13:15" x14ac:dyDescent="0.25">
      <c r="M913" s="51">
        <f t="shared" si="14"/>
        <v>150.16666666666666</v>
      </c>
      <c r="N913" s="46">
        <v>9010</v>
      </c>
      <c r="O913" s="46">
        <v>1009.1</v>
      </c>
    </row>
    <row r="914" spans="13:15" x14ac:dyDescent="0.25">
      <c r="M914" s="51">
        <f t="shared" si="14"/>
        <v>150.33333333333334</v>
      </c>
      <c r="N914" s="46">
        <v>9020</v>
      </c>
      <c r="O914" s="46">
        <v>1009.1</v>
      </c>
    </row>
    <row r="915" spans="13:15" x14ac:dyDescent="0.25">
      <c r="M915" s="51">
        <f t="shared" si="14"/>
        <v>150.5</v>
      </c>
      <c r="N915" s="46">
        <v>9030</v>
      </c>
      <c r="O915" s="46">
        <v>1009</v>
      </c>
    </row>
    <row r="916" spans="13:15" x14ac:dyDescent="0.25">
      <c r="M916" s="51">
        <f t="shared" si="14"/>
        <v>150.66666666666666</v>
      </c>
      <c r="N916" s="46">
        <v>9040</v>
      </c>
      <c r="O916" s="46">
        <v>1009</v>
      </c>
    </row>
    <row r="917" spans="13:15" x14ac:dyDescent="0.25">
      <c r="M917" s="51">
        <f t="shared" si="14"/>
        <v>150.83333333333334</v>
      </c>
      <c r="N917" s="46">
        <v>9050</v>
      </c>
      <c r="O917" s="46">
        <v>1008.9</v>
      </c>
    </row>
    <row r="918" spans="13:15" x14ac:dyDescent="0.25">
      <c r="M918" s="51">
        <f t="shared" si="14"/>
        <v>151</v>
      </c>
      <c r="N918" s="46">
        <v>9060</v>
      </c>
      <c r="O918" s="46">
        <v>1008.9</v>
      </c>
    </row>
    <row r="919" spans="13:15" x14ac:dyDescent="0.25">
      <c r="M919" s="51">
        <f t="shared" si="14"/>
        <v>151.16666666666666</v>
      </c>
      <c r="N919" s="46">
        <v>9070</v>
      </c>
      <c r="O919" s="46">
        <v>1008.9</v>
      </c>
    </row>
    <row r="920" spans="13:15" x14ac:dyDescent="0.25">
      <c r="M920" s="51">
        <f t="shared" si="14"/>
        <v>151.33333333333334</v>
      </c>
      <c r="N920" s="46">
        <v>9080</v>
      </c>
      <c r="O920" s="46">
        <v>1008.8</v>
      </c>
    </row>
    <row r="921" spans="13:15" x14ac:dyDescent="0.25">
      <c r="M921" s="51">
        <f t="shared" si="14"/>
        <v>151.5</v>
      </c>
      <c r="N921" s="46">
        <v>9090</v>
      </c>
      <c r="O921" s="46">
        <v>1008.8</v>
      </c>
    </row>
    <row r="922" spans="13:15" x14ac:dyDescent="0.25">
      <c r="M922" s="51">
        <f t="shared" si="14"/>
        <v>151.66666666666666</v>
      </c>
      <c r="N922" s="46">
        <v>9100</v>
      </c>
      <c r="O922" s="46">
        <v>1008.8</v>
      </c>
    </row>
    <row r="923" spans="13:15" x14ac:dyDescent="0.25">
      <c r="M923" s="51">
        <f t="shared" si="14"/>
        <v>151.83333333333334</v>
      </c>
      <c r="N923" s="46">
        <v>9110</v>
      </c>
      <c r="O923" s="46">
        <v>1008.7</v>
      </c>
    </row>
    <row r="924" spans="13:15" x14ac:dyDescent="0.25">
      <c r="M924" s="51">
        <f t="shared" si="14"/>
        <v>152</v>
      </c>
      <c r="N924" s="46">
        <v>9120</v>
      </c>
      <c r="O924" s="46">
        <v>1008.7</v>
      </c>
    </row>
    <row r="925" spans="13:15" x14ac:dyDescent="0.25">
      <c r="M925" s="51">
        <f t="shared" si="14"/>
        <v>152.16666666666666</v>
      </c>
      <c r="N925" s="46">
        <v>9130</v>
      </c>
      <c r="O925" s="46">
        <v>1008.7</v>
      </c>
    </row>
    <row r="926" spans="13:15" x14ac:dyDescent="0.25">
      <c r="M926" s="51">
        <f t="shared" si="14"/>
        <v>152.33333333333334</v>
      </c>
      <c r="N926" s="46">
        <v>9140</v>
      </c>
      <c r="O926" s="46">
        <v>1008.7</v>
      </c>
    </row>
    <row r="927" spans="13:15" x14ac:dyDescent="0.25">
      <c r="M927" s="51">
        <f t="shared" si="14"/>
        <v>152.5</v>
      </c>
      <c r="N927" s="46">
        <v>9150</v>
      </c>
      <c r="O927" s="46">
        <v>1008.7</v>
      </c>
    </row>
    <row r="928" spans="13:15" x14ac:dyDescent="0.25">
      <c r="M928" s="51">
        <f t="shared" si="14"/>
        <v>152.66666666666666</v>
      </c>
      <c r="N928" s="46">
        <v>9160</v>
      </c>
      <c r="O928" s="46">
        <v>1008.7</v>
      </c>
    </row>
    <row r="929" spans="13:15" x14ac:dyDescent="0.25">
      <c r="M929" s="51">
        <f t="shared" si="14"/>
        <v>152.83333333333334</v>
      </c>
      <c r="N929" s="46">
        <v>9170</v>
      </c>
      <c r="O929" s="46">
        <v>1008.6</v>
      </c>
    </row>
    <row r="930" spans="13:15" x14ac:dyDescent="0.25">
      <c r="M930" s="51">
        <f t="shared" si="14"/>
        <v>153</v>
      </c>
      <c r="N930" s="46">
        <v>9180</v>
      </c>
      <c r="O930" s="46">
        <v>1008.6</v>
      </c>
    </row>
    <row r="931" spans="13:15" x14ac:dyDescent="0.25">
      <c r="M931" s="51">
        <f t="shared" si="14"/>
        <v>153.16666666666666</v>
      </c>
      <c r="N931" s="46">
        <v>9190</v>
      </c>
      <c r="O931" s="46">
        <v>1008.6</v>
      </c>
    </row>
    <row r="932" spans="13:15" x14ac:dyDescent="0.25">
      <c r="M932" s="51">
        <f t="shared" si="14"/>
        <v>153.33333333333334</v>
      </c>
      <c r="N932" s="46">
        <v>9200</v>
      </c>
      <c r="O932" s="46">
        <v>1008.6</v>
      </c>
    </row>
    <row r="933" spans="13:15" x14ac:dyDescent="0.25">
      <c r="M933" s="51">
        <f t="shared" si="14"/>
        <v>153.5</v>
      </c>
      <c r="N933" s="46">
        <v>9210</v>
      </c>
      <c r="O933" s="46">
        <v>1008.6</v>
      </c>
    </row>
    <row r="934" spans="13:15" x14ac:dyDescent="0.25">
      <c r="M934" s="51">
        <f t="shared" si="14"/>
        <v>153.66666666666666</v>
      </c>
      <c r="N934" s="46">
        <v>9220</v>
      </c>
      <c r="O934" s="46">
        <v>1008.6</v>
      </c>
    </row>
    <row r="935" spans="13:15" x14ac:dyDescent="0.25">
      <c r="M935" s="51">
        <f t="shared" si="14"/>
        <v>153.83333333333334</v>
      </c>
      <c r="N935" s="46">
        <v>9230</v>
      </c>
      <c r="O935" s="46">
        <v>1008.6</v>
      </c>
    </row>
    <row r="936" spans="13:15" x14ac:dyDescent="0.25">
      <c r="M936" s="51">
        <f t="shared" si="14"/>
        <v>154</v>
      </c>
      <c r="N936" s="46">
        <v>9240</v>
      </c>
      <c r="O936" s="46">
        <v>1008.6</v>
      </c>
    </row>
    <row r="937" spans="13:15" x14ac:dyDescent="0.25">
      <c r="M937" s="51">
        <f t="shared" si="14"/>
        <v>154.16666666666666</v>
      </c>
      <c r="N937" s="46">
        <v>9250</v>
      </c>
      <c r="O937" s="46">
        <v>1008.6</v>
      </c>
    </row>
    <row r="938" spans="13:15" x14ac:dyDescent="0.25">
      <c r="M938" s="51">
        <f t="shared" si="14"/>
        <v>154.33333333333334</v>
      </c>
      <c r="N938" s="46">
        <v>9260</v>
      </c>
      <c r="O938" s="46">
        <v>1008.6</v>
      </c>
    </row>
    <row r="939" spans="13:15" x14ac:dyDescent="0.25">
      <c r="M939" s="51">
        <f t="shared" si="14"/>
        <v>154.5</v>
      </c>
      <c r="N939" s="46">
        <v>9270</v>
      </c>
      <c r="O939" s="46">
        <v>1008.5</v>
      </c>
    </row>
    <row r="940" spans="13:15" x14ac:dyDescent="0.25">
      <c r="M940" s="51">
        <f t="shared" si="14"/>
        <v>154.66666666666666</v>
      </c>
      <c r="N940" s="46">
        <v>9280</v>
      </c>
      <c r="O940" s="46">
        <v>1008.5</v>
      </c>
    </row>
    <row r="941" spans="13:15" x14ac:dyDescent="0.25">
      <c r="M941" s="51">
        <f t="shared" si="14"/>
        <v>154.83333333333334</v>
      </c>
      <c r="N941" s="46">
        <v>9290</v>
      </c>
      <c r="O941" s="46">
        <v>1008.5</v>
      </c>
    </row>
    <row r="942" spans="13:15" x14ac:dyDescent="0.25">
      <c r="M942" s="51">
        <f t="shared" si="14"/>
        <v>155</v>
      </c>
      <c r="N942" s="46">
        <v>9300</v>
      </c>
      <c r="O942" s="46">
        <v>1008.5</v>
      </c>
    </row>
    <row r="943" spans="13:15" x14ac:dyDescent="0.25">
      <c r="M943" s="51">
        <f t="shared" si="14"/>
        <v>155.16666666666666</v>
      </c>
      <c r="N943" s="46">
        <v>9310</v>
      </c>
      <c r="O943" s="46">
        <v>1008.4</v>
      </c>
    </row>
    <row r="944" spans="13:15" x14ac:dyDescent="0.25">
      <c r="M944" s="51">
        <f t="shared" si="14"/>
        <v>155.33333333333334</v>
      </c>
      <c r="N944" s="46">
        <v>9320</v>
      </c>
      <c r="O944" s="46">
        <v>1008.4</v>
      </c>
    </row>
    <row r="945" spans="13:15" x14ac:dyDescent="0.25">
      <c r="M945" s="51">
        <f t="shared" si="14"/>
        <v>155.5</v>
      </c>
      <c r="N945" s="46">
        <v>9330</v>
      </c>
      <c r="O945" s="46">
        <v>1008.4</v>
      </c>
    </row>
    <row r="946" spans="13:15" x14ac:dyDescent="0.25">
      <c r="M946" s="51">
        <f t="shared" si="14"/>
        <v>155.66666666666666</v>
      </c>
      <c r="N946" s="46">
        <v>9340</v>
      </c>
      <c r="O946" s="46">
        <v>1008.3</v>
      </c>
    </row>
    <row r="947" spans="13:15" x14ac:dyDescent="0.25">
      <c r="M947" s="51">
        <f t="shared" si="14"/>
        <v>155.83333333333334</v>
      </c>
      <c r="N947" s="46">
        <v>9350</v>
      </c>
      <c r="O947" s="46">
        <v>1008.3</v>
      </c>
    </row>
    <row r="948" spans="13:15" x14ac:dyDescent="0.25">
      <c r="M948" s="51">
        <f t="shared" si="14"/>
        <v>156</v>
      </c>
      <c r="N948" s="46">
        <v>9360</v>
      </c>
      <c r="O948" s="46">
        <v>1008.2</v>
      </c>
    </row>
    <row r="949" spans="13:15" x14ac:dyDescent="0.25">
      <c r="M949" s="51">
        <f t="shared" si="14"/>
        <v>156.16666666666666</v>
      </c>
      <c r="N949" s="46">
        <v>9370</v>
      </c>
      <c r="O949" s="46">
        <v>1008.2</v>
      </c>
    </row>
    <row r="950" spans="13:15" x14ac:dyDescent="0.25">
      <c r="M950" s="51">
        <f t="shared" si="14"/>
        <v>156.33333333333334</v>
      </c>
      <c r="N950" s="46">
        <v>9380</v>
      </c>
      <c r="O950" s="46">
        <v>1008.1</v>
      </c>
    </row>
    <row r="951" spans="13:15" x14ac:dyDescent="0.25">
      <c r="M951" s="51">
        <f t="shared" si="14"/>
        <v>156.5</v>
      </c>
      <c r="N951" s="46">
        <v>9390</v>
      </c>
      <c r="O951" s="46">
        <v>1008</v>
      </c>
    </row>
    <row r="952" spans="13:15" x14ac:dyDescent="0.25">
      <c r="M952" s="51">
        <f t="shared" si="14"/>
        <v>156.66666666666666</v>
      </c>
      <c r="N952" s="46">
        <v>9400</v>
      </c>
      <c r="O952" s="46">
        <v>1008</v>
      </c>
    </row>
    <row r="953" spans="13:15" x14ac:dyDescent="0.25">
      <c r="M953" s="51">
        <f t="shared" si="14"/>
        <v>156.83333333333334</v>
      </c>
      <c r="N953" s="46">
        <v>9410</v>
      </c>
      <c r="O953" s="46">
        <v>1007.9</v>
      </c>
    </row>
    <row r="954" spans="13:15" x14ac:dyDescent="0.25">
      <c r="M954" s="51">
        <f t="shared" si="14"/>
        <v>157</v>
      </c>
      <c r="N954" s="46">
        <v>9420</v>
      </c>
      <c r="O954" s="46">
        <v>1007.9</v>
      </c>
    </row>
    <row r="955" spans="13:15" x14ac:dyDescent="0.25">
      <c r="M955" s="51">
        <f t="shared" si="14"/>
        <v>157.16666666666666</v>
      </c>
      <c r="N955" s="46">
        <v>9430</v>
      </c>
      <c r="O955" s="46">
        <v>1007.8</v>
      </c>
    </row>
    <row r="956" spans="13:15" x14ac:dyDescent="0.25">
      <c r="M956" s="51">
        <f t="shared" si="14"/>
        <v>157.33333333333334</v>
      </c>
      <c r="N956" s="46">
        <v>9440</v>
      </c>
      <c r="O956" s="46">
        <v>1007.7</v>
      </c>
    </row>
    <row r="957" spans="13:15" x14ac:dyDescent="0.25">
      <c r="M957" s="51">
        <f t="shared" si="14"/>
        <v>157.5</v>
      </c>
      <c r="N957" s="46">
        <v>9450</v>
      </c>
      <c r="O957" s="46">
        <v>1007.7</v>
      </c>
    </row>
    <row r="958" spans="13:15" x14ac:dyDescent="0.25">
      <c r="M958" s="51">
        <f t="shared" si="14"/>
        <v>157.66666666666666</v>
      </c>
      <c r="N958" s="46">
        <v>9460</v>
      </c>
      <c r="O958" s="46">
        <v>1007.6</v>
      </c>
    </row>
    <row r="959" spans="13:15" x14ac:dyDescent="0.25">
      <c r="M959" s="51">
        <f t="shared" si="14"/>
        <v>157.83333333333334</v>
      </c>
      <c r="N959" s="46">
        <v>9470</v>
      </c>
      <c r="O959" s="46">
        <v>1007.6</v>
      </c>
    </row>
    <row r="960" spans="13:15" x14ac:dyDescent="0.25">
      <c r="M960" s="51">
        <f t="shared" si="14"/>
        <v>158</v>
      </c>
      <c r="N960" s="46">
        <v>9480</v>
      </c>
      <c r="O960" s="46">
        <v>1007.5</v>
      </c>
    </row>
    <row r="961" spans="13:15" x14ac:dyDescent="0.25">
      <c r="M961" s="51">
        <f t="shared" si="14"/>
        <v>158.16666666666666</v>
      </c>
      <c r="N961" s="46">
        <v>9490</v>
      </c>
      <c r="O961" s="46">
        <v>1007.5</v>
      </c>
    </row>
    <row r="962" spans="13:15" x14ac:dyDescent="0.25">
      <c r="M962" s="51">
        <f t="shared" si="14"/>
        <v>158.33333333333334</v>
      </c>
      <c r="N962" s="46">
        <v>9500</v>
      </c>
      <c r="O962" s="46">
        <v>1007.5</v>
      </c>
    </row>
    <row r="963" spans="13:15" x14ac:dyDescent="0.25">
      <c r="M963" s="51">
        <f t="shared" si="14"/>
        <v>158.5</v>
      </c>
      <c r="N963" s="46">
        <v>9510</v>
      </c>
      <c r="O963" s="46">
        <v>1007.4</v>
      </c>
    </row>
    <row r="964" spans="13:15" x14ac:dyDescent="0.25">
      <c r="M964" s="51">
        <f t="shared" si="14"/>
        <v>158.66666666666666</v>
      </c>
      <c r="N964" s="46">
        <v>9520</v>
      </c>
      <c r="O964" s="46">
        <v>1007.3</v>
      </c>
    </row>
    <row r="965" spans="13:15" x14ac:dyDescent="0.25">
      <c r="M965" s="51">
        <f t="shared" si="14"/>
        <v>158.83333333333334</v>
      </c>
      <c r="N965" s="46">
        <v>9530</v>
      </c>
      <c r="O965" s="46">
        <v>1007.3</v>
      </c>
    </row>
    <row r="966" spans="13:15" x14ac:dyDescent="0.25">
      <c r="M966" s="51">
        <f t="shared" si="14"/>
        <v>159</v>
      </c>
      <c r="N966" s="46">
        <v>9540</v>
      </c>
      <c r="O966" s="46">
        <v>1007.3</v>
      </c>
    </row>
    <row r="967" spans="13:15" x14ac:dyDescent="0.25">
      <c r="M967" s="51">
        <f t="shared" si="14"/>
        <v>159.16666666666666</v>
      </c>
      <c r="N967" s="46">
        <v>9550</v>
      </c>
      <c r="O967" s="46">
        <v>1007.2</v>
      </c>
    </row>
    <row r="968" spans="13:15" x14ac:dyDescent="0.25">
      <c r="M968" s="51">
        <f t="shared" si="14"/>
        <v>159.33333333333334</v>
      </c>
      <c r="N968" s="46">
        <v>9560</v>
      </c>
      <c r="O968" s="46">
        <v>1007.3</v>
      </c>
    </row>
    <row r="969" spans="13:15" x14ac:dyDescent="0.25">
      <c r="M969" s="51">
        <f t="shared" si="14"/>
        <v>159.5</v>
      </c>
      <c r="N969" s="46">
        <v>9570</v>
      </c>
      <c r="O969" s="46">
        <v>1007.2</v>
      </c>
    </row>
    <row r="970" spans="13:15" x14ac:dyDescent="0.25">
      <c r="M970" s="51">
        <f t="shared" si="14"/>
        <v>159.66666666666666</v>
      </c>
      <c r="N970" s="46">
        <v>9580</v>
      </c>
      <c r="O970" s="46">
        <v>1007.2</v>
      </c>
    </row>
    <row r="971" spans="13:15" x14ac:dyDescent="0.25">
      <c r="M971" s="51">
        <f t="shared" si="14"/>
        <v>159.83333333333334</v>
      </c>
      <c r="N971" s="46">
        <v>9590</v>
      </c>
      <c r="O971" s="46">
        <v>1007.1</v>
      </c>
    </row>
    <row r="972" spans="13:15" x14ac:dyDescent="0.25">
      <c r="M972" s="51">
        <f t="shared" si="14"/>
        <v>160</v>
      </c>
      <c r="N972" s="46">
        <v>9600</v>
      </c>
      <c r="O972" s="46">
        <v>1007.1</v>
      </c>
    </row>
    <row r="973" spans="13:15" x14ac:dyDescent="0.25">
      <c r="M973" s="51">
        <f t="shared" ref="M973:M1036" si="15">N973/60</f>
        <v>160.16666666666666</v>
      </c>
      <c r="N973" s="46">
        <v>9610</v>
      </c>
      <c r="O973" s="46">
        <v>1007.1</v>
      </c>
    </row>
    <row r="974" spans="13:15" x14ac:dyDescent="0.25">
      <c r="M974" s="51">
        <f t="shared" si="15"/>
        <v>160.33333333333334</v>
      </c>
      <c r="N974" s="46">
        <v>9620</v>
      </c>
      <c r="O974" s="46">
        <v>1007</v>
      </c>
    </row>
    <row r="975" spans="13:15" x14ac:dyDescent="0.25">
      <c r="M975" s="51">
        <f t="shared" si="15"/>
        <v>160.5</v>
      </c>
      <c r="N975" s="46">
        <v>9630</v>
      </c>
      <c r="O975" s="46">
        <v>1007</v>
      </c>
    </row>
    <row r="976" spans="13:15" x14ac:dyDescent="0.25">
      <c r="M976" s="51">
        <f t="shared" si="15"/>
        <v>160.66666666666666</v>
      </c>
      <c r="N976" s="46">
        <v>9640</v>
      </c>
      <c r="O976" s="46">
        <v>1006.9</v>
      </c>
    </row>
    <row r="977" spans="13:15" x14ac:dyDescent="0.25">
      <c r="M977" s="51">
        <f t="shared" si="15"/>
        <v>160.83333333333334</v>
      </c>
      <c r="N977" s="46">
        <v>9650</v>
      </c>
      <c r="O977" s="46">
        <v>1006.9</v>
      </c>
    </row>
    <row r="978" spans="13:15" x14ac:dyDescent="0.25">
      <c r="M978" s="51">
        <f t="shared" si="15"/>
        <v>161</v>
      </c>
      <c r="N978" s="46">
        <v>9660</v>
      </c>
      <c r="O978" s="46">
        <v>1006.8</v>
      </c>
    </row>
    <row r="979" spans="13:15" x14ac:dyDescent="0.25">
      <c r="M979" s="51">
        <f t="shared" si="15"/>
        <v>161.16666666666666</v>
      </c>
      <c r="N979" s="46">
        <v>9670</v>
      </c>
      <c r="O979" s="46">
        <v>1006.8</v>
      </c>
    </row>
    <row r="980" spans="13:15" x14ac:dyDescent="0.25">
      <c r="M980" s="51">
        <f t="shared" si="15"/>
        <v>161.33333333333334</v>
      </c>
      <c r="N980" s="46">
        <v>9680</v>
      </c>
      <c r="O980" s="46">
        <v>1006.7</v>
      </c>
    </row>
    <row r="981" spans="13:15" x14ac:dyDescent="0.25">
      <c r="M981" s="51">
        <f t="shared" si="15"/>
        <v>161.5</v>
      </c>
      <c r="N981" s="46">
        <v>9690</v>
      </c>
      <c r="O981" s="46">
        <v>1006.7</v>
      </c>
    </row>
    <row r="982" spans="13:15" x14ac:dyDescent="0.25">
      <c r="M982" s="51">
        <f t="shared" si="15"/>
        <v>161.66666666666666</v>
      </c>
      <c r="N982" s="46">
        <v>9700</v>
      </c>
      <c r="O982" s="46">
        <v>1006.6</v>
      </c>
    </row>
    <row r="983" spans="13:15" x14ac:dyDescent="0.25">
      <c r="M983" s="51">
        <f t="shared" si="15"/>
        <v>161.83333333333334</v>
      </c>
      <c r="N983" s="46">
        <v>9710</v>
      </c>
      <c r="O983" s="46">
        <v>1006.5</v>
      </c>
    </row>
    <row r="984" spans="13:15" x14ac:dyDescent="0.25">
      <c r="M984" s="51">
        <f t="shared" si="15"/>
        <v>162</v>
      </c>
      <c r="N984" s="46">
        <v>9720</v>
      </c>
      <c r="O984" s="46">
        <v>1006.5</v>
      </c>
    </row>
    <row r="985" spans="13:15" x14ac:dyDescent="0.25">
      <c r="M985" s="51">
        <f t="shared" si="15"/>
        <v>162.16666666666666</v>
      </c>
      <c r="N985" s="46">
        <v>9730</v>
      </c>
      <c r="O985" s="46">
        <v>1006.4</v>
      </c>
    </row>
    <row r="986" spans="13:15" x14ac:dyDescent="0.25">
      <c r="M986" s="51">
        <f t="shared" si="15"/>
        <v>162.33333333333334</v>
      </c>
      <c r="N986" s="46">
        <v>9740</v>
      </c>
      <c r="O986" s="46">
        <v>1006.3</v>
      </c>
    </row>
    <row r="987" spans="13:15" x14ac:dyDescent="0.25">
      <c r="M987" s="51">
        <f t="shared" si="15"/>
        <v>162.5</v>
      </c>
      <c r="N987" s="46">
        <v>9750</v>
      </c>
      <c r="O987" s="46">
        <v>1006.3</v>
      </c>
    </row>
    <row r="988" spans="13:15" x14ac:dyDescent="0.25">
      <c r="M988" s="51">
        <f t="shared" si="15"/>
        <v>162.66666666666666</v>
      </c>
      <c r="N988" s="46">
        <v>9760</v>
      </c>
      <c r="O988" s="46">
        <v>1006.2</v>
      </c>
    </row>
    <row r="989" spans="13:15" x14ac:dyDescent="0.25">
      <c r="M989" s="51">
        <f t="shared" si="15"/>
        <v>162.83333333333334</v>
      </c>
      <c r="N989" s="46">
        <v>9770</v>
      </c>
      <c r="O989" s="46">
        <v>1006.1</v>
      </c>
    </row>
    <row r="990" spans="13:15" x14ac:dyDescent="0.25">
      <c r="M990" s="51">
        <f t="shared" si="15"/>
        <v>163</v>
      </c>
      <c r="N990" s="46">
        <v>9780</v>
      </c>
      <c r="O990" s="46">
        <v>1006</v>
      </c>
    </row>
    <row r="991" spans="13:15" x14ac:dyDescent="0.25">
      <c r="M991" s="51">
        <f t="shared" si="15"/>
        <v>163.16666666666666</v>
      </c>
      <c r="N991" s="46">
        <v>9790</v>
      </c>
      <c r="O991" s="46">
        <v>1005.9</v>
      </c>
    </row>
    <row r="992" spans="13:15" x14ac:dyDescent="0.25">
      <c r="M992" s="51">
        <f t="shared" si="15"/>
        <v>163.33333333333334</v>
      </c>
      <c r="N992" s="46">
        <v>9800</v>
      </c>
      <c r="O992" s="46">
        <v>1005.9</v>
      </c>
    </row>
    <row r="993" spans="13:15" x14ac:dyDescent="0.25">
      <c r="M993" s="51">
        <f t="shared" si="15"/>
        <v>163.5</v>
      </c>
      <c r="N993" s="46">
        <v>9810</v>
      </c>
      <c r="O993" s="46">
        <v>1005.8</v>
      </c>
    </row>
    <row r="994" spans="13:15" x14ac:dyDescent="0.25">
      <c r="M994" s="51">
        <f t="shared" si="15"/>
        <v>163.66666666666666</v>
      </c>
      <c r="N994" s="46">
        <v>9820</v>
      </c>
      <c r="O994" s="46">
        <v>1005.7</v>
      </c>
    </row>
    <row r="995" spans="13:15" x14ac:dyDescent="0.25">
      <c r="M995" s="51">
        <f t="shared" si="15"/>
        <v>163.83333333333334</v>
      </c>
      <c r="N995" s="46">
        <v>9830</v>
      </c>
      <c r="O995" s="46">
        <v>1005.6</v>
      </c>
    </row>
    <row r="996" spans="13:15" x14ac:dyDescent="0.25">
      <c r="M996" s="51">
        <f t="shared" si="15"/>
        <v>164</v>
      </c>
      <c r="N996" s="46">
        <v>9840</v>
      </c>
      <c r="O996" s="46">
        <v>1005.5</v>
      </c>
    </row>
    <row r="997" spans="13:15" x14ac:dyDescent="0.25">
      <c r="M997" s="51">
        <f t="shared" si="15"/>
        <v>164.16666666666666</v>
      </c>
      <c r="N997" s="46">
        <v>9850</v>
      </c>
      <c r="O997" s="46">
        <v>1005.4</v>
      </c>
    </row>
    <row r="998" spans="13:15" x14ac:dyDescent="0.25">
      <c r="M998" s="51">
        <f t="shared" si="15"/>
        <v>164.33333333333334</v>
      </c>
      <c r="N998" s="46">
        <v>9860</v>
      </c>
      <c r="O998" s="46">
        <v>1005.4</v>
      </c>
    </row>
    <row r="999" spans="13:15" x14ac:dyDescent="0.25">
      <c r="M999" s="51">
        <f t="shared" si="15"/>
        <v>164.5</v>
      </c>
      <c r="N999" s="46">
        <v>9870</v>
      </c>
      <c r="O999" s="46">
        <v>1005.3</v>
      </c>
    </row>
    <row r="1000" spans="13:15" x14ac:dyDescent="0.25">
      <c r="M1000" s="51">
        <f t="shared" si="15"/>
        <v>164.66666666666666</v>
      </c>
      <c r="N1000" s="46">
        <v>9880</v>
      </c>
      <c r="O1000" s="46">
        <v>1005.3</v>
      </c>
    </row>
    <row r="1001" spans="13:15" x14ac:dyDescent="0.25">
      <c r="M1001" s="51">
        <f t="shared" si="15"/>
        <v>164.83333333333334</v>
      </c>
      <c r="N1001" s="46">
        <v>9890</v>
      </c>
      <c r="O1001" s="46">
        <v>1005.2</v>
      </c>
    </row>
    <row r="1002" spans="13:15" x14ac:dyDescent="0.25">
      <c r="M1002" s="51">
        <f t="shared" si="15"/>
        <v>165</v>
      </c>
      <c r="N1002" s="46">
        <v>9900</v>
      </c>
      <c r="O1002" s="46">
        <v>1005.1</v>
      </c>
    </row>
    <row r="1003" spans="13:15" x14ac:dyDescent="0.25">
      <c r="M1003" s="51">
        <f t="shared" si="15"/>
        <v>165.16666666666666</v>
      </c>
      <c r="N1003" s="46">
        <v>9910</v>
      </c>
      <c r="O1003" s="46">
        <v>1005.1</v>
      </c>
    </row>
    <row r="1004" spans="13:15" x14ac:dyDescent="0.25">
      <c r="M1004" s="51">
        <f t="shared" si="15"/>
        <v>165.33333333333334</v>
      </c>
      <c r="N1004" s="46">
        <v>9920</v>
      </c>
      <c r="O1004" s="46">
        <v>1005</v>
      </c>
    </row>
    <row r="1005" spans="13:15" x14ac:dyDescent="0.25">
      <c r="M1005" s="51">
        <f t="shared" si="15"/>
        <v>165.5</v>
      </c>
      <c r="N1005" s="46">
        <v>9930</v>
      </c>
      <c r="O1005" s="46">
        <v>1005</v>
      </c>
    </row>
    <row r="1006" spans="13:15" x14ac:dyDescent="0.25">
      <c r="M1006" s="51">
        <f t="shared" si="15"/>
        <v>165.66666666666666</v>
      </c>
      <c r="N1006" s="46">
        <v>9940</v>
      </c>
      <c r="O1006" s="46">
        <v>1004.9</v>
      </c>
    </row>
    <row r="1007" spans="13:15" x14ac:dyDescent="0.25">
      <c r="M1007" s="51">
        <f t="shared" si="15"/>
        <v>165.83333333333334</v>
      </c>
      <c r="N1007" s="46">
        <v>9950</v>
      </c>
      <c r="O1007" s="46">
        <v>1004.8</v>
      </c>
    </row>
    <row r="1008" spans="13:15" x14ac:dyDescent="0.25">
      <c r="M1008" s="51">
        <f t="shared" si="15"/>
        <v>166</v>
      </c>
      <c r="N1008" s="46">
        <v>9960</v>
      </c>
      <c r="O1008" s="46">
        <v>1004.8</v>
      </c>
    </row>
    <row r="1009" spans="13:15" x14ac:dyDescent="0.25">
      <c r="M1009" s="51">
        <f t="shared" si="15"/>
        <v>166.16666666666666</v>
      </c>
      <c r="N1009" s="46">
        <v>9970</v>
      </c>
      <c r="O1009" s="46">
        <v>1004.7</v>
      </c>
    </row>
    <row r="1010" spans="13:15" x14ac:dyDescent="0.25">
      <c r="M1010" s="51">
        <f t="shared" si="15"/>
        <v>166.33333333333334</v>
      </c>
      <c r="N1010" s="46">
        <v>9980</v>
      </c>
      <c r="O1010" s="46">
        <v>1004.7</v>
      </c>
    </row>
    <row r="1011" spans="13:15" x14ac:dyDescent="0.25">
      <c r="M1011" s="51">
        <f t="shared" si="15"/>
        <v>166.5</v>
      </c>
      <c r="N1011" s="46">
        <v>9990</v>
      </c>
      <c r="O1011" s="46">
        <v>1004.6</v>
      </c>
    </row>
    <row r="1012" spans="13:15" x14ac:dyDescent="0.25">
      <c r="M1012" s="51">
        <f t="shared" si="15"/>
        <v>166.66666666666666</v>
      </c>
      <c r="N1012" s="46">
        <v>10000</v>
      </c>
      <c r="O1012" s="46">
        <v>1004.6</v>
      </c>
    </row>
    <row r="1013" spans="13:15" x14ac:dyDescent="0.25">
      <c r="M1013" s="51">
        <f t="shared" si="15"/>
        <v>166.83333333333334</v>
      </c>
      <c r="N1013" s="46">
        <v>10010</v>
      </c>
      <c r="O1013" s="46">
        <v>1004.5</v>
      </c>
    </row>
    <row r="1014" spans="13:15" x14ac:dyDescent="0.25">
      <c r="M1014" s="51">
        <f t="shared" si="15"/>
        <v>167</v>
      </c>
      <c r="N1014" s="46">
        <v>10020</v>
      </c>
      <c r="O1014" s="46">
        <v>1004.5</v>
      </c>
    </row>
    <row r="1015" spans="13:15" x14ac:dyDescent="0.25">
      <c r="M1015" s="51">
        <f t="shared" si="15"/>
        <v>167.16666666666666</v>
      </c>
      <c r="N1015" s="46">
        <v>10030</v>
      </c>
      <c r="O1015" s="46">
        <v>1004.4</v>
      </c>
    </row>
    <row r="1016" spans="13:15" x14ac:dyDescent="0.25">
      <c r="M1016" s="51">
        <f t="shared" si="15"/>
        <v>167.33333333333334</v>
      </c>
      <c r="N1016" s="46">
        <v>10040</v>
      </c>
      <c r="O1016" s="46">
        <v>1004.3</v>
      </c>
    </row>
    <row r="1017" spans="13:15" x14ac:dyDescent="0.25">
      <c r="M1017" s="51">
        <f t="shared" si="15"/>
        <v>167.5</v>
      </c>
      <c r="N1017" s="46">
        <v>10050</v>
      </c>
      <c r="O1017" s="46">
        <v>1004.3</v>
      </c>
    </row>
    <row r="1018" spans="13:15" x14ac:dyDescent="0.25">
      <c r="M1018" s="51">
        <f t="shared" si="15"/>
        <v>167.66666666666666</v>
      </c>
      <c r="N1018" s="46">
        <v>10060</v>
      </c>
      <c r="O1018" s="46">
        <v>1004.2</v>
      </c>
    </row>
    <row r="1019" spans="13:15" x14ac:dyDescent="0.25">
      <c r="M1019" s="51">
        <f t="shared" si="15"/>
        <v>167.83333333333334</v>
      </c>
      <c r="N1019" s="46">
        <v>10070</v>
      </c>
      <c r="O1019" s="46">
        <v>1004.2</v>
      </c>
    </row>
    <row r="1020" spans="13:15" x14ac:dyDescent="0.25">
      <c r="M1020" s="51">
        <f t="shared" si="15"/>
        <v>168</v>
      </c>
      <c r="N1020" s="46">
        <v>10080</v>
      </c>
      <c r="O1020" s="46">
        <v>1004.1</v>
      </c>
    </row>
    <row r="1021" spans="13:15" x14ac:dyDescent="0.25">
      <c r="M1021" s="51">
        <f t="shared" si="15"/>
        <v>168.16666666666666</v>
      </c>
      <c r="N1021" s="46">
        <v>10090</v>
      </c>
      <c r="O1021" s="46">
        <v>1004.1</v>
      </c>
    </row>
    <row r="1022" spans="13:15" x14ac:dyDescent="0.25">
      <c r="M1022" s="51">
        <f t="shared" si="15"/>
        <v>168.33333333333334</v>
      </c>
      <c r="N1022" s="46">
        <v>10100</v>
      </c>
      <c r="O1022" s="46">
        <v>1004</v>
      </c>
    </row>
    <row r="1023" spans="13:15" x14ac:dyDescent="0.25">
      <c r="M1023" s="51">
        <f t="shared" si="15"/>
        <v>168.5</v>
      </c>
      <c r="N1023" s="46">
        <v>10110</v>
      </c>
      <c r="O1023" s="46">
        <v>1003.9</v>
      </c>
    </row>
    <row r="1024" spans="13:15" x14ac:dyDescent="0.25">
      <c r="M1024" s="51">
        <f t="shared" si="15"/>
        <v>168.66666666666666</v>
      </c>
      <c r="N1024" s="46">
        <v>10120</v>
      </c>
      <c r="O1024" s="46">
        <v>1003.9</v>
      </c>
    </row>
    <row r="1025" spans="13:18" x14ac:dyDescent="0.25">
      <c r="M1025" s="51">
        <f t="shared" si="15"/>
        <v>168.83333333333334</v>
      </c>
      <c r="N1025" s="46">
        <v>10130</v>
      </c>
      <c r="O1025" s="46">
        <v>1003.9</v>
      </c>
    </row>
    <row r="1026" spans="13:18" x14ac:dyDescent="0.25">
      <c r="M1026" s="51">
        <f t="shared" si="15"/>
        <v>169</v>
      </c>
      <c r="N1026" s="46">
        <v>10140</v>
      </c>
      <c r="O1026" s="46">
        <v>1003.9</v>
      </c>
      <c r="R1026" t="s">
        <v>81</v>
      </c>
    </row>
    <row r="1027" spans="13:18" x14ac:dyDescent="0.25">
      <c r="M1027" s="51">
        <f t="shared" si="15"/>
        <v>169.16666666666666</v>
      </c>
      <c r="N1027" s="46">
        <v>10150</v>
      </c>
      <c r="O1027" s="46">
        <v>1003.8</v>
      </c>
    </row>
    <row r="1028" spans="13:18" x14ac:dyDescent="0.25">
      <c r="M1028" s="51">
        <f t="shared" si="15"/>
        <v>169.33333333333334</v>
      </c>
      <c r="N1028" s="46">
        <v>10160</v>
      </c>
      <c r="O1028" s="46">
        <v>1003.8</v>
      </c>
    </row>
    <row r="1029" spans="13:18" x14ac:dyDescent="0.25">
      <c r="M1029" s="51">
        <f t="shared" si="15"/>
        <v>169.5</v>
      </c>
      <c r="N1029" s="46">
        <v>10170</v>
      </c>
      <c r="O1029" s="46">
        <v>1003.8</v>
      </c>
    </row>
    <row r="1030" spans="13:18" x14ac:dyDescent="0.25">
      <c r="M1030" s="51">
        <f t="shared" si="15"/>
        <v>169.66666666666666</v>
      </c>
      <c r="N1030" s="46">
        <v>10180</v>
      </c>
      <c r="O1030" s="46">
        <v>1003.8</v>
      </c>
    </row>
    <row r="1031" spans="13:18" x14ac:dyDescent="0.25">
      <c r="M1031" s="51">
        <f t="shared" si="15"/>
        <v>169.83333333333334</v>
      </c>
      <c r="N1031">
        <v>10190</v>
      </c>
      <c r="O1031">
        <v>1003.7</v>
      </c>
    </row>
    <row r="1032" spans="13:18" x14ac:dyDescent="0.25">
      <c r="M1032" s="51">
        <f t="shared" si="15"/>
        <v>170</v>
      </c>
      <c r="N1032">
        <v>10200</v>
      </c>
      <c r="O1032">
        <v>1003.7</v>
      </c>
    </row>
    <row r="1033" spans="13:18" x14ac:dyDescent="0.25">
      <c r="M1033" s="51">
        <f t="shared" si="15"/>
        <v>170.16666666666666</v>
      </c>
      <c r="N1033">
        <v>10210</v>
      </c>
      <c r="O1033">
        <v>1003.7</v>
      </c>
    </row>
    <row r="1034" spans="13:18" x14ac:dyDescent="0.25">
      <c r="M1034" s="51">
        <f t="shared" si="15"/>
        <v>170.33333333333334</v>
      </c>
      <c r="N1034">
        <v>10220</v>
      </c>
      <c r="O1034">
        <v>1003.6</v>
      </c>
    </row>
    <row r="1035" spans="13:18" x14ac:dyDescent="0.25">
      <c r="M1035" s="51">
        <f t="shared" si="15"/>
        <v>170.5</v>
      </c>
      <c r="N1035">
        <v>10230</v>
      </c>
      <c r="O1035">
        <v>1003.6</v>
      </c>
    </row>
    <row r="1036" spans="13:18" x14ac:dyDescent="0.25">
      <c r="M1036" s="51">
        <f t="shared" si="15"/>
        <v>170.66666666666666</v>
      </c>
      <c r="N1036">
        <v>10240</v>
      </c>
      <c r="O1036">
        <v>1003.6</v>
      </c>
    </row>
    <row r="1037" spans="13:18" x14ac:dyDescent="0.25">
      <c r="M1037" s="51">
        <f t="shared" ref="M1037:M1100" si="16">N1037/60</f>
        <v>170.83333333333334</v>
      </c>
      <c r="N1037">
        <v>10250</v>
      </c>
      <c r="O1037">
        <v>1003.6</v>
      </c>
    </row>
    <row r="1038" spans="13:18" x14ac:dyDescent="0.25">
      <c r="M1038" s="51">
        <f t="shared" si="16"/>
        <v>171</v>
      </c>
      <c r="N1038">
        <v>10260</v>
      </c>
      <c r="O1038">
        <v>1003.5</v>
      </c>
    </row>
    <row r="1039" spans="13:18" x14ac:dyDescent="0.25">
      <c r="M1039" s="51">
        <f t="shared" si="16"/>
        <v>171.16666666666666</v>
      </c>
      <c r="N1039">
        <v>10270</v>
      </c>
      <c r="O1039">
        <v>1003.5</v>
      </c>
    </row>
    <row r="1040" spans="13:18" x14ac:dyDescent="0.25">
      <c r="M1040" s="51">
        <f t="shared" si="16"/>
        <v>171.33333333333334</v>
      </c>
      <c r="N1040">
        <v>10280</v>
      </c>
      <c r="O1040">
        <v>1003.5</v>
      </c>
    </row>
    <row r="1041" spans="13:15" x14ac:dyDescent="0.25">
      <c r="M1041" s="51">
        <f t="shared" si="16"/>
        <v>171.5</v>
      </c>
      <c r="N1041">
        <v>10290</v>
      </c>
      <c r="O1041">
        <v>1003.5</v>
      </c>
    </row>
    <row r="1042" spans="13:15" x14ac:dyDescent="0.25">
      <c r="M1042" s="51">
        <f t="shared" si="16"/>
        <v>171.66666666666666</v>
      </c>
      <c r="N1042">
        <v>10300</v>
      </c>
      <c r="O1042">
        <v>1003.5</v>
      </c>
    </row>
    <row r="1043" spans="13:15" x14ac:dyDescent="0.25">
      <c r="M1043" s="51">
        <f t="shared" si="16"/>
        <v>171.83333333333334</v>
      </c>
      <c r="N1043">
        <v>10310</v>
      </c>
      <c r="O1043">
        <v>1003.4</v>
      </c>
    </row>
    <row r="1044" spans="13:15" x14ac:dyDescent="0.25">
      <c r="M1044" s="51">
        <f t="shared" si="16"/>
        <v>172</v>
      </c>
      <c r="N1044">
        <v>10320</v>
      </c>
      <c r="O1044">
        <v>1003.4</v>
      </c>
    </row>
    <row r="1045" spans="13:15" x14ac:dyDescent="0.25">
      <c r="M1045" s="51">
        <f t="shared" si="16"/>
        <v>172.16666666666666</v>
      </c>
      <c r="N1045">
        <v>10330</v>
      </c>
      <c r="O1045">
        <v>1003.4</v>
      </c>
    </row>
    <row r="1046" spans="13:15" x14ac:dyDescent="0.25">
      <c r="M1046" s="51">
        <f t="shared" si="16"/>
        <v>172.33333333333334</v>
      </c>
      <c r="N1046">
        <v>10340</v>
      </c>
      <c r="O1046">
        <v>1003.4</v>
      </c>
    </row>
    <row r="1047" spans="13:15" x14ac:dyDescent="0.25">
      <c r="M1047" s="51">
        <f t="shared" si="16"/>
        <v>172.5</v>
      </c>
      <c r="N1047">
        <v>10350</v>
      </c>
      <c r="O1047">
        <v>1003.3</v>
      </c>
    </row>
    <row r="1048" spans="13:15" x14ac:dyDescent="0.25">
      <c r="M1048" s="51">
        <f t="shared" si="16"/>
        <v>172.66666666666666</v>
      </c>
      <c r="N1048">
        <v>10360</v>
      </c>
      <c r="O1048">
        <v>1003.3</v>
      </c>
    </row>
    <row r="1049" spans="13:15" x14ac:dyDescent="0.25">
      <c r="M1049" s="51">
        <f t="shared" si="16"/>
        <v>172.83333333333334</v>
      </c>
      <c r="N1049">
        <v>10370</v>
      </c>
      <c r="O1049">
        <v>1003.3</v>
      </c>
    </row>
    <row r="1050" spans="13:15" x14ac:dyDescent="0.25">
      <c r="M1050" s="51">
        <f t="shared" si="16"/>
        <v>173</v>
      </c>
      <c r="N1050">
        <v>10380</v>
      </c>
      <c r="O1050">
        <v>1003.2</v>
      </c>
    </row>
    <row r="1051" spans="13:15" x14ac:dyDescent="0.25">
      <c r="M1051" s="51">
        <f t="shared" si="16"/>
        <v>173.16666666666666</v>
      </c>
      <c r="N1051">
        <v>10390</v>
      </c>
      <c r="O1051">
        <v>1003.2</v>
      </c>
    </row>
    <row r="1052" spans="13:15" x14ac:dyDescent="0.25">
      <c r="M1052" s="51">
        <f t="shared" si="16"/>
        <v>173.33333333333334</v>
      </c>
      <c r="N1052">
        <v>10400</v>
      </c>
      <c r="O1052">
        <v>1003.1</v>
      </c>
    </row>
    <row r="1053" spans="13:15" x14ac:dyDescent="0.25">
      <c r="M1053" s="51">
        <f t="shared" si="16"/>
        <v>173.5</v>
      </c>
      <c r="N1053">
        <v>10410</v>
      </c>
      <c r="O1053">
        <v>1003.1</v>
      </c>
    </row>
    <row r="1054" spans="13:15" x14ac:dyDescent="0.25">
      <c r="M1054" s="51">
        <f t="shared" si="16"/>
        <v>173.66666666666666</v>
      </c>
      <c r="N1054">
        <v>10420</v>
      </c>
      <c r="O1054">
        <v>1003</v>
      </c>
    </row>
    <row r="1055" spans="13:15" x14ac:dyDescent="0.25">
      <c r="M1055" s="51">
        <f t="shared" si="16"/>
        <v>173.83333333333334</v>
      </c>
      <c r="N1055">
        <v>10430</v>
      </c>
      <c r="O1055">
        <v>1003</v>
      </c>
    </row>
    <row r="1056" spans="13:15" x14ac:dyDescent="0.25">
      <c r="M1056" s="51">
        <f t="shared" si="16"/>
        <v>174</v>
      </c>
      <c r="N1056">
        <v>10440</v>
      </c>
      <c r="O1056">
        <v>1003</v>
      </c>
    </row>
    <row r="1057" spans="13:15" x14ac:dyDescent="0.25">
      <c r="M1057" s="51">
        <f t="shared" si="16"/>
        <v>174.16666666666666</v>
      </c>
      <c r="N1057">
        <v>10450</v>
      </c>
      <c r="O1057">
        <v>1003</v>
      </c>
    </row>
    <row r="1058" spans="13:15" x14ac:dyDescent="0.25">
      <c r="M1058" s="51">
        <f t="shared" si="16"/>
        <v>174.33333333333334</v>
      </c>
      <c r="N1058">
        <v>10460</v>
      </c>
      <c r="O1058">
        <v>1002.9</v>
      </c>
    </row>
    <row r="1059" spans="13:15" x14ac:dyDescent="0.25">
      <c r="M1059" s="51">
        <f t="shared" si="16"/>
        <v>174.5</v>
      </c>
      <c r="N1059">
        <v>10470</v>
      </c>
      <c r="O1059">
        <v>1002.9</v>
      </c>
    </row>
    <row r="1060" spans="13:15" x14ac:dyDescent="0.25">
      <c r="M1060" s="51">
        <f t="shared" si="16"/>
        <v>174.66666666666666</v>
      </c>
      <c r="N1060">
        <v>10480</v>
      </c>
      <c r="O1060">
        <v>1002.9</v>
      </c>
    </row>
    <row r="1061" spans="13:15" x14ac:dyDescent="0.25">
      <c r="M1061" s="51">
        <f t="shared" si="16"/>
        <v>174.83333333333334</v>
      </c>
      <c r="N1061">
        <v>10490</v>
      </c>
      <c r="O1061">
        <v>1002.9</v>
      </c>
    </row>
    <row r="1062" spans="13:15" x14ac:dyDescent="0.25">
      <c r="M1062" s="51">
        <f t="shared" si="16"/>
        <v>175</v>
      </c>
      <c r="N1062">
        <v>10500</v>
      </c>
      <c r="O1062">
        <v>1002.9</v>
      </c>
    </row>
    <row r="1063" spans="13:15" x14ac:dyDescent="0.25">
      <c r="M1063" s="51">
        <f t="shared" si="16"/>
        <v>175.16666666666666</v>
      </c>
      <c r="N1063">
        <v>10510</v>
      </c>
      <c r="O1063">
        <v>1002.9</v>
      </c>
    </row>
    <row r="1064" spans="13:15" x14ac:dyDescent="0.25">
      <c r="M1064" s="51">
        <f t="shared" si="16"/>
        <v>175.33333333333334</v>
      </c>
      <c r="N1064">
        <v>10520</v>
      </c>
      <c r="O1064">
        <v>1002.9</v>
      </c>
    </row>
    <row r="1065" spans="13:15" x14ac:dyDescent="0.25">
      <c r="M1065" s="51">
        <f t="shared" si="16"/>
        <v>175.5</v>
      </c>
      <c r="N1065">
        <v>10530</v>
      </c>
      <c r="O1065">
        <v>1002.9</v>
      </c>
    </row>
    <row r="1066" spans="13:15" x14ac:dyDescent="0.25">
      <c r="M1066" s="51">
        <f t="shared" si="16"/>
        <v>175.66666666666666</v>
      </c>
      <c r="N1066">
        <v>10540</v>
      </c>
      <c r="O1066">
        <v>1002.9</v>
      </c>
    </row>
    <row r="1067" spans="13:15" x14ac:dyDescent="0.25">
      <c r="M1067" s="51">
        <f t="shared" si="16"/>
        <v>175.83333333333334</v>
      </c>
      <c r="N1067">
        <v>10550</v>
      </c>
      <c r="O1067">
        <v>1002.9</v>
      </c>
    </row>
    <row r="1068" spans="13:15" x14ac:dyDescent="0.25">
      <c r="M1068" s="51">
        <f t="shared" si="16"/>
        <v>176</v>
      </c>
      <c r="N1068">
        <v>10560</v>
      </c>
      <c r="O1068">
        <v>1002.8</v>
      </c>
    </row>
    <row r="1069" spans="13:15" x14ac:dyDescent="0.25">
      <c r="M1069" s="51">
        <f t="shared" si="16"/>
        <v>176.16666666666666</v>
      </c>
      <c r="N1069">
        <v>10570</v>
      </c>
      <c r="O1069">
        <v>1002.9</v>
      </c>
    </row>
    <row r="1070" spans="13:15" x14ac:dyDescent="0.25">
      <c r="M1070" s="51">
        <f t="shared" si="16"/>
        <v>176.33333333333334</v>
      </c>
      <c r="N1070">
        <v>10580</v>
      </c>
      <c r="O1070">
        <v>1002.8</v>
      </c>
    </row>
    <row r="1071" spans="13:15" x14ac:dyDescent="0.25">
      <c r="M1071" s="51">
        <f t="shared" si="16"/>
        <v>176.5</v>
      </c>
      <c r="N1071">
        <v>10590</v>
      </c>
      <c r="O1071">
        <v>1002.9</v>
      </c>
    </row>
    <row r="1072" spans="13:15" x14ac:dyDescent="0.25">
      <c r="M1072" s="51">
        <f t="shared" si="16"/>
        <v>176.66666666666666</v>
      </c>
      <c r="N1072">
        <v>10600</v>
      </c>
      <c r="O1072">
        <v>1002.9</v>
      </c>
    </row>
    <row r="1073" spans="13:15" x14ac:dyDescent="0.25">
      <c r="M1073" s="51">
        <f t="shared" si="16"/>
        <v>176.83333333333334</v>
      </c>
      <c r="N1073">
        <v>10610</v>
      </c>
      <c r="O1073">
        <v>1002.8</v>
      </c>
    </row>
    <row r="1074" spans="13:15" x14ac:dyDescent="0.25">
      <c r="M1074" s="51">
        <f t="shared" si="16"/>
        <v>177</v>
      </c>
      <c r="N1074">
        <v>10620</v>
      </c>
      <c r="O1074">
        <v>1002.8</v>
      </c>
    </row>
    <row r="1075" spans="13:15" x14ac:dyDescent="0.25">
      <c r="M1075" s="51">
        <f t="shared" si="16"/>
        <v>177.16666666666666</v>
      </c>
      <c r="N1075">
        <v>10630</v>
      </c>
      <c r="O1075">
        <v>1002.7</v>
      </c>
    </row>
    <row r="1076" spans="13:15" x14ac:dyDescent="0.25">
      <c r="M1076" s="51">
        <f t="shared" si="16"/>
        <v>177.33333333333334</v>
      </c>
      <c r="N1076">
        <v>10640</v>
      </c>
      <c r="O1076">
        <v>1002.7</v>
      </c>
    </row>
    <row r="1077" spans="13:15" x14ac:dyDescent="0.25">
      <c r="M1077" s="51">
        <f t="shared" si="16"/>
        <v>177.5</v>
      </c>
      <c r="N1077">
        <v>10650</v>
      </c>
      <c r="O1077">
        <v>1002.7</v>
      </c>
    </row>
    <row r="1078" spans="13:15" x14ac:dyDescent="0.25">
      <c r="M1078" s="51">
        <f t="shared" si="16"/>
        <v>177.66666666666666</v>
      </c>
      <c r="N1078">
        <v>10660</v>
      </c>
      <c r="O1078">
        <v>1002.7</v>
      </c>
    </row>
    <row r="1079" spans="13:15" x14ac:dyDescent="0.25">
      <c r="M1079" s="51">
        <f t="shared" si="16"/>
        <v>177.83333333333334</v>
      </c>
      <c r="N1079">
        <v>10670</v>
      </c>
      <c r="O1079">
        <v>1002.7</v>
      </c>
    </row>
    <row r="1080" spans="13:15" x14ac:dyDescent="0.25">
      <c r="M1080" s="51">
        <f t="shared" si="16"/>
        <v>178</v>
      </c>
      <c r="N1080">
        <v>10680</v>
      </c>
      <c r="O1080">
        <v>1002.6</v>
      </c>
    </row>
    <row r="1081" spans="13:15" x14ac:dyDescent="0.25">
      <c r="M1081" s="51">
        <f t="shared" si="16"/>
        <v>178.16666666666666</v>
      </c>
      <c r="N1081">
        <v>10690</v>
      </c>
      <c r="O1081">
        <v>1002.6</v>
      </c>
    </row>
    <row r="1082" spans="13:15" x14ac:dyDescent="0.25">
      <c r="M1082" s="51">
        <f t="shared" si="16"/>
        <v>178.33333333333334</v>
      </c>
      <c r="N1082">
        <v>10700</v>
      </c>
      <c r="O1082">
        <v>1002.5</v>
      </c>
    </row>
    <row r="1083" spans="13:15" x14ac:dyDescent="0.25">
      <c r="M1083" s="51">
        <f t="shared" si="16"/>
        <v>178.5</v>
      </c>
      <c r="N1083">
        <v>10710</v>
      </c>
      <c r="O1083">
        <v>1002.4</v>
      </c>
    </row>
    <row r="1084" spans="13:15" x14ac:dyDescent="0.25">
      <c r="M1084" s="51">
        <f t="shared" si="16"/>
        <v>178.66666666666666</v>
      </c>
      <c r="N1084">
        <v>10720</v>
      </c>
      <c r="O1084">
        <v>1002.4</v>
      </c>
    </row>
    <row r="1085" spans="13:15" x14ac:dyDescent="0.25">
      <c r="M1085" s="51">
        <f t="shared" si="16"/>
        <v>178.83333333333334</v>
      </c>
      <c r="N1085">
        <v>10730</v>
      </c>
      <c r="O1085">
        <v>1002.3</v>
      </c>
    </row>
    <row r="1086" spans="13:15" x14ac:dyDescent="0.25">
      <c r="M1086" s="51">
        <f t="shared" si="16"/>
        <v>179</v>
      </c>
      <c r="N1086">
        <v>10740</v>
      </c>
      <c r="O1086">
        <v>1002.2</v>
      </c>
    </row>
    <row r="1087" spans="13:15" x14ac:dyDescent="0.25">
      <c r="M1087" s="51">
        <f t="shared" si="16"/>
        <v>179.16666666666666</v>
      </c>
      <c r="N1087">
        <v>10750</v>
      </c>
      <c r="O1087">
        <v>1002.1</v>
      </c>
    </row>
    <row r="1088" spans="13:15" x14ac:dyDescent="0.25">
      <c r="M1088" s="51">
        <f t="shared" si="16"/>
        <v>179.33333333333334</v>
      </c>
      <c r="N1088">
        <v>10760</v>
      </c>
      <c r="O1088">
        <v>1002.1</v>
      </c>
    </row>
    <row r="1089" spans="13:15" x14ac:dyDescent="0.25">
      <c r="M1089" s="51">
        <f t="shared" si="16"/>
        <v>179.5</v>
      </c>
      <c r="N1089">
        <v>10770</v>
      </c>
      <c r="O1089">
        <v>1002</v>
      </c>
    </row>
    <row r="1090" spans="13:15" x14ac:dyDescent="0.25">
      <c r="M1090" s="51">
        <f t="shared" si="16"/>
        <v>179.66666666666666</v>
      </c>
      <c r="N1090">
        <v>10780</v>
      </c>
      <c r="O1090">
        <v>1001.9</v>
      </c>
    </row>
    <row r="1091" spans="13:15" x14ac:dyDescent="0.25">
      <c r="M1091" s="51">
        <f t="shared" si="16"/>
        <v>179.83333333333334</v>
      </c>
      <c r="N1091">
        <v>10790</v>
      </c>
      <c r="O1091">
        <v>1001.8</v>
      </c>
    </row>
    <row r="1092" spans="13:15" x14ac:dyDescent="0.25">
      <c r="M1092" s="51">
        <f t="shared" si="16"/>
        <v>180</v>
      </c>
      <c r="N1092">
        <v>10800</v>
      </c>
      <c r="O1092">
        <v>1001.6</v>
      </c>
    </row>
    <row r="1093" spans="13:15" x14ac:dyDescent="0.25">
      <c r="M1093" s="51">
        <f t="shared" si="16"/>
        <v>180.16666666666666</v>
      </c>
      <c r="N1093">
        <v>10810</v>
      </c>
      <c r="O1093">
        <v>1001.6</v>
      </c>
    </row>
    <row r="1094" spans="13:15" x14ac:dyDescent="0.25">
      <c r="M1094" s="51">
        <f t="shared" si="16"/>
        <v>180.33333333333334</v>
      </c>
      <c r="N1094">
        <v>10820</v>
      </c>
      <c r="O1094">
        <v>1001.5</v>
      </c>
    </row>
    <row r="1095" spans="13:15" x14ac:dyDescent="0.25">
      <c r="M1095" s="51">
        <f t="shared" si="16"/>
        <v>180.5</v>
      </c>
      <c r="N1095">
        <v>10830</v>
      </c>
      <c r="O1095">
        <v>1001.4</v>
      </c>
    </row>
    <row r="1096" spans="13:15" x14ac:dyDescent="0.25">
      <c r="M1096" s="51">
        <f t="shared" si="16"/>
        <v>180.66666666666666</v>
      </c>
      <c r="N1096">
        <v>10840</v>
      </c>
      <c r="O1096">
        <v>1001.2</v>
      </c>
    </row>
    <row r="1097" spans="13:15" x14ac:dyDescent="0.25">
      <c r="M1097" s="51">
        <f t="shared" si="16"/>
        <v>180.83333333333334</v>
      </c>
      <c r="N1097">
        <v>10850</v>
      </c>
      <c r="O1097">
        <v>1001</v>
      </c>
    </row>
    <row r="1098" spans="13:15" x14ac:dyDescent="0.25">
      <c r="M1098" s="51">
        <f t="shared" si="16"/>
        <v>181</v>
      </c>
      <c r="N1098">
        <v>10860</v>
      </c>
      <c r="O1098">
        <v>1000.9</v>
      </c>
    </row>
    <row r="1099" spans="13:15" x14ac:dyDescent="0.25">
      <c r="M1099" s="51">
        <f t="shared" si="16"/>
        <v>181.16666666666666</v>
      </c>
      <c r="N1099">
        <v>10870</v>
      </c>
      <c r="O1099">
        <v>1000.8</v>
      </c>
    </row>
    <row r="1100" spans="13:15" x14ac:dyDescent="0.25">
      <c r="M1100" s="51">
        <f t="shared" si="16"/>
        <v>181.33333333333334</v>
      </c>
      <c r="N1100">
        <v>10880</v>
      </c>
      <c r="O1100">
        <v>1000.7</v>
      </c>
    </row>
    <row r="1101" spans="13:15" x14ac:dyDescent="0.25">
      <c r="M1101" s="51">
        <f t="shared" ref="M1101:M1164" si="17">N1101/60</f>
        <v>181.5</v>
      </c>
      <c r="N1101">
        <v>10890</v>
      </c>
      <c r="O1101">
        <v>1000.6</v>
      </c>
    </row>
    <row r="1102" spans="13:15" x14ac:dyDescent="0.25">
      <c r="M1102" s="51">
        <f t="shared" si="17"/>
        <v>181.66666666666666</v>
      </c>
      <c r="N1102">
        <v>10900</v>
      </c>
      <c r="O1102">
        <v>1000.5</v>
      </c>
    </row>
    <row r="1103" spans="13:15" x14ac:dyDescent="0.25">
      <c r="M1103" s="51">
        <f t="shared" si="17"/>
        <v>181.83333333333334</v>
      </c>
      <c r="N1103">
        <v>10910</v>
      </c>
      <c r="O1103">
        <v>1000.4</v>
      </c>
    </row>
    <row r="1104" spans="13:15" x14ac:dyDescent="0.25">
      <c r="M1104" s="51">
        <f t="shared" si="17"/>
        <v>182</v>
      </c>
      <c r="N1104">
        <v>10920</v>
      </c>
      <c r="O1104">
        <v>1000.3</v>
      </c>
    </row>
    <row r="1105" spans="13:15" x14ac:dyDescent="0.25">
      <c r="M1105" s="51">
        <f t="shared" si="17"/>
        <v>182.16666666666666</v>
      </c>
      <c r="N1105">
        <v>10930</v>
      </c>
      <c r="O1105">
        <v>1000.2</v>
      </c>
    </row>
    <row r="1106" spans="13:15" x14ac:dyDescent="0.25">
      <c r="M1106" s="51">
        <f t="shared" si="17"/>
        <v>182.33333333333334</v>
      </c>
      <c r="N1106">
        <v>10940</v>
      </c>
      <c r="O1106">
        <v>1000</v>
      </c>
    </row>
    <row r="1107" spans="13:15" x14ac:dyDescent="0.25">
      <c r="M1107" s="51">
        <f t="shared" si="17"/>
        <v>182.5</v>
      </c>
      <c r="N1107">
        <v>10950</v>
      </c>
      <c r="O1107">
        <v>999.9</v>
      </c>
    </row>
    <row r="1108" spans="13:15" x14ac:dyDescent="0.25">
      <c r="M1108" s="51">
        <f t="shared" si="17"/>
        <v>182.66666666666666</v>
      </c>
      <c r="N1108">
        <v>10960</v>
      </c>
      <c r="O1108">
        <v>999.8</v>
      </c>
    </row>
    <row r="1109" spans="13:15" x14ac:dyDescent="0.25">
      <c r="M1109" s="51">
        <f t="shared" si="17"/>
        <v>182.83333333333334</v>
      </c>
      <c r="N1109">
        <v>10970</v>
      </c>
      <c r="O1109">
        <v>999.7</v>
      </c>
    </row>
    <row r="1110" spans="13:15" x14ac:dyDescent="0.25">
      <c r="M1110" s="51">
        <f t="shared" si="17"/>
        <v>183</v>
      </c>
      <c r="N1110">
        <v>10980</v>
      </c>
      <c r="O1110">
        <v>999.6</v>
      </c>
    </row>
    <row r="1111" spans="13:15" x14ac:dyDescent="0.25">
      <c r="M1111" s="51">
        <f t="shared" si="17"/>
        <v>183.16666666666666</v>
      </c>
      <c r="N1111">
        <v>10990</v>
      </c>
      <c r="O1111">
        <v>999.6</v>
      </c>
    </row>
    <row r="1112" spans="13:15" x14ac:dyDescent="0.25">
      <c r="M1112" s="51">
        <f t="shared" si="17"/>
        <v>183.33333333333334</v>
      </c>
      <c r="N1112">
        <v>11000</v>
      </c>
      <c r="O1112">
        <v>999.4</v>
      </c>
    </row>
    <row r="1113" spans="13:15" x14ac:dyDescent="0.25">
      <c r="M1113" s="51">
        <f t="shared" si="17"/>
        <v>183.5</v>
      </c>
      <c r="N1113">
        <v>11010</v>
      </c>
      <c r="O1113">
        <v>998.9</v>
      </c>
    </row>
    <row r="1114" spans="13:15" x14ac:dyDescent="0.25">
      <c r="M1114" s="51">
        <f t="shared" si="17"/>
        <v>183.66666666666666</v>
      </c>
      <c r="N1114">
        <v>11020</v>
      </c>
      <c r="O1114">
        <v>999.4</v>
      </c>
    </row>
    <row r="1115" spans="13:15" x14ac:dyDescent="0.25">
      <c r="M1115" s="51">
        <f t="shared" si="17"/>
        <v>183.83333333333334</v>
      </c>
      <c r="N1115">
        <v>11030</v>
      </c>
      <c r="O1115">
        <v>999.2</v>
      </c>
    </row>
    <row r="1116" spans="13:15" x14ac:dyDescent="0.25">
      <c r="M1116" s="51">
        <f t="shared" si="17"/>
        <v>184</v>
      </c>
      <c r="N1116">
        <v>11040</v>
      </c>
      <c r="O1116">
        <v>999.1</v>
      </c>
    </row>
    <row r="1117" spans="13:15" x14ac:dyDescent="0.25">
      <c r="M1117" s="51">
        <f t="shared" si="17"/>
        <v>184.16666666666666</v>
      </c>
      <c r="N1117">
        <v>11050</v>
      </c>
      <c r="O1117">
        <v>999</v>
      </c>
    </row>
    <row r="1118" spans="13:15" x14ac:dyDescent="0.25">
      <c r="M1118" s="51">
        <f t="shared" si="17"/>
        <v>184.33333333333334</v>
      </c>
      <c r="N1118">
        <v>11060</v>
      </c>
      <c r="O1118">
        <v>999</v>
      </c>
    </row>
    <row r="1119" spans="13:15" x14ac:dyDescent="0.25">
      <c r="M1119" s="51">
        <f t="shared" si="17"/>
        <v>184.5</v>
      </c>
      <c r="N1119">
        <v>11070</v>
      </c>
      <c r="O1119">
        <v>998.9</v>
      </c>
    </row>
    <row r="1120" spans="13:15" x14ac:dyDescent="0.25">
      <c r="M1120" s="51">
        <f t="shared" si="17"/>
        <v>184.66666666666666</v>
      </c>
      <c r="N1120">
        <v>11080</v>
      </c>
      <c r="O1120">
        <v>998.8</v>
      </c>
    </row>
    <row r="1121" spans="13:15" x14ac:dyDescent="0.25">
      <c r="M1121" s="51">
        <f t="shared" si="17"/>
        <v>184.83333333333334</v>
      </c>
      <c r="N1121">
        <v>11090</v>
      </c>
      <c r="O1121">
        <v>998.7</v>
      </c>
    </row>
    <row r="1122" spans="13:15" x14ac:dyDescent="0.25">
      <c r="M1122" s="51">
        <f t="shared" si="17"/>
        <v>185</v>
      </c>
      <c r="N1122">
        <v>11100</v>
      </c>
      <c r="O1122">
        <v>998.7</v>
      </c>
    </row>
    <row r="1123" spans="13:15" x14ac:dyDescent="0.25">
      <c r="M1123" s="51">
        <f t="shared" si="17"/>
        <v>185.16666666666666</v>
      </c>
      <c r="N1123">
        <v>11110</v>
      </c>
      <c r="O1123">
        <v>998.6</v>
      </c>
    </row>
    <row r="1124" spans="13:15" x14ac:dyDescent="0.25">
      <c r="M1124" s="51">
        <f t="shared" si="17"/>
        <v>185.33333333333334</v>
      </c>
      <c r="N1124">
        <v>11120</v>
      </c>
      <c r="O1124">
        <v>998.5</v>
      </c>
    </row>
    <row r="1125" spans="13:15" x14ac:dyDescent="0.25">
      <c r="M1125" s="51">
        <f t="shared" si="17"/>
        <v>185.5</v>
      </c>
      <c r="N1125">
        <v>11130</v>
      </c>
      <c r="O1125">
        <v>998.5</v>
      </c>
    </row>
    <row r="1126" spans="13:15" x14ac:dyDescent="0.25">
      <c r="M1126" s="51">
        <f t="shared" si="17"/>
        <v>185.66666666666666</v>
      </c>
      <c r="N1126">
        <v>11140</v>
      </c>
      <c r="O1126">
        <v>998.4</v>
      </c>
    </row>
    <row r="1127" spans="13:15" x14ac:dyDescent="0.25">
      <c r="M1127" s="51">
        <f t="shared" si="17"/>
        <v>185.83333333333334</v>
      </c>
      <c r="N1127">
        <v>11150</v>
      </c>
      <c r="O1127">
        <v>998.5</v>
      </c>
    </row>
    <row r="1128" spans="13:15" x14ac:dyDescent="0.25">
      <c r="M1128" s="51">
        <f t="shared" si="17"/>
        <v>186</v>
      </c>
      <c r="N1128">
        <v>11160</v>
      </c>
      <c r="O1128">
        <v>998.4</v>
      </c>
    </row>
    <row r="1129" spans="13:15" x14ac:dyDescent="0.25">
      <c r="M1129" s="51">
        <f t="shared" si="17"/>
        <v>186.16666666666666</v>
      </c>
      <c r="N1129">
        <v>11170</v>
      </c>
      <c r="O1129">
        <v>998.4</v>
      </c>
    </row>
    <row r="1130" spans="13:15" x14ac:dyDescent="0.25">
      <c r="M1130" s="51">
        <f t="shared" si="17"/>
        <v>186.33333333333334</v>
      </c>
      <c r="N1130">
        <v>11180</v>
      </c>
      <c r="O1130">
        <v>998.3</v>
      </c>
    </row>
    <row r="1131" spans="13:15" x14ac:dyDescent="0.25">
      <c r="M1131" s="51">
        <f t="shared" si="17"/>
        <v>186.5</v>
      </c>
      <c r="N1131">
        <v>11190</v>
      </c>
      <c r="O1131">
        <v>998.3</v>
      </c>
    </row>
    <row r="1132" spans="13:15" x14ac:dyDescent="0.25">
      <c r="M1132" s="51">
        <f t="shared" si="17"/>
        <v>186.66666666666666</v>
      </c>
      <c r="N1132">
        <v>11200</v>
      </c>
      <c r="O1132">
        <v>998.2</v>
      </c>
    </row>
    <row r="1133" spans="13:15" x14ac:dyDescent="0.25">
      <c r="M1133" s="51">
        <f t="shared" si="17"/>
        <v>186.83333333333334</v>
      </c>
      <c r="N1133">
        <v>11210</v>
      </c>
      <c r="O1133">
        <v>998.3</v>
      </c>
    </row>
    <row r="1134" spans="13:15" x14ac:dyDescent="0.25">
      <c r="M1134" s="51">
        <f t="shared" si="17"/>
        <v>187</v>
      </c>
      <c r="N1134">
        <v>11220</v>
      </c>
      <c r="O1134">
        <v>998.2</v>
      </c>
    </row>
    <row r="1135" spans="13:15" x14ac:dyDescent="0.25">
      <c r="M1135" s="51">
        <f t="shared" si="17"/>
        <v>187.16666666666666</v>
      </c>
      <c r="N1135">
        <v>11230</v>
      </c>
      <c r="O1135">
        <v>998.7</v>
      </c>
    </row>
    <row r="1136" spans="13:15" x14ac:dyDescent="0.25">
      <c r="M1136" s="51">
        <f t="shared" si="17"/>
        <v>187.33333333333334</v>
      </c>
      <c r="N1136">
        <v>11240</v>
      </c>
      <c r="O1136">
        <v>998.1</v>
      </c>
    </row>
    <row r="1137" spans="13:15" x14ac:dyDescent="0.25">
      <c r="M1137" s="51">
        <f t="shared" si="17"/>
        <v>187.5</v>
      </c>
      <c r="N1137">
        <v>11250</v>
      </c>
      <c r="O1137">
        <v>998.1</v>
      </c>
    </row>
    <row r="1138" spans="13:15" x14ac:dyDescent="0.25">
      <c r="M1138" s="51">
        <f t="shared" si="17"/>
        <v>187.66666666666666</v>
      </c>
      <c r="N1138">
        <v>11260</v>
      </c>
      <c r="O1138">
        <v>998.1</v>
      </c>
    </row>
    <row r="1139" spans="13:15" x14ac:dyDescent="0.25">
      <c r="M1139" s="51">
        <f t="shared" si="17"/>
        <v>187.83333333333334</v>
      </c>
      <c r="N1139">
        <v>11270</v>
      </c>
      <c r="O1139">
        <v>998.1</v>
      </c>
    </row>
    <row r="1140" spans="13:15" x14ac:dyDescent="0.25">
      <c r="M1140" s="51">
        <f t="shared" si="17"/>
        <v>188</v>
      </c>
      <c r="N1140">
        <v>11280</v>
      </c>
      <c r="O1140">
        <v>998.1</v>
      </c>
    </row>
    <row r="1141" spans="13:15" x14ac:dyDescent="0.25">
      <c r="M1141" s="51">
        <f t="shared" si="17"/>
        <v>188.16666666666666</v>
      </c>
      <c r="N1141">
        <v>11290</v>
      </c>
      <c r="O1141">
        <v>998.1</v>
      </c>
    </row>
    <row r="1142" spans="13:15" x14ac:dyDescent="0.25">
      <c r="M1142" s="51">
        <f t="shared" si="17"/>
        <v>188.33333333333334</v>
      </c>
      <c r="N1142">
        <v>11300</v>
      </c>
      <c r="O1142">
        <v>998</v>
      </c>
    </row>
    <row r="1143" spans="13:15" x14ac:dyDescent="0.25">
      <c r="M1143" s="51">
        <f t="shared" si="17"/>
        <v>188.5</v>
      </c>
      <c r="N1143">
        <v>11310</v>
      </c>
      <c r="O1143">
        <v>998</v>
      </c>
    </row>
    <row r="1144" spans="13:15" x14ac:dyDescent="0.25">
      <c r="M1144" s="51">
        <f t="shared" si="17"/>
        <v>188.66666666666666</v>
      </c>
      <c r="N1144">
        <v>11320</v>
      </c>
      <c r="O1144">
        <v>998</v>
      </c>
    </row>
    <row r="1145" spans="13:15" x14ac:dyDescent="0.25">
      <c r="M1145" s="51">
        <f t="shared" si="17"/>
        <v>188.83333333333334</v>
      </c>
      <c r="N1145">
        <v>11330</v>
      </c>
      <c r="O1145">
        <v>998.1</v>
      </c>
    </row>
    <row r="1146" spans="13:15" x14ac:dyDescent="0.25">
      <c r="M1146" s="51">
        <f t="shared" si="17"/>
        <v>189</v>
      </c>
      <c r="N1146">
        <v>11340</v>
      </c>
      <c r="O1146">
        <v>998</v>
      </c>
    </row>
    <row r="1147" spans="13:15" x14ac:dyDescent="0.25">
      <c r="M1147" s="51">
        <f t="shared" si="17"/>
        <v>189.16666666666666</v>
      </c>
      <c r="N1147">
        <v>11350</v>
      </c>
      <c r="O1147">
        <v>998</v>
      </c>
    </row>
    <row r="1148" spans="13:15" x14ac:dyDescent="0.25">
      <c r="M1148" s="51">
        <f t="shared" si="17"/>
        <v>189.33333333333334</v>
      </c>
      <c r="N1148">
        <v>11360</v>
      </c>
      <c r="O1148">
        <v>998</v>
      </c>
    </row>
    <row r="1149" spans="13:15" x14ac:dyDescent="0.25">
      <c r="M1149" s="51">
        <f t="shared" si="17"/>
        <v>189.5</v>
      </c>
      <c r="N1149">
        <v>11370</v>
      </c>
      <c r="O1149">
        <v>998</v>
      </c>
    </row>
    <row r="1150" spans="13:15" x14ac:dyDescent="0.25">
      <c r="M1150" s="51">
        <f t="shared" si="17"/>
        <v>189.66666666666666</v>
      </c>
      <c r="N1150">
        <v>11380</v>
      </c>
      <c r="O1150">
        <v>998</v>
      </c>
    </row>
    <row r="1151" spans="13:15" x14ac:dyDescent="0.25">
      <c r="M1151" s="51">
        <f t="shared" si="17"/>
        <v>189.83333333333334</v>
      </c>
      <c r="N1151">
        <v>11390</v>
      </c>
      <c r="O1151">
        <v>998</v>
      </c>
    </row>
    <row r="1152" spans="13:15" x14ac:dyDescent="0.25">
      <c r="M1152" s="51">
        <f t="shared" si="17"/>
        <v>190</v>
      </c>
      <c r="N1152">
        <v>11400</v>
      </c>
      <c r="O1152">
        <v>997.9</v>
      </c>
    </row>
    <row r="1153" spans="13:15" x14ac:dyDescent="0.25">
      <c r="M1153" s="51">
        <f t="shared" si="17"/>
        <v>190.16666666666666</v>
      </c>
      <c r="N1153">
        <v>11410</v>
      </c>
      <c r="O1153">
        <v>998.1</v>
      </c>
    </row>
    <row r="1154" spans="13:15" x14ac:dyDescent="0.25">
      <c r="M1154" s="51">
        <f t="shared" si="17"/>
        <v>190.33333333333334</v>
      </c>
      <c r="N1154">
        <v>11420</v>
      </c>
      <c r="O1154">
        <v>998.1</v>
      </c>
    </row>
    <row r="1155" spans="13:15" x14ac:dyDescent="0.25">
      <c r="M1155" s="51">
        <f t="shared" si="17"/>
        <v>190.5</v>
      </c>
      <c r="N1155">
        <v>11430</v>
      </c>
      <c r="O1155">
        <v>998.1</v>
      </c>
    </row>
    <row r="1156" spans="13:15" x14ac:dyDescent="0.25">
      <c r="M1156" s="51">
        <f t="shared" si="17"/>
        <v>190.66666666666666</v>
      </c>
      <c r="N1156">
        <v>11440</v>
      </c>
      <c r="O1156">
        <v>998</v>
      </c>
    </row>
    <row r="1157" spans="13:15" x14ac:dyDescent="0.25">
      <c r="M1157" s="51">
        <f t="shared" si="17"/>
        <v>190.83333333333334</v>
      </c>
      <c r="N1157">
        <v>11450</v>
      </c>
      <c r="O1157">
        <v>998</v>
      </c>
    </row>
    <row r="1158" spans="13:15" x14ac:dyDescent="0.25">
      <c r="M1158" s="51">
        <f t="shared" si="17"/>
        <v>191</v>
      </c>
      <c r="N1158">
        <v>11460</v>
      </c>
      <c r="O1158">
        <v>998.1</v>
      </c>
    </row>
    <row r="1159" spans="13:15" x14ac:dyDescent="0.25">
      <c r="M1159" s="51">
        <f t="shared" si="17"/>
        <v>191.16666666666666</v>
      </c>
      <c r="N1159">
        <v>11470</v>
      </c>
      <c r="O1159">
        <v>998.1</v>
      </c>
    </row>
    <row r="1160" spans="13:15" x14ac:dyDescent="0.25">
      <c r="M1160" s="51">
        <f t="shared" si="17"/>
        <v>191.33333333333334</v>
      </c>
      <c r="N1160">
        <v>11480</v>
      </c>
      <c r="O1160">
        <v>998.1</v>
      </c>
    </row>
    <row r="1161" spans="13:15" x14ac:dyDescent="0.25">
      <c r="M1161" s="51">
        <f t="shared" si="17"/>
        <v>191.5</v>
      </c>
      <c r="N1161">
        <v>11490</v>
      </c>
      <c r="O1161">
        <v>998</v>
      </c>
    </row>
    <row r="1162" spans="13:15" x14ac:dyDescent="0.25">
      <c r="M1162" s="51">
        <f t="shared" si="17"/>
        <v>191.66666666666666</v>
      </c>
      <c r="N1162">
        <v>11500</v>
      </c>
      <c r="O1162">
        <v>998</v>
      </c>
    </row>
    <row r="1163" spans="13:15" x14ac:dyDescent="0.25">
      <c r="M1163" s="51">
        <f t="shared" si="17"/>
        <v>191.83333333333334</v>
      </c>
      <c r="N1163">
        <v>11510</v>
      </c>
      <c r="O1163">
        <v>998</v>
      </c>
    </row>
    <row r="1164" spans="13:15" x14ac:dyDescent="0.25">
      <c r="M1164" s="51">
        <f t="shared" si="17"/>
        <v>192</v>
      </c>
      <c r="N1164">
        <v>11520</v>
      </c>
      <c r="O1164">
        <v>998</v>
      </c>
    </row>
    <row r="1165" spans="13:15" x14ac:dyDescent="0.25">
      <c r="M1165" s="51">
        <f t="shared" ref="M1165:M1191" si="18">N1165/60</f>
        <v>192.16666666666666</v>
      </c>
      <c r="N1165">
        <v>11530</v>
      </c>
      <c r="O1165">
        <v>998</v>
      </c>
    </row>
    <row r="1166" spans="13:15" x14ac:dyDescent="0.25">
      <c r="M1166" s="51">
        <f t="shared" si="18"/>
        <v>192.33333333333334</v>
      </c>
      <c r="N1166">
        <v>11540</v>
      </c>
      <c r="O1166">
        <v>998</v>
      </c>
    </row>
    <row r="1167" spans="13:15" x14ac:dyDescent="0.25">
      <c r="M1167" s="51">
        <f t="shared" si="18"/>
        <v>192.5</v>
      </c>
      <c r="N1167">
        <v>11550</v>
      </c>
      <c r="O1167">
        <v>998</v>
      </c>
    </row>
    <row r="1168" spans="13:15" x14ac:dyDescent="0.25">
      <c r="M1168" s="51">
        <f t="shared" si="18"/>
        <v>192.66666666666666</v>
      </c>
      <c r="N1168">
        <v>11560</v>
      </c>
      <c r="O1168">
        <v>997.9</v>
      </c>
    </row>
    <row r="1169" spans="13:15" x14ac:dyDescent="0.25">
      <c r="M1169" s="51">
        <f t="shared" si="18"/>
        <v>192.83333333333334</v>
      </c>
      <c r="N1169">
        <v>11570</v>
      </c>
      <c r="O1169">
        <v>997.9</v>
      </c>
    </row>
    <row r="1170" spans="13:15" x14ac:dyDescent="0.25">
      <c r="M1170" s="51">
        <f t="shared" si="18"/>
        <v>193</v>
      </c>
      <c r="N1170">
        <v>11580</v>
      </c>
      <c r="O1170">
        <v>997.8</v>
      </c>
    </row>
    <row r="1171" spans="13:15" x14ac:dyDescent="0.25">
      <c r="M1171" s="51">
        <f t="shared" si="18"/>
        <v>193.16666666666666</v>
      </c>
      <c r="N1171">
        <v>11590</v>
      </c>
      <c r="O1171">
        <v>997.8</v>
      </c>
    </row>
    <row r="1172" spans="13:15" x14ac:dyDescent="0.25">
      <c r="M1172" s="51">
        <f t="shared" si="18"/>
        <v>193.33333333333334</v>
      </c>
      <c r="N1172">
        <v>11600</v>
      </c>
      <c r="O1172">
        <v>997.8</v>
      </c>
    </row>
    <row r="1173" spans="13:15" x14ac:dyDescent="0.25">
      <c r="M1173" s="51">
        <f t="shared" si="18"/>
        <v>193.5</v>
      </c>
      <c r="N1173">
        <v>11610</v>
      </c>
      <c r="O1173">
        <v>997.7</v>
      </c>
    </row>
    <row r="1174" spans="13:15" x14ac:dyDescent="0.25">
      <c r="M1174" s="51">
        <f t="shared" si="18"/>
        <v>193.66666666666666</v>
      </c>
      <c r="N1174">
        <v>11620</v>
      </c>
      <c r="O1174">
        <v>997.7</v>
      </c>
    </row>
    <row r="1175" spans="13:15" x14ac:dyDescent="0.25">
      <c r="M1175" s="51">
        <f t="shared" si="18"/>
        <v>193.83333333333334</v>
      </c>
      <c r="N1175">
        <v>11630</v>
      </c>
      <c r="O1175">
        <v>997.6</v>
      </c>
    </row>
    <row r="1176" spans="13:15" x14ac:dyDescent="0.25">
      <c r="M1176" s="51">
        <f t="shared" si="18"/>
        <v>194</v>
      </c>
      <c r="N1176">
        <v>11640</v>
      </c>
      <c r="O1176">
        <v>997.5</v>
      </c>
    </row>
    <row r="1177" spans="13:15" x14ac:dyDescent="0.25">
      <c r="M1177" s="51">
        <f t="shared" si="18"/>
        <v>194.16666666666666</v>
      </c>
      <c r="N1177">
        <v>11650</v>
      </c>
      <c r="O1177">
        <v>997.4</v>
      </c>
    </row>
    <row r="1178" spans="13:15" x14ac:dyDescent="0.25">
      <c r="M1178" s="51">
        <f t="shared" si="18"/>
        <v>194.33333333333334</v>
      </c>
      <c r="N1178">
        <v>11660</v>
      </c>
      <c r="O1178">
        <v>997.5</v>
      </c>
    </row>
    <row r="1179" spans="13:15" x14ac:dyDescent="0.25">
      <c r="M1179" s="51">
        <f t="shared" si="18"/>
        <v>194.5</v>
      </c>
      <c r="N1179">
        <v>11670</v>
      </c>
      <c r="O1179">
        <v>997.4</v>
      </c>
    </row>
    <row r="1180" spans="13:15" x14ac:dyDescent="0.25">
      <c r="M1180" s="51">
        <f t="shared" si="18"/>
        <v>194.66666666666666</v>
      </c>
      <c r="N1180">
        <v>11680</v>
      </c>
      <c r="O1180">
        <v>997.3</v>
      </c>
    </row>
    <row r="1181" spans="13:15" x14ac:dyDescent="0.25">
      <c r="M1181" s="51">
        <f t="shared" si="18"/>
        <v>194.83333333333334</v>
      </c>
      <c r="N1181">
        <v>11690</v>
      </c>
      <c r="O1181">
        <v>997.3</v>
      </c>
    </row>
    <row r="1182" spans="13:15" x14ac:dyDescent="0.25">
      <c r="M1182" s="51">
        <f t="shared" si="18"/>
        <v>195</v>
      </c>
      <c r="N1182">
        <v>11700</v>
      </c>
      <c r="O1182">
        <v>997.2</v>
      </c>
    </row>
    <row r="1183" spans="13:15" x14ac:dyDescent="0.25">
      <c r="M1183" s="51">
        <f t="shared" si="18"/>
        <v>195.16666666666666</v>
      </c>
      <c r="N1183">
        <v>11710</v>
      </c>
      <c r="O1183">
        <v>997.2</v>
      </c>
    </row>
    <row r="1184" spans="13:15" x14ac:dyDescent="0.25">
      <c r="M1184" s="51">
        <f t="shared" si="18"/>
        <v>195.33333333333334</v>
      </c>
      <c r="N1184">
        <v>11720</v>
      </c>
      <c r="O1184">
        <v>997.1</v>
      </c>
    </row>
    <row r="1185" spans="13:15" x14ac:dyDescent="0.25">
      <c r="M1185" s="51">
        <f t="shared" si="18"/>
        <v>195.5</v>
      </c>
      <c r="N1185">
        <v>11730</v>
      </c>
      <c r="O1185">
        <v>997.1</v>
      </c>
    </row>
    <row r="1186" spans="13:15" x14ac:dyDescent="0.25">
      <c r="M1186" s="51">
        <f t="shared" si="18"/>
        <v>195.66666666666666</v>
      </c>
      <c r="N1186">
        <v>11740</v>
      </c>
      <c r="O1186">
        <v>997.1</v>
      </c>
    </row>
    <row r="1187" spans="13:15" x14ac:dyDescent="0.25">
      <c r="M1187" s="51">
        <f t="shared" si="18"/>
        <v>195.83333333333334</v>
      </c>
      <c r="N1187">
        <v>11750</v>
      </c>
      <c r="O1187">
        <v>997.1</v>
      </c>
    </row>
    <row r="1188" spans="13:15" x14ac:dyDescent="0.25">
      <c r="M1188" s="51">
        <f t="shared" si="18"/>
        <v>196</v>
      </c>
      <c r="N1188">
        <v>11760</v>
      </c>
      <c r="O1188">
        <v>997</v>
      </c>
    </row>
    <row r="1189" spans="13:15" x14ac:dyDescent="0.25">
      <c r="M1189" s="51">
        <f t="shared" si="18"/>
        <v>196.16666666666666</v>
      </c>
      <c r="N1189">
        <v>11770</v>
      </c>
      <c r="O1189">
        <v>997</v>
      </c>
    </row>
    <row r="1190" spans="13:15" x14ac:dyDescent="0.25">
      <c r="M1190" s="51">
        <f t="shared" si="18"/>
        <v>196.33333333333334</v>
      </c>
      <c r="N1190">
        <v>11780</v>
      </c>
      <c r="O1190">
        <v>996.9</v>
      </c>
    </row>
    <row r="1191" spans="13:15" x14ac:dyDescent="0.25">
      <c r="M1191" s="51">
        <f t="shared" si="18"/>
        <v>196.5</v>
      </c>
      <c r="N1191">
        <v>11790</v>
      </c>
      <c r="O1191">
        <v>996.9</v>
      </c>
    </row>
  </sheetData>
  <mergeCells count="8">
    <mergeCell ref="H2:I2"/>
    <mergeCell ref="E25:K25"/>
    <mergeCell ref="F26:H26"/>
    <mergeCell ref="I26:K26"/>
    <mergeCell ref="B25:C25"/>
    <mergeCell ref="B9:C9"/>
    <mergeCell ref="E26:E27"/>
    <mergeCell ref="E16:F1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47"/>
  <sheetViews>
    <sheetView zoomScale="85" zoomScaleNormal="85" zoomScaleSheetLayoutView="85" zoomScalePageLayoutView="115" workbookViewId="0">
      <selection activeCell="O10" sqref="O10"/>
    </sheetView>
  </sheetViews>
  <sheetFormatPr defaultRowHeight="15" x14ac:dyDescent="0.25"/>
  <cols>
    <col min="2" max="2" width="9.28515625" customWidth="1"/>
    <col min="3" max="3" width="9.7109375" customWidth="1"/>
    <col min="5" max="5" width="10.28515625" customWidth="1"/>
    <col min="6" max="6" width="11.5703125" customWidth="1"/>
    <col min="7" max="7" width="11.85546875" customWidth="1"/>
    <col min="8" max="8" width="10.85546875" customWidth="1"/>
    <col min="9" max="9" width="17.42578125" customWidth="1"/>
    <col min="10" max="10" width="0.7109375" customWidth="1"/>
  </cols>
  <sheetData>
    <row r="1" spans="1:9" x14ac:dyDescent="0.25">
      <c r="A1" s="122"/>
      <c r="B1" s="123"/>
      <c r="C1" s="123"/>
      <c r="D1" s="124"/>
      <c r="E1" s="116" t="s">
        <v>18</v>
      </c>
      <c r="F1" s="117"/>
      <c r="G1" s="117"/>
      <c r="H1" s="117"/>
      <c r="I1" s="118"/>
    </row>
    <row r="2" spans="1:9" ht="36.75" customHeight="1" x14ac:dyDescent="0.25">
      <c r="A2" s="125"/>
      <c r="B2" s="126"/>
      <c r="C2" s="126"/>
      <c r="D2" s="127"/>
      <c r="E2" s="119"/>
      <c r="F2" s="120"/>
      <c r="G2" s="120"/>
      <c r="H2" s="120"/>
      <c r="I2" s="121"/>
    </row>
    <row r="3" spans="1:9" ht="4.5" customHeight="1" x14ac:dyDescent="0.25">
      <c r="E3" s="17"/>
    </row>
    <row r="4" spans="1:9" x14ac:dyDescent="0.25">
      <c r="A4" s="88" t="s">
        <v>93</v>
      </c>
      <c r="B4" s="88"/>
      <c r="C4" s="88"/>
      <c r="D4" s="88"/>
      <c r="E4" s="88" t="s">
        <v>92</v>
      </c>
      <c r="F4" s="88"/>
      <c r="G4" s="88"/>
      <c r="H4" s="88"/>
      <c r="I4" s="88"/>
    </row>
    <row r="5" spans="1:9" x14ac:dyDescent="0.25">
      <c r="A5" s="88" t="s">
        <v>94</v>
      </c>
      <c r="B5" s="88"/>
      <c r="C5" s="88"/>
      <c r="D5" s="88"/>
      <c r="E5" s="88" t="s">
        <v>95</v>
      </c>
      <c r="F5" s="88"/>
      <c r="G5" s="88"/>
      <c r="H5" s="88"/>
      <c r="I5" s="88"/>
    </row>
    <row r="6" spans="1:9" x14ac:dyDescent="0.25">
      <c r="A6" s="88" t="s">
        <v>97</v>
      </c>
      <c r="B6" s="88"/>
      <c r="C6" s="88"/>
      <c r="D6" s="88"/>
      <c r="E6" s="88" t="s">
        <v>96</v>
      </c>
      <c r="F6" s="88"/>
      <c r="G6" s="88"/>
      <c r="H6" s="88"/>
      <c r="I6" s="88"/>
    </row>
    <row r="7" spans="1:9" ht="5.25" customHeight="1" x14ac:dyDescent="0.25">
      <c r="A7" s="55"/>
      <c r="B7" s="53"/>
      <c r="C7" s="53"/>
      <c r="D7" s="53"/>
      <c r="E7" s="53"/>
      <c r="F7" s="53"/>
      <c r="G7" s="53"/>
      <c r="H7" s="53"/>
      <c r="I7" s="54"/>
    </row>
    <row r="8" spans="1:9" x14ac:dyDescent="0.25">
      <c r="A8" s="132" t="s">
        <v>20</v>
      </c>
      <c r="B8" s="132"/>
      <c r="C8" s="132"/>
      <c r="D8" s="99" t="str">
        <f>(CONCATENATE("Drain Layer: ",Calculations!I6))</f>
        <v xml:space="preserve">Drain Layer: </v>
      </c>
      <c r="E8" s="100"/>
      <c r="F8" s="100"/>
      <c r="G8" s="100"/>
      <c r="H8" s="100"/>
      <c r="I8" s="101"/>
    </row>
    <row r="9" spans="1:9" x14ac:dyDescent="0.25">
      <c r="A9" s="132"/>
      <c r="B9" s="132"/>
      <c r="C9" s="132"/>
      <c r="D9" s="88" t="str">
        <f>CONCATENATE("Site Engineer: ", Calculations!I8)</f>
        <v xml:space="preserve">Site Engineer: </v>
      </c>
      <c r="E9" s="88"/>
      <c r="F9" s="88"/>
      <c r="G9" s="88"/>
      <c r="H9" s="88"/>
      <c r="I9" s="88"/>
    </row>
    <row r="10" spans="1:9" x14ac:dyDescent="0.25">
      <c r="A10" s="132"/>
      <c r="B10" s="132"/>
      <c r="C10" s="132"/>
      <c r="D10" s="88" t="str">
        <f>CONCATENATE("CPS Engineer ", Calculations!I9)</f>
        <v xml:space="preserve">CPS Engineer </v>
      </c>
      <c r="E10" s="88"/>
      <c r="F10" s="88"/>
      <c r="G10" s="88"/>
      <c r="H10" s="88"/>
      <c r="I10" s="88"/>
    </row>
    <row r="11" spans="1:9" ht="5.25" customHeight="1" x14ac:dyDescent="0.25">
      <c r="A11" s="18"/>
      <c r="B11" s="18"/>
      <c r="C11" s="18"/>
      <c r="D11" s="18"/>
      <c r="E11" s="18"/>
      <c r="F11" s="18"/>
      <c r="G11" s="18"/>
      <c r="H11" s="18"/>
      <c r="I11" s="18"/>
    </row>
    <row r="12" spans="1:9" ht="27" customHeight="1" x14ac:dyDescent="0.25">
      <c r="A12" s="111" t="s">
        <v>21</v>
      </c>
      <c r="B12" s="111"/>
      <c r="C12" s="111" t="s">
        <v>22</v>
      </c>
      <c r="D12" s="111"/>
      <c r="E12" s="111"/>
      <c r="F12" s="111" t="s">
        <v>23</v>
      </c>
      <c r="G12" s="111"/>
      <c r="H12" s="111" t="s">
        <v>24</v>
      </c>
      <c r="I12" s="111"/>
    </row>
    <row r="13" spans="1:9" x14ac:dyDescent="0.25">
      <c r="A13" s="112">
        <f>Calculations!B9</f>
        <v>0</v>
      </c>
      <c r="B13" s="113"/>
      <c r="C13" s="114">
        <f>Calculations!C12</f>
        <v>0</v>
      </c>
      <c r="D13" s="115"/>
      <c r="E13" s="113"/>
      <c r="F13" s="112">
        <f>Calculations!C11</f>
        <v>0</v>
      </c>
      <c r="G13" s="113"/>
      <c r="H13" s="112" t="s">
        <v>90</v>
      </c>
      <c r="I13" s="113"/>
    </row>
    <row r="14" spans="1:9" ht="12.75" customHeight="1" x14ac:dyDescent="0.25">
      <c r="A14" s="88" t="s">
        <v>25</v>
      </c>
      <c r="B14" s="88"/>
      <c r="C14" s="88"/>
      <c r="D14" s="88"/>
      <c r="E14" s="88"/>
      <c r="F14" s="88"/>
      <c r="G14" s="88"/>
      <c r="H14" s="88"/>
      <c r="I14" s="88"/>
    </row>
    <row r="15" spans="1:9" ht="19.5" customHeight="1" x14ac:dyDescent="0.25">
      <c r="A15" s="128"/>
      <c r="B15" s="129"/>
      <c r="C15" s="129"/>
      <c r="D15" s="129"/>
      <c r="E15" s="129"/>
      <c r="F15" s="129"/>
      <c r="G15" s="129"/>
      <c r="H15" s="129"/>
      <c r="I15" s="129"/>
    </row>
    <row r="16" spans="1:9" ht="19.5" customHeight="1" x14ac:dyDescent="0.25">
      <c r="A16" s="129"/>
      <c r="B16" s="129"/>
      <c r="C16" s="129"/>
      <c r="D16" s="129"/>
      <c r="E16" s="129"/>
      <c r="F16" s="129"/>
      <c r="G16" s="129"/>
      <c r="H16" s="129"/>
      <c r="I16" s="129"/>
    </row>
    <row r="17" spans="1:10" ht="11.25" customHeight="1" x14ac:dyDescent="0.25">
      <c r="A17" s="129"/>
      <c r="B17" s="129"/>
      <c r="C17" s="129"/>
      <c r="D17" s="129"/>
      <c r="E17" s="129"/>
      <c r="F17" s="129"/>
      <c r="G17" s="129"/>
      <c r="H17" s="129"/>
      <c r="I17" s="129"/>
    </row>
    <row r="18" spans="1:10" ht="11.25" customHeight="1" x14ac:dyDescent="0.25">
      <c r="A18" s="129"/>
      <c r="B18" s="129"/>
      <c r="C18" s="129"/>
      <c r="D18" s="129"/>
      <c r="E18" s="129"/>
      <c r="F18" s="129"/>
      <c r="G18" s="129"/>
      <c r="H18" s="129"/>
      <c r="I18" s="129"/>
    </row>
    <row r="19" spans="1:10" ht="11.25" customHeight="1" x14ac:dyDescent="0.25">
      <c r="A19" s="129"/>
      <c r="B19" s="129"/>
      <c r="C19" s="129"/>
      <c r="D19" s="129"/>
      <c r="E19" s="129"/>
      <c r="F19" s="129"/>
      <c r="G19" s="129"/>
      <c r="H19" s="129"/>
      <c r="I19" s="129"/>
    </row>
    <row r="20" spans="1:10" ht="11.25" customHeight="1" x14ac:dyDescent="0.25">
      <c r="A20" s="129"/>
      <c r="B20" s="129"/>
      <c r="C20" s="129"/>
      <c r="D20" s="129"/>
      <c r="E20" s="129"/>
      <c r="F20" s="129"/>
      <c r="G20" s="129"/>
      <c r="H20" s="129"/>
      <c r="I20" s="129"/>
    </row>
    <row r="21" spans="1:10" ht="11.25" customHeight="1" x14ac:dyDescent="0.25">
      <c r="A21" s="129"/>
      <c r="B21" s="129"/>
      <c r="C21" s="129"/>
      <c r="D21" s="129"/>
      <c r="E21" s="129"/>
      <c r="F21" s="129"/>
      <c r="G21" s="129"/>
      <c r="H21" s="129"/>
      <c r="I21" s="129"/>
    </row>
    <row r="22" spans="1:10" ht="19.5" customHeight="1" x14ac:dyDescent="0.25">
      <c r="A22" s="129"/>
      <c r="B22" s="129"/>
      <c r="C22" s="129"/>
      <c r="D22" s="129"/>
      <c r="E22" s="129"/>
      <c r="F22" s="129"/>
      <c r="G22" s="129"/>
      <c r="H22" s="129"/>
      <c r="I22" s="129"/>
    </row>
    <row r="23" spans="1:10" ht="19.5" customHeight="1" x14ac:dyDescent="0.25">
      <c r="A23" s="129"/>
      <c r="B23" s="129"/>
      <c r="C23" s="129"/>
      <c r="D23" s="129"/>
      <c r="E23" s="129"/>
      <c r="F23" s="129"/>
      <c r="G23" s="129"/>
      <c r="H23" s="129"/>
      <c r="I23" s="129"/>
    </row>
    <row r="24" spans="1:10" ht="19.5" customHeight="1" x14ac:dyDescent="0.25">
      <c r="A24" s="129"/>
      <c r="B24" s="129"/>
      <c r="C24" s="129"/>
      <c r="D24" s="129"/>
      <c r="E24" s="129"/>
      <c r="F24" s="129"/>
      <c r="G24" s="129"/>
      <c r="H24" s="129"/>
      <c r="I24" s="129"/>
    </row>
    <row r="25" spans="1:10" ht="19.5" customHeight="1" x14ac:dyDescent="0.25">
      <c r="A25" s="129"/>
      <c r="B25" s="129"/>
      <c r="C25" s="129"/>
      <c r="D25" s="129"/>
      <c r="E25" s="129"/>
      <c r="F25" s="129"/>
      <c r="G25" s="129"/>
      <c r="H25" s="129"/>
      <c r="I25" s="129"/>
    </row>
    <row r="26" spans="1:10" ht="44.25" customHeight="1" x14ac:dyDescent="0.25">
      <c r="A26" s="129"/>
      <c r="B26" s="129"/>
      <c r="C26" s="129"/>
      <c r="D26" s="129"/>
      <c r="E26" s="129"/>
      <c r="F26" s="129"/>
      <c r="G26" s="129"/>
      <c r="H26" s="129"/>
      <c r="I26" s="129"/>
    </row>
    <row r="27" spans="1:10" ht="4.5" customHeight="1" x14ac:dyDescent="0.25"/>
    <row r="28" spans="1:10" x14ac:dyDescent="0.25">
      <c r="A28" s="61" t="s">
        <v>53</v>
      </c>
      <c r="B28" s="38"/>
      <c r="C28" s="40">
        <f>Calculations!I10</f>
        <v>0</v>
      </c>
      <c r="D28" s="38" t="s">
        <v>52</v>
      </c>
      <c r="E28" s="56"/>
      <c r="F28" s="55" t="s">
        <v>55</v>
      </c>
      <c r="G28" s="40"/>
      <c r="H28" s="57">
        <f>Calculations!I11</f>
        <v>0</v>
      </c>
      <c r="I28" s="39" t="s">
        <v>54</v>
      </c>
    </row>
    <row r="29" spans="1:10" x14ac:dyDescent="0.25">
      <c r="A29" s="130" t="s">
        <v>26</v>
      </c>
      <c r="B29" s="130"/>
      <c r="C29" s="130"/>
      <c r="D29" s="130"/>
      <c r="E29" s="130"/>
      <c r="F29" s="131"/>
      <c r="G29" s="131"/>
      <c r="H29" s="131"/>
      <c r="I29" s="131"/>
    </row>
    <row r="30" spans="1:10" ht="12" customHeight="1" x14ac:dyDescent="0.25">
      <c r="A30" s="93" t="s">
        <v>27</v>
      </c>
      <c r="B30" s="94"/>
      <c r="C30" s="94"/>
      <c r="D30" s="94"/>
      <c r="E30" s="95"/>
      <c r="F30" s="109" t="s">
        <v>51</v>
      </c>
      <c r="G30" s="109"/>
      <c r="H30" s="109"/>
      <c r="I30" s="110"/>
      <c r="J30" s="18"/>
    </row>
    <row r="31" spans="1:10" ht="11.25" customHeight="1" x14ac:dyDescent="0.25">
      <c r="A31" s="96"/>
      <c r="B31" s="97"/>
      <c r="C31" s="97"/>
      <c r="D31" s="97"/>
      <c r="E31" s="98"/>
      <c r="F31" s="59"/>
      <c r="G31" s="58">
        <f>Calculations!I12</f>
        <v>0</v>
      </c>
      <c r="H31" s="36" t="s">
        <v>50</v>
      </c>
      <c r="I31" s="37"/>
      <c r="J31" s="18"/>
    </row>
    <row r="32" spans="1:10" ht="26.25" customHeight="1" x14ac:dyDescent="0.25">
      <c r="A32" s="90" t="s">
        <v>86</v>
      </c>
      <c r="B32" s="91"/>
      <c r="C32" s="91"/>
      <c r="D32" s="91"/>
      <c r="E32" s="92"/>
      <c r="F32" s="106" t="s">
        <v>99</v>
      </c>
      <c r="G32" s="107"/>
      <c r="H32" s="107"/>
      <c r="I32" s="108"/>
      <c r="J32" s="18"/>
    </row>
    <row r="33" spans="1:10" ht="14.25" customHeight="1" x14ac:dyDescent="0.25">
      <c r="A33" s="89" t="s">
        <v>87</v>
      </c>
      <c r="B33" s="89"/>
      <c r="C33" s="89"/>
      <c r="D33" s="89"/>
      <c r="E33" s="89"/>
      <c r="F33" s="136" t="s">
        <v>84</v>
      </c>
      <c r="G33" s="137"/>
      <c r="H33" s="137"/>
      <c r="I33" s="138"/>
      <c r="J33" s="18"/>
    </row>
    <row r="34" spans="1:10" ht="12" customHeight="1" x14ac:dyDescent="0.25">
      <c r="A34" s="89"/>
      <c r="B34" s="89"/>
      <c r="C34" s="89"/>
      <c r="D34" s="89"/>
      <c r="E34" s="89"/>
      <c r="F34" s="99" t="s">
        <v>15</v>
      </c>
      <c r="G34" s="101"/>
      <c r="H34" s="103">
        <f>Calculations!C10</f>
        <v>0</v>
      </c>
      <c r="I34" s="103"/>
      <c r="J34" s="18"/>
    </row>
    <row r="35" spans="1:10" ht="12" customHeight="1" x14ac:dyDescent="0.25">
      <c r="A35" s="89"/>
      <c r="B35" s="89"/>
      <c r="C35" s="89"/>
      <c r="D35" s="89"/>
      <c r="E35" s="89"/>
      <c r="F35" s="99" t="s">
        <v>0</v>
      </c>
      <c r="G35" s="101"/>
      <c r="H35" s="103">
        <f>Calculations!C11</f>
        <v>0</v>
      </c>
      <c r="I35" s="103"/>
      <c r="J35" s="18"/>
    </row>
    <row r="36" spans="1:10" ht="12" customHeight="1" x14ac:dyDescent="0.25">
      <c r="A36" s="89"/>
      <c r="B36" s="89"/>
      <c r="C36" s="89"/>
      <c r="D36" s="89"/>
      <c r="E36" s="89"/>
      <c r="F36" s="99" t="s">
        <v>14</v>
      </c>
      <c r="G36" s="101"/>
      <c r="H36" s="103">
        <f>Calculations!C12</f>
        <v>0</v>
      </c>
      <c r="I36" s="103"/>
      <c r="J36" s="18"/>
    </row>
    <row r="37" spans="1:10" ht="12" customHeight="1" x14ac:dyDescent="0.25">
      <c r="A37" s="89"/>
      <c r="B37" s="89"/>
      <c r="C37" s="89"/>
      <c r="D37" s="89"/>
      <c r="E37" s="89"/>
      <c r="F37" s="99" t="s">
        <v>49</v>
      </c>
      <c r="G37" s="101"/>
      <c r="H37" s="105">
        <f>Calculations!C13</f>
        <v>0</v>
      </c>
      <c r="I37" s="105"/>
      <c r="J37" s="18"/>
    </row>
    <row r="38" spans="1:10" ht="12" customHeight="1" x14ac:dyDescent="0.25">
      <c r="A38" s="89"/>
      <c r="B38" s="89"/>
      <c r="C38" s="89"/>
      <c r="D38" s="89"/>
      <c r="E38" s="89"/>
      <c r="F38" s="99" t="s">
        <v>48</v>
      </c>
      <c r="G38" s="101"/>
      <c r="H38" s="103">
        <f>Calculations!C14</f>
        <v>0</v>
      </c>
      <c r="I38" s="103"/>
      <c r="J38" s="18"/>
    </row>
    <row r="39" spans="1:10" ht="15" customHeight="1" x14ac:dyDescent="0.25">
      <c r="A39" s="89"/>
      <c r="B39" s="89"/>
      <c r="C39" s="89"/>
      <c r="D39" s="89"/>
      <c r="E39" s="89"/>
      <c r="F39" s="99" t="s">
        <v>41</v>
      </c>
      <c r="G39" s="101"/>
      <c r="H39" s="103">
        <f>Calculations!C15</f>
        <v>0</v>
      </c>
      <c r="I39" s="103"/>
      <c r="J39" s="18"/>
    </row>
    <row r="40" spans="1:10" ht="14.25" customHeight="1" x14ac:dyDescent="0.25">
      <c r="A40" s="89"/>
      <c r="B40" s="89"/>
      <c r="C40" s="89"/>
      <c r="D40" s="89"/>
      <c r="E40" s="89"/>
      <c r="F40" s="99" t="s">
        <v>42</v>
      </c>
      <c r="G40" s="101"/>
      <c r="H40" s="103">
        <f>Calculations!C16</f>
        <v>0</v>
      </c>
      <c r="I40" s="103"/>
      <c r="J40" s="18"/>
    </row>
    <row r="41" spans="1:10" ht="12" customHeight="1" x14ac:dyDescent="0.25">
      <c r="A41" s="89"/>
      <c r="B41" s="89"/>
      <c r="C41" s="89"/>
      <c r="D41" s="89"/>
      <c r="E41" s="89"/>
      <c r="F41" s="99" t="s">
        <v>17</v>
      </c>
      <c r="G41" s="101"/>
      <c r="H41" s="102">
        <f>Calculations!C17</f>
        <v>0</v>
      </c>
      <c r="I41" s="102"/>
      <c r="J41" s="18"/>
    </row>
    <row r="42" spans="1:10" ht="12" customHeight="1" x14ac:dyDescent="0.25">
      <c r="A42" s="89"/>
      <c r="B42" s="89"/>
      <c r="C42" s="89"/>
      <c r="D42" s="89"/>
      <c r="E42" s="89"/>
      <c r="F42" s="99" t="s">
        <v>40</v>
      </c>
      <c r="G42" s="101"/>
      <c r="H42" s="104" t="e">
        <f>Calculations!C18</f>
        <v>#DIV/0!</v>
      </c>
      <c r="I42" s="104"/>
      <c r="J42" s="18"/>
    </row>
    <row r="43" spans="1:10" ht="12" customHeight="1" x14ac:dyDescent="0.25">
      <c r="A43" s="89"/>
      <c r="B43" s="89"/>
      <c r="C43" s="89"/>
      <c r="D43" s="89"/>
      <c r="E43" s="89"/>
      <c r="F43" s="99" t="s">
        <v>13</v>
      </c>
      <c r="G43" s="101"/>
      <c r="H43" s="104">
        <f>Calculations!C19</f>
        <v>0</v>
      </c>
      <c r="I43" s="104"/>
      <c r="J43" s="18"/>
    </row>
    <row r="44" spans="1:10" ht="12" customHeight="1" x14ac:dyDescent="0.25">
      <c r="A44" s="89"/>
      <c r="B44" s="89"/>
      <c r="C44" s="89"/>
      <c r="D44" s="89"/>
      <c r="E44" s="89"/>
      <c r="F44" s="99" t="s">
        <v>2</v>
      </c>
      <c r="G44" s="101"/>
      <c r="H44" s="102" t="e">
        <f>Calculations!C20</f>
        <v>#DIV/0!</v>
      </c>
      <c r="I44" s="102"/>
      <c r="J44" s="18"/>
    </row>
    <row r="45" spans="1:10" ht="125.25" customHeight="1" x14ac:dyDescent="0.25">
      <c r="A45" s="141" t="s">
        <v>88</v>
      </c>
      <c r="B45" s="141"/>
      <c r="C45" s="141"/>
      <c r="D45" s="141"/>
      <c r="E45" s="141"/>
      <c r="F45" s="106" t="s">
        <v>98</v>
      </c>
      <c r="G45" s="107"/>
      <c r="H45" s="107"/>
      <c r="I45" s="108"/>
      <c r="J45" s="18"/>
    </row>
    <row r="46" spans="1:10" ht="46.5" customHeight="1" x14ac:dyDescent="0.25">
      <c r="A46" s="133" t="s">
        <v>28</v>
      </c>
      <c r="B46" s="140"/>
      <c r="C46" s="140"/>
      <c r="D46" s="140"/>
      <c r="E46" s="140"/>
      <c r="F46" s="140"/>
      <c r="G46" s="140"/>
      <c r="H46" s="140"/>
      <c r="I46" s="140"/>
      <c r="J46" s="18"/>
    </row>
    <row r="47" spans="1:10" ht="6.75" customHeight="1" x14ac:dyDescent="0.25">
      <c r="A47" s="18"/>
      <c r="B47" s="18"/>
      <c r="C47" s="18"/>
      <c r="D47" s="18"/>
      <c r="E47" s="18"/>
      <c r="F47" s="18"/>
      <c r="G47" s="18"/>
      <c r="H47" s="18"/>
      <c r="I47" s="18"/>
      <c r="J47" s="18"/>
    </row>
    <row r="48" spans="1:10" x14ac:dyDescent="0.25">
      <c r="A48" s="134" t="s">
        <v>31</v>
      </c>
      <c r="B48" s="134"/>
      <c r="C48" s="134"/>
      <c r="D48" s="134"/>
      <c r="E48" s="134"/>
      <c r="F48" s="134"/>
      <c r="G48" s="134"/>
      <c r="H48" s="134"/>
      <c r="I48" s="134"/>
      <c r="J48" s="18"/>
    </row>
    <row r="49" spans="1:10" x14ac:dyDescent="0.25">
      <c r="A49" s="88" t="s">
        <v>32</v>
      </c>
      <c r="B49" s="88"/>
      <c r="C49" s="88"/>
      <c r="D49" s="135"/>
      <c r="E49" s="135"/>
      <c r="F49" s="135"/>
      <c r="G49" s="135"/>
      <c r="H49" s="135"/>
      <c r="I49" s="135"/>
      <c r="J49" s="18"/>
    </row>
    <row r="50" spans="1:10" x14ac:dyDescent="0.25">
      <c r="A50" s="88" t="s">
        <v>33</v>
      </c>
      <c r="B50" s="88"/>
      <c r="C50" s="88"/>
      <c r="D50" s="135"/>
      <c r="E50" s="135"/>
      <c r="F50" s="135"/>
      <c r="G50" s="135"/>
      <c r="H50" s="135"/>
      <c r="I50" s="135"/>
      <c r="J50" s="18"/>
    </row>
    <row r="51" spans="1:10" x14ac:dyDescent="0.25">
      <c r="A51" s="88" t="s">
        <v>34</v>
      </c>
      <c r="B51" s="88"/>
      <c r="C51" s="88"/>
      <c r="D51" s="135"/>
      <c r="E51" s="135"/>
      <c r="F51" s="135"/>
      <c r="G51" s="135"/>
      <c r="H51" s="135"/>
      <c r="I51" s="135"/>
      <c r="J51" s="18"/>
    </row>
    <row r="52" spans="1:10" x14ac:dyDescent="0.25">
      <c r="A52" s="88" t="s">
        <v>89</v>
      </c>
      <c r="B52" s="88"/>
      <c r="C52" s="88"/>
      <c r="D52" s="135"/>
      <c r="E52" s="135"/>
      <c r="F52" s="135"/>
      <c r="G52" s="135"/>
      <c r="H52" s="135"/>
      <c r="I52" s="135"/>
      <c r="J52" s="18"/>
    </row>
    <row r="53" spans="1:10" x14ac:dyDescent="0.25">
      <c r="A53" s="88" t="s">
        <v>35</v>
      </c>
      <c r="B53" s="88"/>
      <c r="C53" s="88"/>
      <c r="D53" s="135"/>
      <c r="E53" s="135"/>
      <c r="F53" s="135"/>
      <c r="G53" s="135"/>
      <c r="H53" s="135"/>
      <c r="I53" s="135"/>
      <c r="J53" s="18"/>
    </row>
    <row r="54" spans="1:10" x14ac:dyDescent="0.25">
      <c r="A54" s="88" t="s">
        <v>36</v>
      </c>
      <c r="B54" s="88"/>
      <c r="C54" s="88"/>
      <c r="D54" s="135"/>
      <c r="E54" s="135"/>
      <c r="F54" s="135"/>
      <c r="G54" s="135"/>
      <c r="H54" s="135"/>
      <c r="I54" s="135"/>
      <c r="J54" s="18"/>
    </row>
    <row r="55" spans="1:10" ht="5.25" customHeight="1" x14ac:dyDescent="0.25">
      <c r="A55" s="18"/>
      <c r="B55" s="18"/>
      <c r="C55" s="18"/>
      <c r="D55" s="18"/>
      <c r="E55" s="18"/>
      <c r="F55" s="18"/>
      <c r="G55" s="18"/>
      <c r="H55" s="18"/>
      <c r="I55" s="18"/>
      <c r="J55" s="18"/>
    </row>
    <row r="56" spans="1:10" ht="15" customHeight="1" x14ac:dyDescent="0.25">
      <c r="A56" s="134" t="s">
        <v>85</v>
      </c>
      <c r="B56" s="134"/>
      <c r="C56" s="134"/>
      <c r="D56" s="134"/>
      <c r="E56" s="134"/>
      <c r="F56" s="134"/>
      <c r="G56" s="134"/>
      <c r="H56" s="134"/>
      <c r="I56" s="134"/>
    </row>
    <row r="57" spans="1:10" x14ac:dyDescent="0.25">
      <c r="A57" s="27"/>
      <c r="B57" s="2"/>
      <c r="C57" s="2"/>
      <c r="D57" s="2"/>
      <c r="E57" s="2"/>
      <c r="F57" s="2"/>
      <c r="G57" s="2"/>
      <c r="H57" s="2"/>
      <c r="I57" s="28"/>
    </row>
    <row r="58" spans="1:10" x14ac:dyDescent="0.25">
      <c r="A58" s="27"/>
      <c r="B58" s="2"/>
      <c r="C58" s="2"/>
      <c r="D58" s="2"/>
      <c r="E58" s="2"/>
      <c r="F58" s="2"/>
      <c r="G58" s="2"/>
      <c r="H58" s="2"/>
      <c r="I58" s="28"/>
    </row>
    <row r="59" spans="1:10" x14ac:dyDescent="0.25">
      <c r="A59" s="27"/>
      <c r="B59" s="2"/>
      <c r="C59" s="2"/>
      <c r="D59" s="2"/>
      <c r="E59" s="2"/>
      <c r="F59" s="2"/>
      <c r="G59" s="2"/>
      <c r="H59" s="2"/>
      <c r="I59" s="28"/>
    </row>
    <row r="60" spans="1:10" x14ac:dyDescent="0.25">
      <c r="A60" s="27"/>
      <c r="B60" s="2"/>
      <c r="C60" s="32"/>
      <c r="E60" s="2"/>
      <c r="F60" s="2"/>
      <c r="G60" s="2"/>
      <c r="H60" s="2"/>
      <c r="I60" s="28"/>
    </row>
    <row r="61" spans="1:10" x14ac:dyDescent="0.25">
      <c r="A61" s="27"/>
      <c r="B61" s="2"/>
      <c r="C61" s="2"/>
      <c r="D61" s="2"/>
      <c r="E61" s="2"/>
      <c r="F61" s="2"/>
      <c r="G61" s="2"/>
      <c r="H61" s="2"/>
      <c r="I61" s="28"/>
    </row>
    <row r="62" spans="1:10" x14ac:dyDescent="0.25">
      <c r="A62" s="27"/>
      <c r="B62" s="2"/>
      <c r="C62" s="2"/>
      <c r="D62" s="2"/>
      <c r="E62" s="2"/>
      <c r="F62" s="2"/>
      <c r="G62" s="2"/>
      <c r="H62" s="2"/>
      <c r="I62" s="28"/>
    </row>
    <row r="63" spans="1:10" x14ac:dyDescent="0.25">
      <c r="A63" s="27"/>
      <c r="B63" s="2"/>
      <c r="C63" s="2"/>
      <c r="D63" s="2"/>
      <c r="E63" s="2"/>
      <c r="F63" s="2"/>
      <c r="G63" s="2"/>
      <c r="H63" s="2"/>
      <c r="I63" s="28"/>
    </row>
    <row r="64" spans="1:10" x14ac:dyDescent="0.25">
      <c r="A64" s="27"/>
      <c r="B64" s="2"/>
      <c r="C64" s="2"/>
      <c r="D64" s="2"/>
      <c r="E64" s="2"/>
      <c r="F64" s="2"/>
      <c r="G64" s="2"/>
      <c r="H64" s="2"/>
      <c r="I64" s="28"/>
    </row>
    <row r="65" spans="1:9" x14ac:dyDescent="0.25">
      <c r="A65" s="27"/>
      <c r="B65" s="2"/>
      <c r="C65" s="2"/>
      <c r="D65" s="2"/>
      <c r="E65" s="2"/>
      <c r="F65" s="2"/>
      <c r="G65" s="2"/>
      <c r="H65" s="2"/>
      <c r="I65" s="28"/>
    </row>
    <row r="66" spans="1:9" x14ac:dyDescent="0.25">
      <c r="A66" s="27"/>
      <c r="B66" s="2"/>
      <c r="C66" s="2"/>
      <c r="D66" s="2"/>
      <c r="E66" s="2"/>
      <c r="F66" s="2"/>
      <c r="G66" s="2"/>
      <c r="H66" s="2"/>
      <c r="I66" s="28"/>
    </row>
    <row r="67" spans="1:9" x14ac:dyDescent="0.25">
      <c r="A67" s="27"/>
      <c r="B67" s="2"/>
      <c r="C67" s="2"/>
      <c r="D67" s="2"/>
      <c r="E67" s="2"/>
      <c r="F67" s="2"/>
      <c r="G67" s="2"/>
      <c r="H67" s="2"/>
      <c r="I67" s="28"/>
    </row>
    <row r="68" spans="1:9" x14ac:dyDescent="0.25">
      <c r="A68" s="27"/>
      <c r="B68" s="2"/>
      <c r="C68" s="2"/>
      <c r="D68" s="2"/>
      <c r="E68" s="2"/>
      <c r="F68" s="2"/>
      <c r="G68" s="2"/>
      <c r="H68" s="2"/>
      <c r="I68" s="28"/>
    </row>
    <row r="69" spans="1:9" x14ac:dyDescent="0.25">
      <c r="A69" s="27"/>
      <c r="B69" s="2"/>
      <c r="C69" s="2"/>
      <c r="D69" s="2"/>
      <c r="E69" s="2"/>
      <c r="F69" s="2"/>
      <c r="G69" s="2"/>
      <c r="H69" s="2"/>
      <c r="I69" s="28"/>
    </row>
    <row r="70" spans="1:9" x14ac:dyDescent="0.25">
      <c r="A70" s="27"/>
      <c r="B70" s="2"/>
      <c r="C70" s="2"/>
      <c r="D70" s="2"/>
      <c r="E70" s="2"/>
      <c r="F70" s="2"/>
      <c r="G70" s="2"/>
      <c r="H70" s="2"/>
      <c r="I70" s="28"/>
    </row>
    <row r="71" spans="1:9" x14ac:dyDescent="0.25">
      <c r="A71" s="27"/>
      <c r="B71" s="2"/>
      <c r="C71" s="2"/>
      <c r="D71" s="2"/>
      <c r="E71" s="2"/>
      <c r="F71" s="2"/>
      <c r="G71" s="2"/>
      <c r="H71" s="2"/>
      <c r="I71" s="28"/>
    </row>
    <row r="72" spans="1:9" x14ac:dyDescent="0.25">
      <c r="A72" s="27"/>
      <c r="B72" s="2"/>
      <c r="C72" s="2"/>
      <c r="D72" s="2"/>
      <c r="E72" s="2"/>
      <c r="F72" s="2"/>
      <c r="G72" s="2"/>
      <c r="H72" s="2"/>
      <c r="I72" s="28"/>
    </row>
    <row r="73" spans="1:9" x14ac:dyDescent="0.25">
      <c r="A73" s="27"/>
      <c r="B73" s="2"/>
      <c r="C73" s="2"/>
      <c r="D73" s="2"/>
      <c r="E73" s="2"/>
      <c r="F73" s="2"/>
      <c r="G73" s="2"/>
      <c r="H73" s="2"/>
      <c r="I73" s="28"/>
    </row>
    <row r="74" spans="1:9" x14ac:dyDescent="0.25">
      <c r="A74" s="27"/>
      <c r="B74" s="2"/>
      <c r="C74" s="2"/>
      <c r="D74" s="2"/>
      <c r="E74" s="2"/>
      <c r="F74" s="2"/>
      <c r="G74" s="2"/>
      <c r="H74" s="2"/>
      <c r="I74" s="28"/>
    </row>
    <row r="75" spans="1:9" x14ac:dyDescent="0.25">
      <c r="A75" s="27"/>
      <c r="B75" s="2"/>
      <c r="C75" s="2"/>
      <c r="D75" s="2"/>
      <c r="E75" s="2"/>
      <c r="F75" s="2"/>
      <c r="G75" s="2"/>
      <c r="H75" s="2"/>
      <c r="I75" s="28"/>
    </row>
    <row r="76" spans="1:9" x14ac:dyDescent="0.25">
      <c r="A76" s="27"/>
      <c r="B76" s="2"/>
      <c r="C76" s="2"/>
      <c r="D76" s="2"/>
      <c r="E76" s="2"/>
      <c r="F76" s="2"/>
      <c r="G76" s="2"/>
      <c r="H76" s="2"/>
      <c r="I76" s="28"/>
    </row>
    <row r="77" spans="1:9" x14ac:dyDescent="0.25">
      <c r="A77" s="27"/>
      <c r="B77" s="2"/>
      <c r="C77" s="2"/>
      <c r="D77" s="2"/>
      <c r="E77" s="2"/>
      <c r="F77" s="2"/>
      <c r="G77" s="2"/>
      <c r="H77" s="2"/>
      <c r="I77" s="28"/>
    </row>
    <row r="78" spans="1:9" x14ac:dyDescent="0.25">
      <c r="A78" s="27"/>
      <c r="B78" s="2"/>
      <c r="C78" s="2"/>
      <c r="D78" s="2"/>
      <c r="E78" s="2"/>
      <c r="F78" s="2"/>
      <c r="G78" s="2"/>
      <c r="H78" s="2"/>
      <c r="I78" s="28"/>
    </row>
    <row r="79" spans="1:9" x14ac:dyDescent="0.25">
      <c r="A79" s="27"/>
      <c r="B79" s="2"/>
      <c r="C79" s="2"/>
      <c r="D79" s="2"/>
      <c r="E79" s="2"/>
      <c r="F79" s="2"/>
      <c r="G79" s="2"/>
      <c r="H79" s="2"/>
      <c r="I79" s="28"/>
    </row>
    <row r="80" spans="1:9" x14ac:dyDescent="0.25">
      <c r="A80" s="27"/>
      <c r="B80" s="2"/>
      <c r="C80" s="2"/>
      <c r="D80" s="2"/>
      <c r="E80" s="2"/>
      <c r="F80" s="2"/>
      <c r="G80" s="2"/>
      <c r="H80" s="2"/>
      <c r="I80" s="28"/>
    </row>
    <row r="81" spans="1:10" x14ac:dyDescent="0.25">
      <c r="A81" s="27"/>
      <c r="B81" s="2"/>
      <c r="C81" s="2"/>
      <c r="D81" s="2"/>
      <c r="E81" s="2"/>
      <c r="F81" s="2"/>
      <c r="G81" s="2"/>
      <c r="H81" s="2"/>
      <c r="I81" s="28"/>
    </row>
    <row r="82" spans="1:10" x14ac:dyDescent="0.25">
      <c r="A82" s="27"/>
      <c r="B82" s="2"/>
      <c r="C82" s="2"/>
      <c r="D82" s="2"/>
      <c r="E82" s="2"/>
      <c r="F82" s="2"/>
      <c r="G82" s="2"/>
      <c r="H82" s="2"/>
      <c r="I82" s="28"/>
    </row>
    <row r="83" spans="1:10" x14ac:dyDescent="0.25">
      <c r="A83" s="27"/>
      <c r="B83" s="2"/>
      <c r="C83" s="2"/>
      <c r="D83" s="2"/>
      <c r="E83" s="2"/>
      <c r="F83" s="2"/>
      <c r="G83" s="2"/>
      <c r="H83" s="2"/>
      <c r="I83" s="28"/>
    </row>
    <row r="84" spans="1:10" x14ac:dyDescent="0.25">
      <c r="A84" s="27"/>
      <c r="B84" s="2"/>
      <c r="C84" s="2"/>
      <c r="D84" s="2"/>
      <c r="E84" s="2"/>
      <c r="F84" s="2"/>
      <c r="G84" s="2"/>
      <c r="H84" s="2"/>
      <c r="I84" s="28"/>
    </row>
    <row r="85" spans="1:10" x14ac:dyDescent="0.25">
      <c r="A85" s="27"/>
      <c r="B85" s="2"/>
      <c r="C85" s="2"/>
      <c r="D85" s="2"/>
      <c r="E85" s="2"/>
      <c r="F85" s="2"/>
      <c r="G85" s="2"/>
      <c r="H85" s="2"/>
      <c r="I85" s="28"/>
    </row>
    <row r="86" spans="1:10" x14ac:dyDescent="0.25">
      <c r="A86" s="27"/>
      <c r="B86" s="2"/>
      <c r="C86" s="2"/>
      <c r="D86" s="2"/>
      <c r="E86" s="2"/>
      <c r="F86" s="2"/>
      <c r="G86" s="2"/>
      <c r="H86" s="2"/>
      <c r="I86" s="28"/>
    </row>
    <row r="87" spans="1:10" x14ac:dyDescent="0.25">
      <c r="A87" s="27"/>
      <c r="B87" s="2"/>
      <c r="C87" s="2"/>
      <c r="D87" s="2"/>
      <c r="E87" s="2"/>
      <c r="F87" s="2"/>
      <c r="G87" s="2"/>
      <c r="H87" s="2"/>
      <c r="I87" s="28"/>
    </row>
    <row r="88" spans="1:10" x14ac:dyDescent="0.25">
      <c r="A88" s="27"/>
      <c r="B88" s="2"/>
      <c r="C88" s="2"/>
      <c r="D88" s="2"/>
      <c r="E88" s="2"/>
      <c r="F88" s="2"/>
      <c r="G88" s="2"/>
      <c r="H88" s="2"/>
      <c r="I88" s="28"/>
    </row>
    <row r="89" spans="1:10" ht="114" customHeight="1" x14ac:dyDescent="0.25">
      <c r="A89" s="27"/>
      <c r="B89" s="2"/>
      <c r="C89" s="2"/>
      <c r="D89" s="2"/>
      <c r="E89" s="2"/>
      <c r="F89" s="2"/>
      <c r="G89" s="2"/>
      <c r="H89" s="2"/>
      <c r="I89" s="28"/>
    </row>
    <row r="90" spans="1:10" x14ac:dyDescent="0.25">
      <c r="A90" s="29"/>
      <c r="B90" s="30"/>
      <c r="C90" s="30"/>
      <c r="D90" s="30"/>
      <c r="E90" s="30"/>
      <c r="F90" s="30"/>
      <c r="G90" s="30"/>
      <c r="H90" s="30"/>
      <c r="I90" s="31"/>
    </row>
    <row r="91" spans="1:10" ht="83.25" customHeight="1" x14ac:dyDescent="0.25">
      <c r="A91" s="89" t="s">
        <v>29</v>
      </c>
      <c r="B91" s="89"/>
      <c r="C91" s="89"/>
      <c r="D91" s="133" t="s">
        <v>30</v>
      </c>
      <c r="E91" s="133"/>
      <c r="F91" s="133"/>
      <c r="G91" s="133"/>
      <c r="H91" s="34" t="s">
        <v>19</v>
      </c>
      <c r="I91" s="35"/>
      <c r="J91" s="18"/>
    </row>
    <row r="93" spans="1:10" ht="15" customHeight="1" x14ac:dyDescent="0.25">
      <c r="A93" s="139" t="s">
        <v>91</v>
      </c>
      <c r="B93" s="139"/>
      <c r="C93" s="139"/>
      <c r="D93" s="139"/>
      <c r="E93" s="139"/>
      <c r="F93" s="139"/>
      <c r="G93" s="139"/>
      <c r="H93" s="139"/>
      <c r="I93" s="139"/>
      <c r="J93" s="139"/>
    </row>
    <row r="94" spans="1:10" x14ac:dyDescent="0.25">
      <c r="A94" s="2"/>
      <c r="B94" s="2"/>
      <c r="C94" s="2"/>
      <c r="D94" s="2"/>
      <c r="E94" s="2"/>
      <c r="F94" s="2"/>
      <c r="G94" s="2"/>
      <c r="H94" s="2"/>
      <c r="I94" s="2"/>
      <c r="J94" s="2"/>
    </row>
    <row r="95" spans="1:10" x14ac:dyDescent="0.25">
      <c r="A95" s="2"/>
      <c r="B95" s="2"/>
      <c r="C95" s="2"/>
      <c r="D95" s="2"/>
      <c r="E95" s="2"/>
      <c r="F95" s="2"/>
      <c r="G95" s="2"/>
      <c r="H95" s="2"/>
      <c r="I95" s="2"/>
      <c r="J95" s="2"/>
    </row>
    <row r="96" spans="1:10" x14ac:dyDescent="0.25">
      <c r="A96" s="2"/>
      <c r="B96" s="2"/>
      <c r="C96" s="2"/>
      <c r="D96" s="2"/>
      <c r="E96" s="2"/>
      <c r="F96" s="2"/>
      <c r="G96" s="2"/>
      <c r="H96" s="2"/>
      <c r="I96" s="2"/>
      <c r="J96" s="2"/>
    </row>
    <row r="97" spans="1:10" x14ac:dyDescent="0.25">
      <c r="A97" s="2"/>
      <c r="B97" s="2"/>
      <c r="C97" s="2"/>
      <c r="D97" s="2"/>
      <c r="E97" s="2"/>
      <c r="F97" s="2"/>
      <c r="G97" s="2"/>
      <c r="H97" s="2"/>
      <c r="I97" s="2"/>
      <c r="J97" s="2"/>
    </row>
    <row r="98" spans="1:10" x14ac:dyDescent="0.25">
      <c r="A98" s="2"/>
      <c r="B98" s="2"/>
      <c r="C98" s="2"/>
      <c r="D98" s="2"/>
      <c r="E98" s="2"/>
      <c r="F98" s="2"/>
      <c r="G98" s="2"/>
      <c r="H98" s="2"/>
      <c r="I98" s="2"/>
      <c r="J98" s="2"/>
    </row>
    <row r="99" spans="1:10" x14ac:dyDescent="0.25">
      <c r="A99" s="2"/>
      <c r="B99" s="2"/>
      <c r="C99" s="2"/>
      <c r="D99" s="2"/>
      <c r="E99" s="2"/>
      <c r="F99" s="2"/>
      <c r="G99" s="2"/>
      <c r="H99" s="2"/>
      <c r="I99" s="2"/>
      <c r="J99" s="2"/>
    </row>
    <row r="100" spans="1:10" x14ac:dyDescent="0.25">
      <c r="A100" s="2"/>
      <c r="B100" s="2"/>
      <c r="C100" s="2"/>
      <c r="D100" s="2"/>
      <c r="E100" s="2"/>
      <c r="F100" s="2"/>
      <c r="G100" s="2"/>
      <c r="H100" s="2"/>
      <c r="I100" s="2"/>
      <c r="J100" s="2"/>
    </row>
    <row r="101" spans="1:10" x14ac:dyDescent="0.25">
      <c r="A101" s="2"/>
      <c r="B101" s="2"/>
      <c r="C101" s="2"/>
      <c r="D101" s="2"/>
      <c r="E101" s="2"/>
      <c r="F101" s="2"/>
      <c r="G101" s="2"/>
      <c r="H101" s="2"/>
      <c r="I101" s="2"/>
      <c r="J101" s="2"/>
    </row>
    <row r="102" spans="1:10" x14ac:dyDescent="0.25">
      <c r="A102" s="2"/>
      <c r="B102" s="2"/>
      <c r="C102" s="2"/>
      <c r="D102" s="2"/>
      <c r="E102" s="2"/>
      <c r="F102" s="2"/>
      <c r="G102" s="2"/>
      <c r="H102" s="2"/>
      <c r="I102" s="2"/>
      <c r="J102" s="2"/>
    </row>
    <row r="103" spans="1:10" x14ac:dyDescent="0.25">
      <c r="A103" s="2"/>
      <c r="B103" s="2"/>
      <c r="C103" s="2"/>
      <c r="D103" s="2"/>
      <c r="E103" s="2"/>
      <c r="F103" s="2"/>
      <c r="G103" s="2"/>
      <c r="H103" s="2"/>
      <c r="I103" s="2"/>
      <c r="J103" s="2"/>
    </row>
    <row r="104" spans="1:10" x14ac:dyDescent="0.25">
      <c r="A104" s="2"/>
      <c r="B104" s="2"/>
      <c r="C104" s="2"/>
      <c r="D104" s="2"/>
      <c r="E104" s="2"/>
      <c r="F104" s="2"/>
      <c r="G104" s="2"/>
      <c r="H104" s="2"/>
      <c r="I104" s="2"/>
      <c r="J104" s="2"/>
    </row>
    <row r="105" spans="1:10" x14ac:dyDescent="0.25">
      <c r="A105" s="2"/>
      <c r="B105" s="2"/>
      <c r="C105" s="2"/>
      <c r="D105" s="2"/>
      <c r="E105" s="2"/>
      <c r="F105" s="2"/>
      <c r="G105" s="2"/>
      <c r="H105" s="2"/>
      <c r="I105" s="2"/>
      <c r="J105" s="2"/>
    </row>
    <row r="106" spans="1:10" x14ac:dyDescent="0.25">
      <c r="A106" s="2"/>
      <c r="B106" s="2"/>
      <c r="C106" s="2"/>
      <c r="D106" s="2"/>
      <c r="E106" s="2"/>
      <c r="F106" s="2"/>
      <c r="G106" s="2"/>
      <c r="H106" s="2"/>
      <c r="I106" s="2"/>
      <c r="J106" s="2"/>
    </row>
    <row r="107" spans="1:10" x14ac:dyDescent="0.25">
      <c r="A107" s="2"/>
      <c r="B107" s="2"/>
      <c r="C107" s="2"/>
      <c r="D107" s="2"/>
      <c r="E107" s="2"/>
      <c r="F107" s="2"/>
      <c r="G107" s="2"/>
      <c r="H107" s="2"/>
      <c r="I107" s="2"/>
      <c r="J107" s="2"/>
    </row>
    <row r="108" spans="1:10" x14ac:dyDescent="0.25">
      <c r="A108" s="2"/>
      <c r="B108" s="2"/>
      <c r="C108" s="2"/>
      <c r="D108" s="2"/>
      <c r="E108" s="2"/>
      <c r="F108" s="2"/>
      <c r="G108" s="2"/>
      <c r="H108" s="2"/>
      <c r="I108" s="2"/>
      <c r="J108" s="2"/>
    </row>
    <row r="109" spans="1:10" x14ac:dyDescent="0.25">
      <c r="A109" s="2"/>
      <c r="B109" s="2"/>
      <c r="C109" s="2"/>
      <c r="D109" s="2"/>
      <c r="E109" s="2"/>
      <c r="F109" s="2"/>
      <c r="G109" s="2"/>
      <c r="H109" s="2"/>
      <c r="I109" s="2"/>
      <c r="J109" s="2"/>
    </row>
    <row r="110" spans="1:10" x14ac:dyDescent="0.25">
      <c r="A110" s="2"/>
      <c r="B110" s="2"/>
      <c r="C110" s="2"/>
      <c r="D110" s="2"/>
      <c r="E110" s="2"/>
      <c r="F110" s="2"/>
      <c r="G110" s="2"/>
      <c r="H110" s="2"/>
      <c r="I110" s="2"/>
      <c r="J110" s="2"/>
    </row>
    <row r="111" spans="1:10" x14ac:dyDescent="0.25">
      <c r="A111" s="2"/>
      <c r="B111" s="2"/>
      <c r="C111" s="2"/>
      <c r="D111" s="2"/>
      <c r="E111" s="2"/>
      <c r="F111" s="2"/>
      <c r="G111" s="2"/>
      <c r="H111" s="2"/>
      <c r="I111" s="2"/>
      <c r="J111" s="2"/>
    </row>
    <row r="112" spans="1:10" x14ac:dyDescent="0.25">
      <c r="A112" s="2"/>
      <c r="B112" s="2"/>
      <c r="C112" s="2"/>
      <c r="D112" s="2"/>
      <c r="E112" s="2"/>
      <c r="F112" s="2"/>
      <c r="G112" s="2"/>
      <c r="H112" s="2"/>
      <c r="I112" s="2"/>
      <c r="J112" s="2"/>
    </row>
    <row r="113" spans="1:10" x14ac:dyDescent="0.25">
      <c r="A113" s="2"/>
      <c r="B113" s="2"/>
      <c r="C113" s="2"/>
      <c r="D113" s="2"/>
      <c r="E113" s="2"/>
      <c r="F113" s="2"/>
      <c r="G113" s="2"/>
      <c r="H113" s="2"/>
      <c r="I113" s="2"/>
      <c r="J113" s="2"/>
    </row>
    <row r="114" spans="1:10" x14ac:dyDescent="0.25">
      <c r="A114" s="2"/>
      <c r="B114" s="2"/>
      <c r="C114" s="2"/>
      <c r="D114" s="2"/>
      <c r="E114" s="2"/>
      <c r="F114" s="2"/>
      <c r="G114" s="2"/>
      <c r="H114" s="2"/>
      <c r="I114" s="2"/>
      <c r="J114" s="2"/>
    </row>
    <row r="115" spans="1:10" x14ac:dyDescent="0.25">
      <c r="A115" s="2"/>
      <c r="B115" s="2"/>
      <c r="C115" s="2"/>
      <c r="D115" s="2"/>
      <c r="E115" s="2"/>
      <c r="F115" s="2"/>
      <c r="G115" s="2"/>
      <c r="H115" s="2"/>
      <c r="I115" s="2"/>
      <c r="J115" s="2"/>
    </row>
    <row r="116" spans="1:10" x14ac:dyDescent="0.25">
      <c r="A116" s="2"/>
      <c r="B116" s="2"/>
      <c r="C116" s="2"/>
      <c r="D116" s="2"/>
      <c r="E116" s="2"/>
      <c r="F116" s="2"/>
      <c r="G116" s="2"/>
      <c r="H116" s="2"/>
      <c r="I116" s="2"/>
      <c r="J116" s="2"/>
    </row>
    <row r="117" spans="1:10" x14ac:dyDescent="0.25">
      <c r="A117" s="2"/>
      <c r="B117" s="2"/>
      <c r="C117" s="2"/>
      <c r="D117" s="2"/>
      <c r="E117" s="2"/>
      <c r="F117" s="2"/>
      <c r="G117" s="2"/>
      <c r="H117" s="2"/>
      <c r="I117" s="2"/>
      <c r="J117" s="2"/>
    </row>
    <row r="118" spans="1:10" x14ac:dyDescent="0.25">
      <c r="A118" s="2"/>
      <c r="B118" s="2"/>
      <c r="C118" s="2"/>
      <c r="D118" s="2"/>
      <c r="E118" s="2"/>
      <c r="F118" s="2"/>
      <c r="G118" s="2"/>
      <c r="H118" s="2"/>
      <c r="I118" s="2"/>
      <c r="J118" s="2"/>
    </row>
    <row r="119" spans="1:10" x14ac:dyDescent="0.25">
      <c r="A119" s="2"/>
      <c r="B119" s="2"/>
      <c r="C119" s="2"/>
      <c r="D119" s="2"/>
      <c r="E119" s="2"/>
      <c r="F119" s="2"/>
      <c r="G119" s="2"/>
      <c r="H119" s="2"/>
      <c r="I119" s="2"/>
      <c r="J119" s="2"/>
    </row>
    <row r="120" spans="1:10" x14ac:dyDescent="0.25">
      <c r="A120" s="2"/>
      <c r="B120" s="2"/>
      <c r="C120" s="2"/>
      <c r="D120" s="2"/>
      <c r="E120" s="2"/>
      <c r="F120" s="2"/>
      <c r="G120" s="2"/>
      <c r="H120" s="2"/>
      <c r="I120" s="2"/>
      <c r="J120" s="2"/>
    </row>
    <row r="121" spans="1:10" x14ac:dyDescent="0.25">
      <c r="A121" s="2"/>
      <c r="B121" s="2"/>
      <c r="C121" s="2"/>
      <c r="D121" s="2"/>
      <c r="E121" s="2"/>
      <c r="F121" s="2"/>
      <c r="G121" s="2"/>
      <c r="H121" s="2"/>
      <c r="I121" s="2"/>
      <c r="J121" s="2"/>
    </row>
    <row r="122" spans="1:10" x14ac:dyDescent="0.25">
      <c r="A122" s="2"/>
      <c r="B122" s="2"/>
      <c r="C122" s="2"/>
      <c r="D122" s="2"/>
      <c r="E122" s="2"/>
      <c r="F122" s="2"/>
      <c r="G122" s="2"/>
      <c r="H122" s="2"/>
      <c r="I122" s="2"/>
      <c r="J122" s="2"/>
    </row>
    <row r="123" spans="1:10" x14ac:dyDescent="0.25">
      <c r="A123" s="2"/>
      <c r="B123" s="2"/>
      <c r="C123" s="2"/>
      <c r="D123" s="2"/>
      <c r="E123" s="2"/>
      <c r="F123" s="2"/>
      <c r="G123" s="2"/>
      <c r="H123" s="2"/>
      <c r="I123" s="2"/>
      <c r="J123" s="2"/>
    </row>
    <row r="124" spans="1:10" x14ac:dyDescent="0.25">
      <c r="A124" s="2"/>
      <c r="B124" s="2"/>
      <c r="C124" s="2"/>
      <c r="D124" s="2"/>
      <c r="E124" s="2"/>
      <c r="F124" s="2"/>
      <c r="G124" s="2"/>
      <c r="H124" s="2"/>
      <c r="I124" s="2"/>
      <c r="J124" s="2"/>
    </row>
    <row r="125" spans="1:10" x14ac:dyDescent="0.25">
      <c r="A125" s="2"/>
      <c r="B125" s="2"/>
      <c r="C125" s="2"/>
      <c r="D125" s="2"/>
      <c r="E125" s="2"/>
      <c r="F125" s="2"/>
      <c r="G125" s="2"/>
      <c r="H125" s="2"/>
      <c r="I125" s="2"/>
      <c r="J125" s="2"/>
    </row>
    <row r="126" spans="1:10" x14ac:dyDescent="0.25">
      <c r="A126" s="2"/>
      <c r="B126" s="2"/>
      <c r="C126" s="2"/>
      <c r="D126" s="2"/>
      <c r="E126" s="2"/>
      <c r="F126" s="2"/>
      <c r="G126" s="2"/>
      <c r="H126" s="2"/>
      <c r="I126" s="2"/>
      <c r="J126" s="2"/>
    </row>
    <row r="127" spans="1:10" x14ac:dyDescent="0.25">
      <c r="A127" s="2"/>
      <c r="B127" s="2"/>
      <c r="C127" s="2"/>
      <c r="D127" s="2"/>
      <c r="E127" s="2"/>
      <c r="F127" s="2"/>
      <c r="G127" s="2"/>
      <c r="H127" s="2"/>
      <c r="I127" s="2"/>
      <c r="J127" s="2"/>
    </row>
    <row r="128" spans="1:10" x14ac:dyDescent="0.25">
      <c r="A128" s="2"/>
      <c r="B128" s="2"/>
      <c r="C128" s="2"/>
      <c r="D128" s="2"/>
      <c r="E128" s="2"/>
      <c r="F128" s="2"/>
      <c r="G128" s="2"/>
      <c r="H128" s="2"/>
      <c r="I128" s="2"/>
      <c r="J128" s="2"/>
    </row>
    <row r="129" spans="1:10" x14ac:dyDescent="0.25">
      <c r="A129" s="2"/>
      <c r="B129" s="2"/>
      <c r="C129" s="2"/>
      <c r="D129" s="2"/>
      <c r="E129" s="2"/>
      <c r="F129" s="2"/>
      <c r="G129" s="2"/>
      <c r="H129" s="2"/>
      <c r="I129" s="2"/>
      <c r="J129" s="2"/>
    </row>
    <row r="130" spans="1:10" x14ac:dyDescent="0.25">
      <c r="A130" s="2"/>
      <c r="B130" s="2"/>
      <c r="C130" s="2"/>
      <c r="D130" s="2"/>
      <c r="E130" s="2"/>
      <c r="F130" s="2"/>
      <c r="G130" s="2"/>
      <c r="H130" s="2"/>
      <c r="I130" s="2"/>
    </row>
    <row r="131" spans="1:10" x14ac:dyDescent="0.25">
      <c r="A131" s="2"/>
      <c r="B131" s="2"/>
      <c r="C131" s="2"/>
      <c r="D131" s="2"/>
      <c r="E131" s="2"/>
      <c r="F131" s="2"/>
      <c r="G131" s="2"/>
      <c r="H131" s="2"/>
      <c r="I131" s="2"/>
    </row>
    <row r="132" spans="1:10" x14ac:dyDescent="0.25">
      <c r="A132" s="2"/>
      <c r="B132" s="2"/>
      <c r="C132" s="2"/>
      <c r="D132" s="2"/>
      <c r="E132" s="2"/>
      <c r="F132" s="2"/>
      <c r="G132" s="2"/>
      <c r="H132" s="2"/>
      <c r="I132" s="2"/>
    </row>
    <row r="133" spans="1:10" x14ac:dyDescent="0.25">
      <c r="A133" s="2"/>
      <c r="B133" s="2"/>
      <c r="C133" s="2"/>
      <c r="D133" s="2"/>
      <c r="E133" s="2"/>
      <c r="F133" s="2"/>
      <c r="G133" s="2"/>
      <c r="H133" s="2"/>
      <c r="I133" s="2"/>
    </row>
    <row r="134" spans="1:10" x14ac:dyDescent="0.25">
      <c r="A134" s="2"/>
      <c r="B134" s="2"/>
      <c r="C134" s="2"/>
      <c r="D134" s="2"/>
      <c r="E134" s="2"/>
      <c r="F134" s="2"/>
      <c r="G134" s="2"/>
      <c r="H134" s="2"/>
      <c r="I134" s="2"/>
    </row>
    <row r="135" spans="1:10" x14ac:dyDescent="0.25">
      <c r="A135" s="2"/>
      <c r="B135" s="2"/>
      <c r="C135" s="2"/>
      <c r="D135" s="2"/>
      <c r="E135" s="2"/>
      <c r="F135" s="2"/>
      <c r="G135" s="2"/>
      <c r="H135" s="2"/>
      <c r="I135" s="2"/>
    </row>
    <row r="136" spans="1:10" x14ac:dyDescent="0.25">
      <c r="A136" s="2"/>
      <c r="B136" s="2"/>
      <c r="C136" s="2"/>
      <c r="D136" s="2"/>
      <c r="E136" s="2"/>
      <c r="F136" s="2"/>
      <c r="G136" s="2"/>
      <c r="H136" s="2"/>
      <c r="I136" s="2"/>
    </row>
    <row r="137" spans="1:10" x14ac:dyDescent="0.25">
      <c r="A137" s="2"/>
      <c r="B137" s="2"/>
      <c r="C137" s="2"/>
      <c r="D137" s="2"/>
      <c r="E137" s="2"/>
      <c r="F137" s="2"/>
      <c r="G137" s="2"/>
      <c r="H137" s="2"/>
      <c r="I137" s="2"/>
    </row>
    <row r="138" spans="1:10" x14ac:dyDescent="0.25">
      <c r="A138" s="2"/>
      <c r="B138" s="2"/>
      <c r="C138" s="2"/>
      <c r="D138" s="2"/>
      <c r="E138" s="2"/>
      <c r="F138" s="2"/>
      <c r="G138" s="2"/>
      <c r="H138" s="2"/>
      <c r="I138" s="2"/>
    </row>
    <row r="139" spans="1:10" x14ac:dyDescent="0.25">
      <c r="A139" s="2"/>
      <c r="B139" s="2"/>
      <c r="C139" s="2"/>
      <c r="D139" s="2"/>
      <c r="E139" s="2"/>
      <c r="F139" s="2"/>
      <c r="G139" s="2"/>
      <c r="H139" s="2"/>
      <c r="I139" s="2"/>
    </row>
    <row r="140" spans="1:10" x14ac:dyDescent="0.25">
      <c r="A140" s="2"/>
      <c r="B140" s="2"/>
      <c r="C140" s="2"/>
      <c r="D140" s="2"/>
      <c r="E140" s="2"/>
      <c r="F140" s="2"/>
      <c r="G140" s="2"/>
      <c r="H140" s="2"/>
      <c r="I140" s="2"/>
    </row>
    <row r="141" spans="1:10" x14ac:dyDescent="0.25">
      <c r="A141" s="2"/>
      <c r="B141" s="2"/>
      <c r="C141" s="2"/>
      <c r="D141" s="2"/>
      <c r="E141" s="2"/>
      <c r="F141" s="2"/>
      <c r="G141" s="2"/>
      <c r="H141" s="2"/>
      <c r="I141" s="2"/>
    </row>
    <row r="142" spans="1:10" x14ac:dyDescent="0.25">
      <c r="A142" s="2"/>
      <c r="B142" s="2"/>
      <c r="C142" s="2"/>
      <c r="D142" s="2"/>
      <c r="E142" s="2"/>
      <c r="F142" s="2"/>
      <c r="G142" s="2"/>
      <c r="H142" s="2"/>
      <c r="I142" s="2"/>
    </row>
    <row r="143" spans="1:10" x14ac:dyDescent="0.25">
      <c r="A143" s="2"/>
      <c r="B143" s="2"/>
      <c r="C143" s="2"/>
      <c r="D143" s="2"/>
      <c r="E143" s="2"/>
      <c r="F143" s="2"/>
      <c r="G143" s="2"/>
      <c r="H143" s="2"/>
      <c r="I143" s="2"/>
    </row>
    <row r="144" spans="1:10" x14ac:dyDescent="0.25">
      <c r="A144" s="2"/>
      <c r="B144" s="2"/>
      <c r="C144" s="2"/>
      <c r="D144" s="2"/>
      <c r="E144" s="2"/>
      <c r="F144" s="2"/>
      <c r="G144" s="2"/>
      <c r="H144" s="2"/>
      <c r="I144" s="2"/>
    </row>
    <row r="145" spans="1:9" x14ac:dyDescent="0.25">
      <c r="A145" s="2"/>
      <c r="B145" s="2"/>
      <c r="C145" s="2"/>
      <c r="D145" s="2"/>
      <c r="E145" s="2"/>
      <c r="F145" s="2"/>
      <c r="G145" s="2"/>
      <c r="H145" s="2"/>
      <c r="I145" s="2"/>
    </row>
    <row r="146" spans="1:9" x14ac:dyDescent="0.25">
      <c r="A146" s="2"/>
      <c r="B146" s="2"/>
      <c r="C146" s="2"/>
      <c r="D146" s="2"/>
      <c r="E146" s="2"/>
      <c r="F146" s="2"/>
      <c r="G146" s="2"/>
      <c r="H146" s="2"/>
      <c r="I146" s="2"/>
    </row>
    <row r="147" spans="1:9" x14ac:dyDescent="0.25">
      <c r="A147" s="2"/>
      <c r="B147" s="2"/>
      <c r="C147" s="2"/>
      <c r="D147" s="2"/>
      <c r="E147" s="2"/>
      <c r="F147" s="2"/>
      <c r="G147" s="2"/>
      <c r="H147" s="2"/>
      <c r="I147" s="2"/>
    </row>
  </sheetData>
  <mergeCells count="71">
    <mergeCell ref="A93:J93"/>
    <mergeCell ref="F41:G41"/>
    <mergeCell ref="F42:G42"/>
    <mergeCell ref="F43:G43"/>
    <mergeCell ref="F44:G44"/>
    <mergeCell ref="A54:C54"/>
    <mergeCell ref="A46:I46"/>
    <mergeCell ref="D54:I54"/>
    <mergeCell ref="A50:C50"/>
    <mergeCell ref="F45:I45"/>
    <mergeCell ref="A45:E45"/>
    <mergeCell ref="F33:I33"/>
    <mergeCell ref="F36:G36"/>
    <mergeCell ref="F37:G37"/>
    <mergeCell ref="F38:G38"/>
    <mergeCell ref="F39:G39"/>
    <mergeCell ref="F40:G40"/>
    <mergeCell ref="F34:G34"/>
    <mergeCell ref="F35:G35"/>
    <mergeCell ref="A91:C91"/>
    <mergeCell ref="D91:G91"/>
    <mergeCell ref="A48:I48"/>
    <mergeCell ref="A49:C49"/>
    <mergeCell ref="D49:I49"/>
    <mergeCell ref="D50:I50"/>
    <mergeCell ref="D51:I51"/>
    <mergeCell ref="D52:I52"/>
    <mergeCell ref="D53:I53"/>
    <mergeCell ref="A56:I56"/>
    <mergeCell ref="A51:C51"/>
    <mergeCell ref="A52:C52"/>
    <mergeCell ref="A53:C53"/>
    <mergeCell ref="E1:I2"/>
    <mergeCell ref="A1:D2"/>
    <mergeCell ref="A14:I14"/>
    <mergeCell ref="A15:I26"/>
    <mergeCell ref="A29:I29"/>
    <mergeCell ref="A8:C10"/>
    <mergeCell ref="D9:I9"/>
    <mergeCell ref="D10:I10"/>
    <mergeCell ref="A12:B12"/>
    <mergeCell ref="C12:E12"/>
    <mergeCell ref="F12:G12"/>
    <mergeCell ref="A4:D4"/>
    <mergeCell ref="A5:D5"/>
    <mergeCell ref="A6:D6"/>
    <mergeCell ref="E4:I4"/>
    <mergeCell ref="E5:I5"/>
    <mergeCell ref="F32:I32"/>
    <mergeCell ref="F30:I30"/>
    <mergeCell ref="H12:I12"/>
    <mergeCell ref="A13:B13"/>
    <mergeCell ref="C13:E13"/>
    <mergeCell ref="F13:G13"/>
    <mergeCell ref="H13:I13"/>
    <mergeCell ref="E6:I6"/>
    <mergeCell ref="A33:E44"/>
    <mergeCell ref="A32:E32"/>
    <mergeCell ref="A30:E31"/>
    <mergeCell ref="D8:I8"/>
    <mergeCell ref="H44:I44"/>
    <mergeCell ref="H39:I39"/>
    <mergeCell ref="H40:I40"/>
    <mergeCell ref="H41:I41"/>
    <mergeCell ref="H42:I42"/>
    <mergeCell ref="H43:I43"/>
    <mergeCell ref="H34:I34"/>
    <mergeCell ref="H35:I35"/>
    <mergeCell ref="H36:I36"/>
    <mergeCell ref="H37:I37"/>
    <mergeCell ref="H38:I38"/>
  </mergeCells>
  <printOptions horizontalCentered="1" verticalCentered="1"/>
  <pageMargins left="0.19685039370078741" right="0.19685039370078741" top="0.19685039370078741" bottom="0.19685039370078741"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21"/>
  <sheetViews>
    <sheetView zoomScale="70" zoomScaleNormal="70" workbookViewId="0">
      <selection activeCell="F46" sqref="F46"/>
    </sheetView>
  </sheetViews>
  <sheetFormatPr defaultRowHeight="15" x14ac:dyDescent="0.25"/>
  <cols>
    <col min="2" max="2" width="20.85546875" customWidth="1"/>
    <col min="6" max="7" width="22.140625" customWidth="1"/>
    <col min="10" max="10" width="14.28515625" customWidth="1"/>
    <col min="36" max="36" width="14.28515625" customWidth="1"/>
  </cols>
  <sheetData>
    <row r="1" spans="1:10" x14ac:dyDescent="0.25">
      <c r="A1" s="6"/>
      <c r="B1" s="7"/>
      <c r="C1" s="8"/>
      <c r="D1" s="8"/>
      <c r="E1" s="8"/>
      <c r="F1" s="8"/>
      <c r="G1" s="8"/>
      <c r="H1" s="8"/>
      <c r="I1" s="8"/>
      <c r="J1" s="8"/>
    </row>
    <row r="2" spans="1:10" x14ac:dyDescent="0.25">
      <c r="A2" s="6"/>
      <c r="B2" s="6"/>
      <c r="C2" s="6"/>
      <c r="D2" s="6"/>
      <c r="E2" s="9"/>
      <c r="F2" s="9"/>
      <c r="G2" s="10"/>
      <c r="H2" s="6"/>
      <c r="I2" s="6"/>
      <c r="J2" s="6"/>
    </row>
    <row r="3" spans="1:10" x14ac:dyDescent="0.25">
      <c r="A3" s="6"/>
      <c r="B3" s="6"/>
      <c r="C3" s="6"/>
      <c r="D3" s="6"/>
      <c r="E3" s="11"/>
      <c r="F3" s="9"/>
      <c r="G3" s="10"/>
      <c r="H3" s="6"/>
      <c r="I3" s="6"/>
      <c r="J3" s="6"/>
    </row>
    <row r="4" spans="1:10" x14ac:dyDescent="0.25">
      <c r="A4" s="6"/>
      <c r="B4" s="6"/>
      <c r="C4" s="6"/>
      <c r="D4" s="6"/>
      <c r="E4" s="9"/>
      <c r="F4" s="9"/>
      <c r="G4" s="10"/>
      <c r="H4" s="6"/>
      <c r="I4" s="6"/>
      <c r="J4" s="6"/>
    </row>
    <row r="5" spans="1:10" x14ac:dyDescent="0.25">
      <c r="A5" s="6"/>
      <c r="B5" s="6"/>
      <c r="C5" s="6"/>
      <c r="D5" s="6"/>
      <c r="E5" s="11"/>
      <c r="F5" s="9"/>
      <c r="H5" s="6"/>
      <c r="I5" s="6"/>
      <c r="J5" s="6"/>
    </row>
    <row r="6" spans="1:10" x14ac:dyDescent="0.25">
      <c r="A6" s="6"/>
      <c r="B6" s="6"/>
      <c r="C6" s="6"/>
      <c r="D6" s="6"/>
      <c r="E6" s="9"/>
      <c r="F6" s="9"/>
      <c r="G6" s="10"/>
      <c r="H6" s="6"/>
      <c r="I6" s="6"/>
      <c r="J6" s="6"/>
    </row>
    <row r="7" spans="1:10" x14ac:dyDescent="0.25">
      <c r="A7" s="6"/>
      <c r="B7" s="6"/>
      <c r="C7" s="6"/>
      <c r="D7" s="6"/>
      <c r="E7" s="11"/>
      <c r="F7" s="9"/>
      <c r="G7" s="10"/>
      <c r="H7" s="6"/>
      <c r="I7" s="6"/>
      <c r="J7" s="6"/>
    </row>
    <row r="8" spans="1:10" x14ac:dyDescent="0.25">
      <c r="A8" s="6"/>
      <c r="B8" s="6"/>
      <c r="C8" s="6"/>
      <c r="D8" s="6"/>
      <c r="E8" s="9"/>
      <c r="F8" s="9"/>
      <c r="G8" s="10"/>
      <c r="H8" s="6"/>
      <c r="I8" s="6"/>
      <c r="J8" s="6"/>
    </row>
    <row r="9" spans="1:10" x14ac:dyDescent="0.25">
      <c r="A9" s="6"/>
      <c r="B9" s="6"/>
      <c r="C9" s="6"/>
      <c r="D9" s="6"/>
      <c r="E9" s="9"/>
      <c r="F9" s="9"/>
      <c r="G9" s="9"/>
      <c r="H9" s="6"/>
      <c r="I9" s="6"/>
      <c r="J9" s="6"/>
    </row>
    <row r="21" spans="37:37" x14ac:dyDescent="0.25">
      <c r="AK21" s="1"/>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6C272-207B-423B-8A5C-51FEE4E7D03D}">
  <sheetPr>
    <pageSetUpPr fitToPage="1"/>
  </sheetPr>
  <dimension ref="A1:E7"/>
  <sheetViews>
    <sheetView zoomScale="115" zoomScaleNormal="115" workbookViewId="0">
      <selection activeCell="I14" sqref="I14"/>
    </sheetView>
  </sheetViews>
  <sheetFormatPr defaultColWidth="9.140625" defaultRowHeight="12.75" x14ac:dyDescent="0.2"/>
  <cols>
    <col min="1" max="1" width="18.140625" style="62" customWidth="1"/>
    <col min="2" max="2" width="22.28515625" style="63" customWidth="1"/>
    <col min="3" max="3" width="6.7109375" style="63" customWidth="1"/>
    <col min="4" max="4" width="18.140625" style="62" customWidth="1"/>
    <col min="5" max="5" width="20.7109375" style="62" customWidth="1"/>
    <col min="6" max="16384" width="9.140625" style="62"/>
  </cols>
  <sheetData>
    <row r="1" spans="1:5" ht="20.25" x14ac:dyDescent="0.3">
      <c r="A1" s="76" t="s">
        <v>102</v>
      </c>
      <c r="B1" s="75"/>
      <c r="C1" s="74"/>
      <c r="D1" s="73"/>
      <c r="E1" s="73"/>
    </row>
    <row r="3" spans="1:5" ht="23.1" customHeight="1" x14ac:dyDescent="0.25">
      <c r="A3" s="142" t="s">
        <v>101</v>
      </c>
      <c r="B3" s="143"/>
      <c r="C3" s="72"/>
      <c r="D3" s="71" t="s">
        <v>100</v>
      </c>
      <c r="E3" s="70"/>
    </row>
    <row r="4" spans="1:5" ht="21" customHeight="1" x14ac:dyDescent="0.2">
      <c r="A4" s="65" t="str">
        <f>'Data for GRAPH'!A1</f>
        <v>Serial Number</v>
      </c>
      <c r="B4" s="67">
        <f>'Data for GRAPH'!B1</f>
        <v>809976</v>
      </c>
      <c r="D4" s="65" t="str">
        <f>'Data for GRAPH'!A8</f>
        <v>Start Time</v>
      </c>
      <c r="E4" s="69">
        <f>'Data for GRAPH'!B8</f>
        <v>44727.494884259257</v>
      </c>
    </row>
    <row r="5" spans="1:5" ht="21" customHeight="1" x14ac:dyDescent="0.2">
      <c r="A5" s="65" t="str">
        <f>'Data for GRAPH'!A2</f>
        <v>Model</v>
      </c>
      <c r="B5" s="64" t="str">
        <f>'Data for GRAPH'!B2</f>
        <v>30BARXP2I</v>
      </c>
      <c r="D5" s="65" t="str">
        <f>'Data for GRAPH'!A9</f>
        <v>Stop Time</v>
      </c>
      <c r="E5" s="68">
        <f>'Data for GRAPH'!B9</f>
        <v>44727.63140046296</v>
      </c>
    </row>
    <row r="6" spans="1:5" ht="21" customHeight="1" x14ac:dyDescent="0.2">
      <c r="A6" s="65" t="str">
        <f>'Data for GRAPH'!C4</f>
        <v>Message Store</v>
      </c>
      <c r="B6" s="67" t="str">
        <f>'Data for GRAPH'!D4</f>
        <v>------------</v>
      </c>
      <c r="D6" s="65" t="str">
        <f>'Data for GRAPH'!A7</f>
        <v>Logging Interval</v>
      </c>
      <c r="E6" s="66">
        <f>'Data for GRAPH'!B7</f>
        <v>10</v>
      </c>
    </row>
    <row r="7" spans="1:5" ht="21" customHeight="1" x14ac:dyDescent="0.2">
      <c r="A7" s="65" t="str">
        <f>'Data for GRAPH'!A3</f>
        <v>Units</v>
      </c>
      <c r="B7" s="64" t="str">
        <f>'Data for GRAPH'!B3</f>
        <v>kPa</v>
      </c>
    </row>
  </sheetData>
  <mergeCells count="1">
    <mergeCell ref="A3:B3"/>
  </mergeCells>
  <pageMargins left="0.75" right="0.75" top="1" bottom="1" header="0.5" footer="0.5"/>
  <pageSetup scale="85" orientation="portrait"/>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2E76-9455-4C45-BFB4-F36A8ECAFE75}">
  <dimension ref="A1:E1190"/>
  <sheetViews>
    <sheetView workbookViewId="0">
      <selection activeCell="P33" sqref="P33"/>
    </sheetView>
  </sheetViews>
  <sheetFormatPr defaultColWidth="9.140625" defaultRowHeight="12.75" x14ac:dyDescent="0.2"/>
  <cols>
    <col min="1" max="1" width="15" style="62" bestFit="1" customWidth="1"/>
    <col min="2" max="2" width="16.140625" style="62" bestFit="1" customWidth="1"/>
    <col min="3" max="5" width="13" style="62" customWidth="1"/>
    <col min="6" max="16384" width="9.140625" style="62"/>
  </cols>
  <sheetData>
    <row r="1" spans="1:5" x14ac:dyDescent="0.2">
      <c r="A1" s="63" t="s">
        <v>65</v>
      </c>
      <c r="B1" s="63">
        <v>809976</v>
      </c>
    </row>
    <row r="2" spans="1:5" x14ac:dyDescent="0.2">
      <c r="A2" s="63" t="s">
        <v>66</v>
      </c>
      <c r="B2" s="63" t="s">
        <v>67</v>
      </c>
    </row>
    <row r="3" spans="1:5" x14ac:dyDescent="0.2">
      <c r="A3" s="63" t="s">
        <v>68</v>
      </c>
      <c r="B3" s="63" t="s">
        <v>50</v>
      </c>
    </row>
    <row r="4" spans="1:5" x14ac:dyDescent="0.2">
      <c r="A4" s="63" t="s">
        <v>69</v>
      </c>
      <c r="B4" s="63" t="s">
        <v>70</v>
      </c>
      <c r="C4" s="62" t="s">
        <v>71</v>
      </c>
      <c r="D4" s="62" t="s">
        <v>72</v>
      </c>
    </row>
    <row r="5" spans="1:5" x14ac:dyDescent="0.2">
      <c r="A5" s="63" t="s">
        <v>73</v>
      </c>
      <c r="B5" s="63">
        <v>5</v>
      </c>
    </row>
    <row r="6" spans="1:5" x14ac:dyDescent="0.2">
      <c r="A6" s="63" t="s">
        <v>74</v>
      </c>
      <c r="B6" s="63" t="s">
        <v>75</v>
      </c>
    </row>
    <row r="7" spans="1:5" x14ac:dyDescent="0.2">
      <c r="A7" s="63" t="s">
        <v>76</v>
      </c>
      <c r="B7" s="63">
        <v>10</v>
      </c>
    </row>
    <row r="8" spans="1:5" x14ac:dyDescent="0.2">
      <c r="A8" s="63" t="s">
        <v>77</v>
      </c>
      <c r="B8" s="78">
        <v>44727.494884259257</v>
      </c>
    </row>
    <row r="9" spans="1:5" x14ac:dyDescent="0.2">
      <c r="A9" s="63" t="s">
        <v>78</v>
      </c>
      <c r="B9" s="78">
        <v>44727.63140046296</v>
      </c>
    </row>
    <row r="10" spans="1:5" x14ac:dyDescent="0.2">
      <c r="A10" s="77" t="s">
        <v>79</v>
      </c>
      <c r="B10" s="77" t="s">
        <v>80</v>
      </c>
      <c r="C10" s="77"/>
      <c r="D10" s="77"/>
      <c r="E10" s="77"/>
    </row>
    <row r="11" spans="1:5" x14ac:dyDescent="0.2">
      <c r="A11" s="62">
        <v>0</v>
      </c>
      <c r="B11" s="62">
        <v>527.79999999999995</v>
      </c>
    </row>
    <row r="12" spans="1:5" x14ac:dyDescent="0.2">
      <c r="A12" s="62">
        <v>10</v>
      </c>
      <c r="B12" s="62">
        <v>527.79999999999995</v>
      </c>
    </row>
    <row r="13" spans="1:5" x14ac:dyDescent="0.2">
      <c r="A13" s="62">
        <v>20</v>
      </c>
      <c r="B13" s="62">
        <v>527.79999999999995</v>
      </c>
    </row>
    <row r="14" spans="1:5" x14ac:dyDescent="0.2">
      <c r="A14" s="62">
        <v>30</v>
      </c>
      <c r="B14" s="62">
        <v>524</v>
      </c>
    </row>
    <row r="15" spans="1:5" x14ac:dyDescent="0.2">
      <c r="A15" s="62">
        <v>40</v>
      </c>
      <c r="B15" s="62">
        <v>544.5</v>
      </c>
    </row>
    <row r="16" spans="1:5" x14ac:dyDescent="0.2">
      <c r="A16" s="62">
        <v>50</v>
      </c>
      <c r="B16" s="62">
        <v>566.79999999999995</v>
      </c>
    </row>
    <row r="17" spans="1:2" x14ac:dyDescent="0.2">
      <c r="A17" s="62">
        <v>60</v>
      </c>
      <c r="B17" s="62">
        <v>574.20000000000005</v>
      </c>
    </row>
    <row r="18" spans="1:2" x14ac:dyDescent="0.2">
      <c r="A18" s="62">
        <v>70</v>
      </c>
      <c r="B18" s="62">
        <v>589.79999999999995</v>
      </c>
    </row>
    <row r="19" spans="1:2" x14ac:dyDescent="0.2">
      <c r="A19" s="62">
        <v>80</v>
      </c>
      <c r="B19" s="62">
        <v>628.1</v>
      </c>
    </row>
    <row r="20" spans="1:2" x14ac:dyDescent="0.2">
      <c r="A20" s="62">
        <v>90</v>
      </c>
      <c r="B20" s="62">
        <v>645.1</v>
      </c>
    </row>
    <row r="21" spans="1:2" x14ac:dyDescent="0.2">
      <c r="A21" s="62">
        <v>100</v>
      </c>
      <c r="B21" s="62">
        <v>656.2</v>
      </c>
    </row>
    <row r="22" spans="1:2" x14ac:dyDescent="0.2">
      <c r="A22" s="62">
        <v>110</v>
      </c>
      <c r="B22" s="62">
        <v>676.1</v>
      </c>
    </row>
    <row r="23" spans="1:2" x14ac:dyDescent="0.2">
      <c r="A23" s="62">
        <v>120</v>
      </c>
      <c r="B23" s="62">
        <v>695.3</v>
      </c>
    </row>
    <row r="24" spans="1:2" x14ac:dyDescent="0.2">
      <c r="A24" s="62">
        <v>130</v>
      </c>
      <c r="B24" s="62">
        <v>724.2</v>
      </c>
    </row>
    <row r="25" spans="1:2" x14ac:dyDescent="0.2">
      <c r="A25" s="62">
        <v>140</v>
      </c>
      <c r="B25" s="62">
        <v>747.4</v>
      </c>
    </row>
    <row r="26" spans="1:2" x14ac:dyDescent="0.2">
      <c r="A26" s="62">
        <v>150</v>
      </c>
      <c r="B26" s="62">
        <v>763.7</v>
      </c>
    </row>
    <row r="27" spans="1:2" x14ac:dyDescent="0.2">
      <c r="A27" s="62">
        <v>160</v>
      </c>
      <c r="B27" s="62">
        <v>782.8</v>
      </c>
    </row>
    <row r="28" spans="1:2" x14ac:dyDescent="0.2">
      <c r="A28" s="62">
        <v>170</v>
      </c>
      <c r="B28" s="62">
        <v>812.4</v>
      </c>
    </row>
    <row r="29" spans="1:2" x14ac:dyDescent="0.2">
      <c r="A29" s="62">
        <v>180</v>
      </c>
      <c r="B29" s="62">
        <v>832.8</v>
      </c>
    </row>
    <row r="30" spans="1:2" x14ac:dyDescent="0.2">
      <c r="A30" s="62">
        <v>190</v>
      </c>
      <c r="B30" s="62">
        <v>860.8</v>
      </c>
    </row>
    <row r="31" spans="1:2" x14ac:dyDescent="0.2">
      <c r="A31" s="62">
        <v>200</v>
      </c>
      <c r="B31" s="62">
        <v>885.9</v>
      </c>
    </row>
    <row r="32" spans="1:2" x14ac:dyDescent="0.2">
      <c r="A32" s="62">
        <v>210</v>
      </c>
      <c r="B32" s="62">
        <v>916.7</v>
      </c>
    </row>
    <row r="33" spans="1:2" x14ac:dyDescent="0.2">
      <c r="A33" s="62">
        <v>220</v>
      </c>
      <c r="B33" s="62">
        <v>948.1</v>
      </c>
    </row>
    <row r="34" spans="1:2" x14ac:dyDescent="0.2">
      <c r="A34" s="62">
        <v>230</v>
      </c>
      <c r="B34" s="62">
        <v>973.3</v>
      </c>
    </row>
    <row r="35" spans="1:2" x14ac:dyDescent="0.2">
      <c r="A35" s="62">
        <v>240</v>
      </c>
      <c r="B35" s="62">
        <v>1007.4</v>
      </c>
    </row>
    <row r="36" spans="1:2" x14ac:dyDescent="0.2">
      <c r="A36" s="62">
        <v>250</v>
      </c>
      <c r="B36" s="62">
        <v>1043.9000000000001</v>
      </c>
    </row>
    <row r="37" spans="1:2" x14ac:dyDescent="0.2">
      <c r="A37" s="62">
        <v>260</v>
      </c>
      <c r="B37" s="62">
        <v>1067.9000000000001</v>
      </c>
    </row>
    <row r="38" spans="1:2" x14ac:dyDescent="0.2">
      <c r="A38" s="62">
        <v>270</v>
      </c>
      <c r="B38" s="62">
        <v>1104.0999999999999</v>
      </c>
    </row>
    <row r="39" spans="1:2" x14ac:dyDescent="0.2">
      <c r="A39" s="62">
        <v>280</v>
      </c>
      <c r="B39" s="62">
        <v>1140.0999999999999</v>
      </c>
    </row>
    <row r="40" spans="1:2" x14ac:dyDescent="0.2">
      <c r="A40" s="62">
        <v>290</v>
      </c>
      <c r="B40" s="62">
        <v>1170.3</v>
      </c>
    </row>
    <row r="41" spans="1:2" x14ac:dyDescent="0.2">
      <c r="A41" s="62">
        <v>300</v>
      </c>
      <c r="B41" s="62">
        <v>1208.7</v>
      </c>
    </row>
    <row r="42" spans="1:2" x14ac:dyDescent="0.2">
      <c r="A42" s="62">
        <v>310</v>
      </c>
      <c r="B42" s="62">
        <v>1252.7</v>
      </c>
    </row>
    <row r="43" spans="1:2" x14ac:dyDescent="0.2">
      <c r="A43" s="62">
        <v>320</v>
      </c>
      <c r="B43" s="62">
        <v>1242.3</v>
      </c>
    </row>
    <row r="44" spans="1:2" x14ac:dyDescent="0.2">
      <c r="A44" s="62">
        <v>330</v>
      </c>
      <c r="B44" s="62">
        <v>1231.4000000000001</v>
      </c>
    </row>
    <row r="45" spans="1:2" x14ac:dyDescent="0.2">
      <c r="A45" s="62">
        <v>340</v>
      </c>
      <c r="B45" s="62">
        <v>1223.7</v>
      </c>
    </row>
    <row r="46" spans="1:2" x14ac:dyDescent="0.2">
      <c r="A46" s="62">
        <v>350</v>
      </c>
      <c r="B46" s="62">
        <v>1217.7</v>
      </c>
    </row>
    <row r="47" spans="1:2" x14ac:dyDescent="0.2">
      <c r="A47" s="62">
        <v>360</v>
      </c>
      <c r="B47" s="62">
        <v>1212.5999999999999</v>
      </c>
    </row>
    <row r="48" spans="1:2" x14ac:dyDescent="0.2">
      <c r="A48" s="62">
        <v>370</v>
      </c>
      <c r="B48" s="62">
        <v>1208.2</v>
      </c>
    </row>
    <row r="49" spans="1:2" x14ac:dyDescent="0.2">
      <c r="A49" s="62">
        <v>380</v>
      </c>
      <c r="B49" s="62">
        <v>1204.4000000000001</v>
      </c>
    </row>
    <row r="50" spans="1:2" x14ac:dyDescent="0.2">
      <c r="A50" s="62">
        <v>390</v>
      </c>
      <c r="B50" s="62">
        <v>1201</v>
      </c>
    </row>
    <row r="51" spans="1:2" x14ac:dyDescent="0.2">
      <c r="A51" s="62">
        <v>400</v>
      </c>
      <c r="B51" s="62">
        <v>1197.8</v>
      </c>
    </row>
    <row r="52" spans="1:2" x14ac:dyDescent="0.2">
      <c r="A52" s="62">
        <v>410</v>
      </c>
      <c r="B52" s="62">
        <v>1194.9000000000001</v>
      </c>
    </row>
    <row r="53" spans="1:2" x14ac:dyDescent="0.2">
      <c r="A53" s="62">
        <v>420</v>
      </c>
      <c r="B53" s="62">
        <v>1192.2</v>
      </c>
    </row>
    <row r="54" spans="1:2" x14ac:dyDescent="0.2">
      <c r="A54" s="62">
        <v>430</v>
      </c>
      <c r="B54" s="62">
        <v>1189.8</v>
      </c>
    </row>
    <row r="55" spans="1:2" x14ac:dyDescent="0.2">
      <c r="A55" s="62">
        <v>440</v>
      </c>
      <c r="B55" s="62">
        <v>1187.5</v>
      </c>
    </row>
    <row r="56" spans="1:2" x14ac:dyDescent="0.2">
      <c r="A56" s="62">
        <v>450</v>
      </c>
      <c r="B56" s="62">
        <v>1185.3</v>
      </c>
    </row>
    <row r="57" spans="1:2" x14ac:dyDescent="0.2">
      <c r="A57" s="62">
        <v>460</v>
      </c>
      <c r="B57" s="62">
        <v>1183.2</v>
      </c>
    </row>
    <row r="58" spans="1:2" x14ac:dyDescent="0.2">
      <c r="A58" s="62">
        <v>470</v>
      </c>
      <c r="B58" s="62">
        <v>1181.2</v>
      </c>
    </row>
    <row r="59" spans="1:2" x14ac:dyDescent="0.2">
      <c r="A59" s="62">
        <v>480</v>
      </c>
      <c r="B59" s="62">
        <v>1179.2</v>
      </c>
    </row>
    <row r="60" spans="1:2" x14ac:dyDescent="0.2">
      <c r="A60" s="62">
        <v>490</v>
      </c>
      <c r="B60" s="62">
        <v>1177.5</v>
      </c>
    </row>
    <row r="61" spans="1:2" x14ac:dyDescent="0.2">
      <c r="A61" s="62">
        <v>500</v>
      </c>
      <c r="B61" s="62">
        <v>1175.8</v>
      </c>
    </row>
    <row r="62" spans="1:2" x14ac:dyDescent="0.2">
      <c r="A62" s="62">
        <v>510</v>
      </c>
      <c r="B62" s="62">
        <v>1173.5</v>
      </c>
    </row>
    <row r="63" spans="1:2" x14ac:dyDescent="0.2">
      <c r="A63" s="62">
        <v>520</v>
      </c>
      <c r="B63" s="62">
        <v>1172.3</v>
      </c>
    </row>
    <row r="64" spans="1:2" x14ac:dyDescent="0.2">
      <c r="A64" s="62">
        <v>530</v>
      </c>
      <c r="B64" s="62">
        <v>1170.0999999999999</v>
      </c>
    </row>
    <row r="65" spans="1:2" x14ac:dyDescent="0.2">
      <c r="A65" s="62">
        <v>540</v>
      </c>
      <c r="B65" s="62">
        <v>1168</v>
      </c>
    </row>
    <row r="66" spans="1:2" x14ac:dyDescent="0.2">
      <c r="A66" s="62">
        <v>550</v>
      </c>
      <c r="B66" s="62">
        <v>1167.3</v>
      </c>
    </row>
    <row r="67" spans="1:2" x14ac:dyDescent="0.2">
      <c r="A67" s="62">
        <v>560</v>
      </c>
      <c r="B67" s="62">
        <v>1166.0999999999999</v>
      </c>
    </row>
    <row r="68" spans="1:2" x14ac:dyDescent="0.2">
      <c r="A68" s="62">
        <v>570</v>
      </c>
      <c r="B68" s="62">
        <v>1164.8</v>
      </c>
    </row>
    <row r="69" spans="1:2" x14ac:dyDescent="0.2">
      <c r="A69" s="62">
        <v>580</v>
      </c>
      <c r="B69" s="62">
        <v>1163.3</v>
      </c>
    </row>
    <row r="70" spans="1:2" x14ac:dyDescent="0.2">
      <c r="A70" s="62">
        <v>590</v>
      </c>
      <c r="B70" s="62">
        <v>1161.9000000000001</v>
      </c>
    </row>
    <row r="71" spans="1:2" x14ac:dyDescent="0.2">
      <c r="A71" s="62">
        <v>600</v>
      </c>
      <c r="B71" s="62">
        <v>1160.7</v>
      </c>
    </row>
    <row r="72" spans="1:2" x14ac:dyDescent="0.2">
      <c r="A72" s="62">
        <v>610</v>
      </c>
      <c r="B72" s="62">
        <v>1159.5</v>
      </c>
    </row>
    <row r="73" spans="1:2" x14ac:dyDescent="0.2">
      <c r="A73" s="62">
        <v>620</v>
      </c>
      <c r="B73" s="62">
        <v>1158.3</v>
      </c>
    </row>
    <row r="74" spans="1:2" x14ac:dyDescent="0.2">
      <c r="A74" s="62">
        <v>630</v>
      </c>
      <c r="B74" s="62">
        <v>1157</v>
      </c>
    </row>
    <row r="75" spans="1:2" x14ac:dyDescent="0.2">
      <c r="A75" s="62">
        <v>640</v>
      </c>
      <c r="B75" s="62">
        <v>1155.8</v>
      </c>
    </row>
    <row r="76" spans="1:2" x14ac:dyDescent="0.2">
      <c r="A76" s="62">
        <v>650</v>
      </c>
      <c r="B76" s="62">
        <v>1154.5999999999999</v>
      </c>
    </row>
    <row r="77" spans="1:2" x14ac:dyDescent="0.2">
      <c r="A77" s="62">
        <v>660</v>
      </c>
      <c r="B77" s="62">
        <v>1153.4000000000001</v>
      </c>
    </row>
    <row r="78" spans="1:2" x14ac:dyDescent="0.2">
      <c r="A78" s="62">
        <v>670</v>
      </c>
      <c r="B78" s="62">
        <v>1152.3</v>
      </c>
    </row>
    <row r="79" spans="1:2" x14ac:dyDescent="0.2">
      <c r="A79" s="62">
        <v>680</v>
      </c>
      <c r="B79" s="62">
        <v>1151.0999999999999</v>
      </c>
    </row>
    <row r="80" spans="1:2" x14ac:dyDescent="0.2">
      <c r="A80" s="62">
        <v>690</v>
      </c>
      <c r="B80" s="62">
        <v>1149.9000000000001</v>
      </c>
    </row>
    <row r="81" spans="1:2" x14ac:dyDescent="0.2">
      <c r="A81" s="62">
        <v>700</v>
      </c>
      <c r="B81" s="62">
        <v>1148.8</v>
      </c>
    </row>
    <row r="82" spans="1:2" x14ac:dyDescent="0.2">
      <c r="A82" s="62">
        <v>710</v>
      </c>
      <c r="B82" s="62">
        <v>1147.5999999999999</v>
      </c>
    </row>
    <row r="83" spans="1:2" x14ac:dyDescent="0.2">
      <c r="A83" s="62">
        <v>720</v>
      </c>
      <c r="B83" s="62">
        <v>1146.5</v>
      </c>
    </row>
    <row r="84" spans="1:2" x14ac:dyDescent="0.2">
      <c r="A84" s="62">
        <v>730</v>
      </c>
      <c r="B84" s="62">
        <v>1145.4000000000001</v>
      </c>
    </row>
    <row r="85" spans="1:2" x14ac:dyDescent="0.2">
      <c r="A85" s="62">
        <v>740</v>
      </c>
      <c r="B85" s="62">
        <v>1144.3</v>
      </c>
    </row>
    <row r="86" spans="1:2" x14ac:dyDescent="0.2">
      <c r="A86" s="62">
        <v>750</v>
      </c>
      <c r="B86" s="62">
        <v>1143.2</v>
      </c>
    </row>
    <row r="87" spans="1:2" x14ac:dyDescent="0.2">
      <c r="A87" s="62">
        <v>760</v>
      </c>
      <c r="B87" s="62">
        <v>1142.2</v>
      </c>
    </row>
    <row r="88" spans="1:2" x14ac:dyDescent="0.2">
      <c r="A88" s="62">
        <v>770</v>
      </c>
      <c r="B88" s="62">
        <v>1141.2</v>
      </c>
    </row>
    <row r="89" spans="1:2" x14ac:dyDescent="0.2">
      <c r="A89" s="62">
        <v>780</v>
      </c>
      <c r="B89" s="62">
        <v>1140.3</v>
      </c>
    </row>
    <row r="90" spans="1:2" x14ac:dyDescent="0.2">
      <c r="A90" s="62">
        <v>790</v>
      </c>
      <c r="B90" s="62">
        <v>1139.4000000000001</v>
      </c>
    </row>
    <row r="91" spans="1:2" x14ac:dyDescent="0.2">
      <c r="A91" s="62">
        <v>800</v>
      </c>
      <c r="B91" s="62">
        <v>1138.5</v>
      </c>
    </row>
    <row r="92" spans="1:2" x14ac:dyDescent="0.2">
      <c r="A92" s="62">
        <v>810</v>
      </c>
      <c r="B92" s="62">
        <v>1137.5</v>
      </c>
    </row>
    <row r="93" spans="1:2" x14ac:dyDescent="0.2">
      <c r="A93" s="62">
        <v>820</v>
      </c>
      <c r="B93" s="62">
        <v>1136.7</v>
      </c>
    </row>
    <row r="94" spans="1:2" x14ac:dyDescent="0.2">
      <c r="A94" s="62">
        <v>830</v>
      </c>
      <c r="B94" s="62">
        <v>1135.9000000000001</v>
      </c>
    </row>
    <row r="95" spans="1:2" x14ac:dyDescent="0.2">
      <c r="A95" s="62">
        <v>840</v>
      </c>
      <c r="B95" s="62">
        <v>1135.2</v>
      </c>
    </row>
    <row r="96" spans="1:2" x14ac:dyDescent="0.2">
      <c r="A96" s="62">
        <v>850</v>
      </c>
      <c r="B96" s="62">
        <v>1134.4000000000001</v>
      </c>
    </row>
    <row r="97" spans="1:2" x14ac:dyDescent="0.2">
      <c r="A97" s="62">
        <v>860</v>
      </c>
      <c r="B97" s="62">
        <v>1133.5</v>
      </c>
    </row>
    <row r="98" spans="1:2" x14ac:dyDescent="0.2">
      <c r="A98" s="62">
        <v>870</v>
      </c>
      <c r="B98" s="62">
        <v>1132.8</v>
      </c>
    </row>
    <row r="99" spans="1:2" x14ac:dyDescent="0.2">
      <c r="A99" s="62">
        <v>880</v>
      </c>
      <c r="B99" s="62">
        <v>1132.0999999999999</v>
      </c>
    </row>
    <row r="100" spans="1:2" x14ac:dyDescent="0.2">
      <c r="A100" s="62">
        <v>890</v>
      </c>
      <c r="B100" s="62">
        <v>1131.3</v>
      </c>
    </row>
    <row r="101" spans="1:2" x14ac:dyDescent="0.2">
      <c r="A101" s="62">
        <v>900</v>
      </c>
      <c r="B101" s="62">
        <v>1130.7</v>
      </c>
    </row>
    <row r="102" spans="1:2" x14ac:dyDescent="0.2">
      <c r="A102" s="62">
        <v>910</v>
      </c>
      <c r="B102" s="62">
        <v>1130.0999999999999</v>
      </c>
    </row>
    <row r="103" spans="1:2" x14ac:dyDescent="0.2">
      <c r="A103" s="62">
        <v>920</v>
      </c>
      <c r="B103" s="62">
        <v>1156.0999999999999</v>
      </c>
    </row>
    <row r="104" spans="1:2" x14ac:dyDescent="0.2">
      <c r="A104" s="62">
        <v>930</v>
      </c>
      <c r="B104" s="62">
        <v>1167.3</v>
      </c>
    </row>
    <row r="105" spans="1:2" x14ac:dyDescent="0.2">
      <c r="A105" s="62">
        <v>940</v>
      </c>
      <c r="B105" s="62">
        <v>1218.5</v>
      </c>
    </row>
    <row r="106" spans="1:2" x14ac:dyDescent="0.2">
      <c r="A106" s="62">
        <v>950</v>
      </c>
      <c r="B106" s="62">
        <v>1247.2</v>
      </c>
    </row>
    <row r="107" spans="1:2" x14ac:dyDescent="0.2">
      <c r="A107" s="62">
        <v>960</v>
      </c>
      <c r="B107" s="62">
        <v>1240.3</v>
      </c>
    </row>
    <row r="108" spans="1:2" x14ac:dyDescent="0.2">
      <c r="A108" s="62">
        <v>970</v>
      </c>
      <c r="B108" s="62">
        <v>1235.7</v>
      </c>
    </row>
    <row r="109" spans="1:2" x14ac:dyDescent="0.2">
      <c r="A109" s="62">
        <v>980</v>
      </c>
      <c r="B109" s="62">
        <v>1232.3</v>
      </c>
    </row>
    <row r="110" spans="1:2" x14ac:dyDescent="0.2">
      <c r="A110" s="62">
        <v>990</v>
      </c>
      <c r="B110" s="62">
        <v>1229.5</v>
      </c>
    </row>
    <row r="111" spans="1:2" x14ac:dyDescent="0.2">
      <c r="A111" s="62">
        <v>1000</v>
      </c>
      <c r="B111" s="62">
        <v>1227</v>
      </c>
    </row>
    <row r="112" spans="1:2" x14ac:dyDescent="0.2">
      <c r="A112" s="62">
        <v>1010</v>
      </c>
      <c r="B112" s="62">
        <v>1224.9000000000001</v>
      </c>
    </row>
    <row r="113" spans="1:2" x14ac:dyDescent="0.2">
      <c r="A113" s="62">
        <v>1020</v>
      </c>
      <c r="B113" s="62">
        <v>1223</v>
      </c>
    </row>
    <row r="114" spans="1:2" x14ac:dyDescent="0.2">
      <c r="A114" s="62">
        <v>1030</v>
      </c>
      <c r="B114" s="62">
        <v>1221.3</v>
      </c>
    </row>
    <row r="115" spans="1:2" x14ac:dyDescent="0.2">
      <c r="A115" s="62">
        <v>1040</v>
      </c>
      <c r="B115" s="62">
        <v>1219.7</v>
      </c>
    </row>
    <row r="116" spans="1:2" x14ac:dyDescent="0.2">
      <c r="A116" s="62">
        <v>1050</v>
      </c>
      <c r="B116" s="62">
        <v>1218.3</v>
      </c>
    </row>
    <row r="117" spans="1:2" x14ac:dyDescent="0.2">
      <c r="A117" s="62">
        <v>1060</v>
      </c>
      <c r="B117" s="62">
        <v>1216.9000000000001</v>
      </c>
    </row>
    <row r="118" spans="1:2" x14ac:dyDescent="0.2">
      <c r="A118" s="62">
        <v>1070</v>
      </c>
      <c r="B118" s="62">
        <v>1215.5999999999999</v>
      </c>
    </row>
    <row r="119" spans="1:2" x14ac:dyDescent="0.2">
      <c r="A119" s="62">
        <v>1080</v>
      </c>
      <c r="B119" s="62">
        <v>1214.4000000000001</v>
      </c>
    </row>
    <row r="120" spans="1:2" x14ac:dyDescent="0.2">
      <c r="A120" s="62">
        <v>1090</v>
      </c>
      <c r="B120" s="62">
        <v>1213.2</v>
      </c>
    </row>
    <row r="121" spans="1:2" x14ac:dyDescent="0.2">
      <c r="A121" s="62">
        <v>1100</v>
      </c>
      <c r="B121" s="62">
        <v>1212</v>
      </c>
    </row>
    <row r="122" spans="1:2" x14ac:dyDescent="0.2">
      <c r="A122" s="62">
        <v>1110</v>
      </c>
      <c r="B122" s="62">
        <v>1210.9000000000001</v>
      </c>
    </row>
    <row r="123" spans="1:2" x14ac:dyDescent="0.2">
      <c r="A123" s="62">
        <v>1120</v>
      </c>
      <c r="B123" s="62">
        <v>1209.8</v>
      </c>
    </row>
    <row r="124" spans="1:2" x14ac:dyDescent="0.2">
      <c r="A124" s="62">
        <v>1130</v>
      </c>
      <c r="B124" s="62">
        <v>1208.7</v>
      </c>
    </row>
    <row r="125" spans="1:2" x14ac:dyDescent="0.2">
      <c r="A125" s="62">
        <v>1140</v>
      </c>
      <c r="B125" s="62">
        <v>1207.7</v>
      </c>
    </row>
    <row r="126" spans="1:2" x14ac:dyDescent="0.2">
      <c r="A126" s="62">
        <v>1150</v>
      </c>
      <c r="B126" s="62">
        <v>1206.5999999999999</v>
      </c>
    </row>
    <row r="127" spans="1:2" x14ac:dyDescent="0.2">
      <c r="A127" s="62">
        <v>1160</v>
      </c>
      <c r="B127" s="62">
        <v>1205.5999999999999</v>
      </c>
    </row>
    <row r="128" spans="1:2" x14ac:dyDescent="0.2">
      <c r="A128" s="62">
        <v>1170</v>
      </c>
      <c r="B128" s="62">
        <v>1204.5999999999999</v>
      </c>
    </row>
    <row r="129" spans="1:2" x14ac:dyDescent="0.2">
      <c r="A129" s="62">
        <v>1180</v>
      </c>
      <c r="B129" s="62">
        <v>1203.5999999999999</v>
      </c>
    </row>
    <row r="130" spans="1:2" x14ac:dyDescent="0.2">
      <c r="A130" s="62">
        <v>1190</v>
      </c>
      <c r="B130" s="62">
        <v>1202.7</v>
      </c>
    </row>
    <row r="131" spans="1:2" x14ac:dyDescent="0.2">
      <c r="A131" s="62">
        <v>1200</v>
      </c>
      <c r="B131" s="62">
        <v>1201.8</v>
      </c>
    </row>
    <row r="132" spans="1:2" x14ac:dyDescent="0.2">
      <c r="A132" s="62">
        <v>1210</v>
      </c>
      <c r="B132" s="62">
        <v>1200.9000000000001</v>
      </c>
    </row>
    <row r="133" spans="1:2" x14ac:dyDescent="0.2">
      <c r="A133" s="62">
        <v>1220</v>
      </c>
      <c r="B133" s="62">
        <v>1200.0999999999999</v>
      </c>
    </row>
    <row r="134" spans="1:2" x14ac:dyDescent="0.2">
      <c r="A134" s="62">
        <v>1230</v>
      </c>
      <c r="B134" s="62">
        <v>1199.2</v>
      </c>
    </row>
    <row r="135" spans="1:2" x14ac:dyDescent="0.2">
      <c r="A135" s="62">
        <v>1240</v>
      </c>
      <c r="B135" s="62">
        <v>1198.5999999999999</v>
      </c>
    </row>
    <row r="136" spans="1:2" x14ac:dyDescent="0.2">
      <c r="A136" s="62">
        <v>1250</v>
      </c>
      <c r="B136" s="62">
        <v>1197.8</v>
      </c>
    </row>
    <row r="137" spans="1:2" x14ac:dyDescent="0.2">
      <c r="A137" s="62">
        <v>1260</v>
      </c>
      <c r="B137" s="62">
        <v>1197</v>
      </c>
    </row>
    <row r="138" spans="1:2" x14ac:dyDescent="0.2">
      <c r="A138" s="62">
        <v>1270</v>
      </c>
      <c r="B138" s="62">
        <v>1196.2</v>
      </c>
    </row>
    <row r="139" spans="1:2" x14ac:dyDescent="0.2">
      <c r="A139" s="62">
        <v>1280</v>
      </c>
      <c r="B139" s="62">
        <v>1195.5999999999999</v>
      </c>
    </row>
    <row r="140" spans="1:2" x14ac:dyDescent="0.2">
      <c r="A140" s="62">
        <v>1290</v>
      </c>
      <c r="B140" s="62">
        <v>1194.9000000000001</v>
      </c>
    </row>
    <row r="141" spans="1:2" x14ac:dyDescent="0.2">
      <c r="A141" s="62">
        <v>1300</v>
      </c>
      <c r="B141" s="62">
        <v>1194.3</v>
      </c>
    </row>
    <row r="142" spans="1:2" x14ac:dyDescent="0.2">
      <c r="A142" s="62">
        <v>1310</v>
      </c>
      <c r="B142" s="62">
        <v>1193.5999999999999</v>
      </c>
    </row>
    <row r="143" spans="1:2" x14ac:dyDescent="0.2">
      <c r="A143" s="62">
        <v>1320</v>
      </c>
      <c r="B143" s="62">
        <v>1193</v>
      </c>
    </row>
    <row r="144" spans="1:2" x14ac:dyDescent="0.2">
      <c r="A144" s="62">
        <v>1330</v>
      </c>
      <c r="B144" s="62">
        <v>1192.4000000000001</v>
      </c>
    </row>
    <row r="145" spans="1:2" x14ac:dyDescent="0.2">
      <c r="A145" s="62">
        <v>1340</v>
      </c>
      <c r="B145" s="62">
        <v>1191.8</v>
      </c>
    </row>
    <row r="146" spans="1:2" x14ac:dyDescent="0.2">
      <c r="A146" s="62">
        <v>1350</v>
      </c>
      <c r="B146" s="62">
        <v>1191.2</v>
      </c>
    </row>
    <row r="147" spans="1:2" x14ac:dyDescent="0.2">
      <c r="A147" s="62">
        <v>1360</v>
      </c>
      <c r="B147" s="62">
        <v>1190.5999999999999</v>
      </c>
    </row>
    <row r="148" spans="1:2" x14ac:dyDescent="0.2">
      <c r="A148" s="62">
        <v>1370</v>
      </c>
      <c r="B148" s="62">
        <v>1190</v>
      </c>
    </row>
    <row r="149" spans="1:2" x14ac:dyDescent="0.2">
      <c r="A149" s="62">
        <v>1380</v>
      </c>
      <c r="B149" s="62">
        <v>1189.4000000000001</v>
      </c>
    </row>
    <row r="150" spans="1:2" x14ac:dyDescent="0.2">
      <c r="A150" s="62">
        <v>1390</v>
      </c>
      <c r="B150" s="62">
        <v>1188.8</v>
      </c>
    </row>
    <row r="151" spans="1:2" x14ac:dyDescent="0.2">
      <c r="A151" s="62">
        <v>1400</v>
      </c>
      <c r="B151" s="62">
        <v>1188.3</v>
      </c>
    </row>
    <row r="152" spans="1:2" x14ac:dyDescent="0.2">
      <c r="A152" s="62">
        <v>1410</v>
      </c>
      <c r="B152" s="62">
        <v>1187.7</v>
      </c>
    </row>
    <row r="153" spans="1:2" x14ac:dyDescent="0.2">
      <c r="A153" s="62">
        <v>1420</v>
      </c>
      <c r="B153" s="62">
        <v>1187.0999999999999</v>
      </c>
    </row>
    <row r="154" spans="1:2" x14ac:dyDescent="0.2">
      <c r="A154" s="62">
        <v>1430</v>
      </c>
      <c r="B154" s="62">
        <v>1186.5</v>
      </c>
    </row>
    <row r="155" spans="1:2" x14ac:dyDescent="0.2">
      <c r="A155" s="62">
        <v>1440</v>
      </c>
      <c r="B155" s="62">
        <v>1186</v>
      </c>
    </row>
    <row r="156" spans="1:2" x14ac:dyDescent="0.2">
      <c r="A156" s="62">
        <v>1450</v>
      </c>
      <c r="B156" s="62">
        <v>1185.4000000000001</v>
      </c>
    </row>
    <row r="157" spans="1:2" x14ac:dyDescent="0.2">
      <c r="A157" s="62">
        <v>1460</v>
      </c>
      <c r="B157" s="62">
        <v>1184.9000000000001</v>
      </c>
    </row>
    <row r="158" spans="1:2" x14ac:dyDescent="0.2">
      <c r="A158" s="62">
        <v>1470</v>
      </c>
      <c r="B158" s="62">
        <v>1184.3</v>
      </c>
    </row>
    <row r="159" spans="1:2" x14ac:dyDescent="0.2">
      <c r="A159" s="62">
        <v>1480</v>
      </c>
      <c r="B159" s="62">
        <v>1191.3</v>
      </c>
    </row>
    <row r="160" spans="1:2" x14ac:dyDescent="0.2">
      <c r="A160" s="62">
        <v>1490</v>
      </c>
      <c r="B160" s="62">
        <v>1253.2</v>
      </c>
    </row>
    <row r="161" spans="1:2" x14ac:dyDescent="0.2">
      <c r="A161" s="62">
        <v>1500</v>
      </c>
      <c r="B161" s="62">
        <v>1256.5</v>
      </c>
    </row>
    <row r="162" spans="1:2" x14ac:dyDescent="0.2">
      <c r="A162" s="62">
        <v>1510</v>
      </c>
      <c r="B162" s="62">
        <v>1251.5999999999999</v>
      </c>
    </row>
    <row r="163" spans="1:2" x14ac:dyDescent="0.2">
      <c r="A163" s="62">
        <v>1520</v>
      </c>
      <c r="B163" s="62">
        <v>1248.3</v>
      </c>
    </row>
    <row r="164" spans="1:2" x14ac:dyDescent="0.2">
      <c r="A164" s="62">
        <v>1530</v>
      </c>
      <c r="B164" s="62">
        <v>1245.8</v>
      </c>
    </row>
    <row r="165" spans="1:2" x14ac:dyDescent="0.2">
      <c r="A165" s="62">
        <v>1540</v>
      </c>
      <c r="B165" s="62">
        <v>1243.7</v>
      </c>
    </row>
    <row r="166" spans="1:2" x14ac:dyDescent="0.2">
      <c r="A166" s="62">
        <v>1550</v>
      </c>
      <c r="B166" s="62">
        <v>1241.8</v>
      </c>
    </row>
    <row r="167" spans="1:2" x14ac:dyDescent="0.2">
      <c r="A167" s="62">
        <v>1560</v>
      </c>
      <c r="B167" s="62">
        <v>1240.2</v>
      </c>
    </row>
    <row r="168" spans="1:2" x14ac:dyDescent="0.2">
      <c r="A168" s="62">
        <v>1570</v>
      </c>
      <c r="B168" s="62">
        <v>1238.8</v>
      </c>
    </row>
    <row r="169" spans="1:2" x14ac:dyDescent="0.2">
      <c r="A169" s="62">
        <v>1580</v>
      </c>
      <c r="B169" s="62">
        <v>1237.5</v>
      </c>
    </row>
    <row r="170" spans="1:2" x14ac:dyDescent="0.2">
      <c r="A170" s="62">
        <v>1590</v>
      </c>
      <c r="B170" s="62">
        <v>1236.3</v>
      </c>
    </row>
    <row r="171" spans="1:2" x14ac:dyDescent="0.2">
      <c r="A171" s="62">
        <v>1600</v>
      </c>
      <c r="B171" s="62">
        <v>1235.2</v>
      </c>
    </row>
    <row r="172" spans="1:2" x14ac:dyDescent="0.2">
      <c r="A172" s="62">
        <v>1610</v>
      </c>
      <c r="B172" s="62">
        <v>1234.0999999999999</v>
      </c>
    </row>
    <row r="173" spans="1:2" x14ac:dyDescent="0.2">
      <c r="A173" s="62">
        <v>1620</v>
      </c>
      <c r="B173" s="62">
        <v>1233.0999999999999</v>
      </c>
    </row>
    <row r="174" spans="1:2" x14ac:dyDescent="0.2">
      <c r="A174" s="62">
        <v>1630</v>
      </c>
      <c r="B174" s="62">
        <v>1232.2</v>
      </c>
    </row>
    <row r="175" spans="1:2" x14ac:dyDescent="0.2">
      <c r="A175" s="62">
        <v>1640</v>
      </c>
      <c r="B175" s="62">
        <v>1231.3</v>
      </c>
    </row>
    <row r="176" spans="1:2" x14ac:dyDescent="0.2">
      <c r="A176" s="62">
        <v>1650</v>
      </c>
      <c r="B176" s="62">
        <v>1230.5</v>
      </c>
    </row>
    <row r="177" spans="1:2" x14ac:dyDescent="0.2">
      <c r="A177" s="62">
        <v>1660</v>
      </c>
      <c r="B177" s="62">
        <v>1229.5999999999999</v>
      </c>
    </row>
    <row r="178" spans="1:2" x14ac:dyDescent="0.2">
      <c r="A178" s="62">
        <v>1670</v>
      </c>
      <c r="B178" s="62">
        <v>1228.8</v>
      </c>
    </row>
    <row r="179" spans="1:2" x14ac:dyDescent="0.2">
      <c r="A179" s="62">
        <v>1680</v>
      </c>
      <c r="B179" s="62">
        <v>1228</v>
      </c>
    </row>
    <row r="180" spans="1:2" x14ac:dyDescent="0.2">
      <c r="A180" s="62">
        <v>1690</v>
      </c>
      <c r="B180" s="62">
        <v>1227.3</v>
      </c>
    </row>
    <row r="181" spans="1:2" x14ac:dyDescent="0.2">
      <c r="A181" s="62">
        <v>1700</v>
      </c>
      <c r="B181" s="62">
        <v>1226.5</v>
      </c>
    </row>
    <row r="182" spans="1:2" x14ac:dyDescent="0.2">
      <c r="A182" s="62">
        <v>1710</v>
      </c>
      <c r="B182" s="62">
        <v>1225.8</v>
      </c>
    </row>
    <row r="183" spans="1:2" x14ac:dyDescent="0.2">
      <c r="A183" s="62">
        <v>1720</v>
      </c>
      <c r="B183" s="62">
        <v>1225</v>
      </c>
    </row>
    <row r="184" spans="1:2" x14ac:dyDescent="0.2">
      <c r="A184" s="62">
        <v>1730</v>
      </c>
      <c r="B184" s="62">
        <v>1224.3</v>
      </c>
    </row>
    <row r="185" spans="1:2" x14ac:dyDescent="0.2">
      <c r="A185" s="62">
        <v>1740</v>
      </c>
      <c r="B185" s="62">
        <v>1223.7</v>
      </c>
    </row>
    <row r="186" spans="1:2" x14ac:dyDescent="0.2">
      <c r="A186" s="62">
        <v>1750</v>
      </c>
      <c r="B186" s="62">
        <v>1223.0999999999999</v>
      </c>
    </row>
    <row r="187" spans="1:2" x14ac:dyDescent="0.2">
      <c r="A187" s="62">
        <v>1760</v>
      </c>
      <c r="B187" s="62">
        <v>1222.4000000000001</v>
      </c>
    </row>
    <row r="188" spans="1:2" x14ac:dyDescent="0.2">
      <c r="A188" s="62">
        <v>1770</v>
      </c>
      <c r="B188" s="62">
        <v>1221.7</v>
      </c>
    </row>
    <row r="189" spans="1:2" x14ac:dyDescent="0.2">
      <c r="A189" s="62">
        <v>1780</v>
      </c>
      <c r="B189" s="62">
        <v>1221.0999999999999</v>
      </c>
    </row>
    <row r="190" spans="1:2" x14ac:dyDescent="0.2">
      <c r="A190" s="62">
        <v>1790</v>
      </c>
      <c r="B190" s="62">
        <v>1220.4000000000001</v>
      </c>
    </row>
    <row r="191" spans="1:2" x14ac:dyDescent="0.2">
      <c r="A191" s="62">
        <v>1800</v>
      </c>
      <c r="B191" s="62">
        <v>1219.8</v>
      </c>
    </row>
    <row r="192" spans="1:2" x14ac:dyDescent="0.2">
      <c r="A192" s="62">
        <v>1810</v>
      </c>
      <c r="B192" s="62">
        <v>1219.2</v>
      </c>
    </row>
    <row r="193" spans="1:2" x14ac:dyDescent="0.2">
      <c r="A193" s="62">
        <v>1820</v>
      </c>
      <c r="B193" s="62">
        <v>1218.5999999999999</v>
      </c>
    </row>
    <row r="194" spans="1:2" x14ac:dyDescent="0.2">
      <c r="A194" s="62">
        <v>1830</v>
      </c>
      <c r="B194" s="62">
        <v>1218</v>
      </c>
    </row>
    <row r="195" spans="1:2" x14ac:dyDescent="0.2">
      <c r="A195" s="62">
        <v>1840</v>
      </c>
      <c r="B195" s="62">
        <v>1217.4000000000001</v>
      </c>
    </row>
    <row r="196" spans="1:2" x14ac:dyDescent="0.2">
      <c r="A196" s="62">
        <v>1850</v>
      </c>
      <c r="B196" s="62">
        <v>1216.8</v>
      </c>
    </row>
    <row r="197" spans="1:2" x14ac:dyDescent="0.2">
      <c r="A197" s="62">
        <v>1860</v>
      </c>
      <c r="B197" s="62">
        <v>1216.2</v>
      </c>
    </row>
    <row r="198" spans="1:2" x14ac:dyDescent="0.2">
      <c r="A198" s="62">
        <v>1870</v>
      </c>
      <c r="B198" s="62">
        <v>1215.5999999999999</v>
      </c>
    </row>
    <row r="199" spans="1:2" x14ac:dyDescent="0.2">
      <c r="A199" s="62">
        <v>1880</v>
      </c>
      <c r="B199" s="62">
        <v>1215</v>
      </c>
    </row>
    <row r="200" spans="1:2" x14ac:dyDescent="0.2">
      <c r="A200" s="62">
        <v>1890</v>
      </c>
      <c r="B200" s="62">
        <v>1214.4000000000001</v>
      </c>
    </row>
    <row r="201" spans="1:2" x14ac:dyDescent="0.2">
      <c r="A201" s="62">
        <v>1900</v>
      </c>
      <c r="B201" s="62">
        <v>1213.8</v>
      </c>
    </row>
    <row r="202" spans="1:2" x14ac:dyDescent="0.2">
      <c r="A202" s="62">
        <v>1910</v>
      </c>
      <c r="B202" s="62">
        <v>1213.0999999999999</v>
      </c>
    </row>
    <row r="203" spans="1:2" x14ac:dyDescent="0.2">
      <c r="A203" s="62">
        <v>1920</v>
      </c>
      <c r="B203" s="62">
        <v>1212.5</v>
      </c>
    </row>
    <row r="204" spans="1:2" x14ac:dyDescent="0.2">
      <c r="A204" s="62">
        <v>1930</v>
      </c>
      <c r="B204" s="62">
        <v>1211.9000000000001</v>
      </c>
    </row>
    <row r="205" spans="1:2" x14ac:dyDescent="0.2">
      <c r="A205" s="62">
        <v>1940</v>
      </c>
      <c r="B205" s="62">
        <v>1211.3</v>
      </c>
    </row>
    <row r="206" spans="1:2" x14ac:dyDescent="0.2">
      <c r="A206" s="62">
        <v>1950</v>
      </c>
      <c r="B206" s="62">
        <v>1210.7</v>
      </c>
    </row>
    <row r="207" spans="1:2" x14ac:dyDescent="0.2">
      <c r="A207" s="62">
        <v>1960</v>
      </c>
      <c r="B207" s="62">
        <v>1210.0999999999999</v>
      </c>
    </row>
    <row r="208" spans="1:2" x14ac:dyDescent="0.2">
      <c r="A208" s="62">
        <v>1970</v>
      </c>
      <c r="B208" s="62">
        <v>1209.5</v>
      </c>
    </row>
    <row r="209" spans="1:2" x14ac:dyDescent="0.2">
      <c r="A209" s="62">
        <v>1980</v>
      </c>
      <c r="B209" s="62">
        <v>1208.9000000000001</v>
      </c>
    </row>
    <row r="210" spans="1:2" x14ac:dyDescent="0.2">
      <c r="A210" s="62">
        <v>1990</v>
      </c>
      <c r="B210" s="62">
        <v>1208.3</v>
      </c>
    </row>
    <row r="211" spans="1:2" x14ac:dyDescent="0.2">
      <c r="A211" s="62">
        <v>2000</v>
      </c>
      <c r="B211" s="62">
        <v>1207.7</v>
      </c>
    </row>
    <row r="212" spans="1:2" x14ac:dyDescent="0.2">
      <c r="A212" s="62">
        <v>2010</v>
      </c>
      <c r="B212" s="62">
        <v>1207.0999999999999</v>
      </c>
    </row>
    <row r="213" spans="1:2" x14ac:dyDescent="0.2">
      <c r="A213" s="62">
        <v>2020</v>
      </c>
      <c r="B213" s="62">
        <v>1206.5999999999999</v>
      </c>
    </row>
    <row r="214" spans="1:2" x14ac:dyDescent="0.2">
      <c r="A214" s="62">
        <v>2030</v>
      </c>
      <c r="B214" s="62">
        <v>1206</v>
      </c>
    </row>
    <row r="215" spans="1:2" x14ac:dyDescent="0.2">
      <c r="A215" s="62">
        <v>2040</v>
      </c>
      <c r="B215" s="62">
        <v>1205.4000000000001</v>
      </c>
    </row>
    <row r="216" spans="1:2" x14ac:dyDescent="0.2">
      <c r="A216" s="62">
        <v>2050</v>
      </c>
      <c r="B216" s="62">
        <v>1204.9000000000001</v>
      </c>
    </row>
    <row r="217" spans="1:2" x14ac:dyDescent="0.2">
      <c r="A217" s="62">
        <v>2060</v>
      </c>
      <c r="B217" s="62">
        <v>1204.3</v>
      </c>
    </row>
    <row r="218" spans="1:2" x14ac:dyDescent="0.2">
      <c r="A218" s="62">
        <v>2070</v>
      </c>
      <c r="B218" s="62">
        <v>1225.8</v>
      </c>
    </row>
    <row r="219" spans="1:2" x14ac:dyDescent="0.2">
      <c r="A219" s="62">
        <v>2080</v>
      </c>
      <c r="B219" s="62">
        <v>1250.8</v>
      </c>
    </row>
    <row r="220" spans="1:2" x14ac:dyDescent="0.2">
      <c r="A220" s="62">
        <v>2090</v>
      </c>
      <c r="B220" s="62">
        <v>1246.8</v>
      </c>
    </row>
    <row r="221" spans="1:2" x14ac:dyDescent="0.2">
      <c r="A221" s="62">
        <v>2100</v>
      </c>
      <c r="B221" s="62">
        <v>1244.3</v>
      </c>
    </row>
    <row r="222" spans="1:2" x14ac:dyDescent="0.2">
      <c r="A222" s="62">
        <v>2110</v>
      </c>
      <c r="B222" s="62">
        <v>1242.5</v>
      </c>
    </row>
    <row r="223" spans="1:2" x14ac:dyDescent="0.2">
      <c r="A223" s="62">
        <v>2120</v>
      </c>
      <c r="B223" s="62">
        <v>1241</v>
      </c>
    </row>
    <row r="224" spans="1:2" x14ac:dyDescent="0.2">
      <c r="A224" s="62">
        <v>2130</v>
      </c>
      <c r="B224" s="62">
        <v>1239.7</v>
      </c>
    </row>
    <row r="225" spans="1:2" x14ac:dyDescent="0.2">
      <c r="A225" s="62">
        <v>2140</v>
      </c>
      <c r="B225" s="62">
        <v>1238.5</v>
      </c>
    </row>
    <row r="226" spans="1:2" x14ac:dyDescent="0.2">
      <c r="A226" s="62">
        <v>2150</v>
      </c>
      <c r="B226" s="62">
        <v>1237.5</v>
      </c>
    </row>
    <row r="227" spans="1:2" x14ac:dyDescent="0.2">
      <c r="A227" s="62">
        <v>2160</v>
      </c>
      <c r="B227" s="62">
        <v>1236.7</v>
      </c>
    </row>
    <row r="228" spans="1:2" x14ac:dyDescent="0.2">
      <c r="A228" s="62">
        <v>2170</v>
      </c>
      <c r="B228" s="62">
        <v>1235.7</v>
      </c>
    </row>
    <row r="229" spans="1:2" x14ac:dyDescent="0.2">
      <c r="A229" s="62">
        <v>2180</v>
      </c>
      <c r="B229" s="62">
        <v>1234.9000000000001</v>
      </c>
    </row>
    <row r="230" spans="1:2" x14ac:dyDescent="0.2">
      <c r="A230" s="62">
        <v>2190</v>
      </c>
      <c r="B230" s="62">
        <v>1234.0999999999999</v>
      </c>
    </row>
    <row r="231" spans="1:2" x14ac:dyDescent="0.2">
      <c r="A231" s="62">
        <v>2200</v>
      </c>
      <c r="B231" s="62">
        <v>1233.3</v>
      </c>
    </row>
    <row r="232" spans="1:2" x14ac:dyDescent="0.2">
      <c r="A232" s="62">
        <v>2210</v>
      </c>
      <c r="B232" s="62">
        <v>1232.5999999999999</v>
      </c>
    </row>
    <row r="233" spans="1:2" x14ac:dyDescent="0.2">
      <c r="A233" s="62">
        <v>2220</v>
      </c>
      <c r="B233" s="62">
        <v>1231.8</v>
      </c>
    </row>
    <row r="234" spans="1:2" x14ac:dyDescent="0.2">
      <c r="A234" s="62">
        <v>2230</v>
      </c>
      <c r="B234" s="62">
        <v>1231.0999999999999</v>
      </c>
    </row>
    <row r="235" spans="1:2" x14ac:dyDescent="0.2">
      <c r="A235" s="62">
        <v>2240</v>
      </c>
      <c r="B235" s="62">
        <v>1230.5</v>
      </c>
    </row>
    <row r="236" spans="1:2" x14ac:dyDescent="0.2">
      <c r="A236" s="62">
        <v>2250</v>
      </c>
      <c r="B236" s="62">
        <v>1229.8</v>
      </c>
    </row>
    <row r="237" spans="1:2" x14ac:dyDescent="0.2">
      <c r="A237" s="62">
        <v>2260</v>
      </c>
      <c r="B237" s="62">
        <v>1229.2</v>
      </c>
    </row>
    <row r="238" spans="1:2" x14ac:dyDescent="0.2">
      <c r="A238" s="62">
        <v>2270</v>
      </c>
      <c r="B238" s="62">
        <v>1228.5999999999999</v>
      </c>
    </row>
    <row r="239" spans="1:2" x14ac:dyDescent="0.2">
      <c r="A239" s="62">
        <v>2280</v>
      </c>
      <c r="B239" s="62">
        <v>1228</v>
      </c>
    </row>
    <row r="240" spans="1:2" x14ac:dyDescent="0.2">
      <c r="A240" s="62">
        <v>2290</v>
      </c>
      <c r="B240" s="62">
        <v>1227.4000000000001</v>
      </c>
    </row>
    <row r="241" spans="1:2" x14ac:dyDescent="0.2">
      <c r="A241" s="62">
        <v>2300</v>
      </c>
      <c r="B241" s="62">
        <v>1226.8</v>
      </c>
    </row>
    <row r="242" spans="1:2" x14ac:dyDescent="0.2">
      <c r="A242" s="62">
        <v>2310</v>
      </c>
      <c r="B242" s="62">
        <v>1226.3</v>
      </c>
    </row>
    <row r="243" spans="1:2" x14ac:dyDescent="0.2">
      <c r="A243" s="62">
        <v>2320</v>
      </c>
      <c r="B243" s="62">
        <v>1225.7</v>
      </c>
    </row>
    <row r="244" spans="1:2" x14ac:dyDescent="0.2">
      <c r="A244" s="62">
        <v>2330</v>
      </c>
      <c r="B244" s="62">
        <v>1225.0999999999999</v>
      </c>
    </row>
    <row r="245" spans="1:2" x14ac:dyDescent="0.2">
      <c r="A245" s="62">
        <v>2340</v>
      </c>
      <c r="B245" s="62">
        <v>1224.5</v>
      </c>
    </row>
    <row r="246" spans="1:2" x14ac:dyDescent="0.2">
      <c r="A246" s="62">
        <v>2350</v>
      </c>
      <c r="B246" s="62">
        <v>1223.9000000000001</v>
      </c>
    </row>
    <row r="247" spans="1:2" x14ac:dyDescent="0.2">
      <c r="A247" s="62">
        <v>2360</v>
      </c>
      <c r="B247" s="62">
        <v>1223.4000000000001</v>
      </c>
    </row>
    <row r="248" spans="1:2" x14ac:dyDescent="0.2">
      <c r="A248" s="62">
        <v>2370</v>
      </c>
      <c r="B248" s="62">
        <v>1222.8</v>
      </c>
    </row>
    <row r="249" spans="1:2" x14ac:dyDescent="0.2">
      <c r="A249" s="62">
        <v>2380</v>
      </c>
      <c r="B249" s="62">
        <v>1222.0999999999999</v>
      </c>
    </row>
    <row r="250" spans="1:2" x14ac:dyDescent="0.2">
      <c r="A250" s="62">
        <v>2390</v>
      </c>
      <c r="B250" s="62">
        <v>1221.5</v>
      </c>
    </row>
    <row r="251" spans="1:2" x14ac:dyDescent="0.2">
      <c r="A251" s="62">
        <v>2400</v>
      </c>
      <c r="B251" s="62">
        <v>1220.9000000000001</v>
      </c>
    </row>
    <row r="252" spans="1:2" x14ac:dyDescent="0.2">
      <c r="A252" s="62">
        <v>2410</v>
      </c>
      <c r="B252" s="62">
        <v>1220.3</v>
      </c>
    </row>
    <row r="253" spans="1:2" x14ac:dyDescent="0.2">
      <c r="A253" s="62">
        <v>2420</v>
      </c>
      <c r="B253" s="62">
        <v>1219.7</v>
      </c>
    </row>
    <row r="254" spans="1:2" x14ac:dyDescent="0.2">
      <c r="A254" s="62">
        <v>2430</v>
      </c>
      <c r="B254" s="62">
        <v>1219.0999999999999</v>
      </c>
    </row>
    <row r="255" spans="1:2" x14ac:dyDescent="0.2">
      <c r="A255" s="62">
        <v>2440</v>
      </c>
      <c r="B255" s="62">
        <v>1218.5</v>
      </c>
    </row>
    <row r="256" spans="1:2" x14ac:dyDescent="0.2">
      <c r="A256" s="62">
        <v>2450</v>
      </c>
      <c r="B256" s="62">
        <v>1217.9000000000001</v>
      </c>
    </row>
    <row r="257" spans="1:2" x14ac:dyDescent="0.2">
      <c r="A257" s="62">
        <v>2460</v>
      </c>
      <c r="B257" s="62">
        <v>1217.2</v>
      </c>
    </row>
    <row r="258" spans="1:2" x14ac:dyDescent="0.2">
      <c r="A258" s="62">
        <v>2470</v>
      </c>
      <c r="B258" s="62">
        <v>1216.5999999999999</v>
      </c>
    </row>
    <row r="259" spans="1:2" x14ac:dyDescent="0.2">
      <c r="A259" s="62">
        <v>2480</v>
      </c>
      <c r="B259" s="62">
        <v>1216</v>
      </c>
    </row>
    <row r="260" spans="1:2" x14ac:dyDescent="0.2">
      <c r="A260" s="62">
        <v>2490</v>
      </c>
      <c r="B260" s="62">
        <v>1215.4000000000001</v>
      </c>
    </row>
    <row r="261" spans="1:2" x14ac:dyDescent="0.2">
      <c r="A261" s="62">
        <v>2500</v>
      </c>
      <c r="B261" s="62">
        <v>1214.8</v>
      </c>
    </row>
    <row r="262" spans="1:2" x14ac:dyDescent="0.2">
      <c r="A262" s="62">
        <v>2510</v>
      </c>
      <c r="B262" s="62">
        <v>1214.2</v>
      </c>
    </row>
    <row r="263" spans="1:2" x14ac:dyDescent="0.2">
      <c r="A263" s="62">
        <v>2520</v>
      </c>
      <c r="B263" s="62">
        <v>1213.5999999999999</v>
      </c>
    </row>
    <row r="264" spans="1:2" x14ac:dyDescent="0.2">
      <c r="A264" s="62">
        <v>2530</v>
      </c>
      <c r="B264" s="62">
        <v>1213.0999999999999</v>
      </c>
    </row>
    <row r="265" spans="1:2" x14ac:dyDescent="0.2">
      <c r="A265" s="62">
        <v>2540</v>
      </c>
      <c r="B265" s="62">
        <v>1212.5</v>
      </c>
    </row>
    <row r="266" spans="1:2" x14ac:dyDescent="0.2">
      <c r="A266" s="62">
        <v>2550</v>
      </c>
      <c r="B266" s="62">
        <v>1211.9000000000001</v>
      </c>
    </row>
    <row r="267" spans="1:2" x14ac:dyDescent="0.2">
      <c r="A267" s="62">
        <v>2560</v>
      </c>
      <c r="B267" s="62">
        <v>1211.3</v>
      </c>
    </row>
    <row r="268" spans="1:2" x14ac:dyDescent="0.2">
      <c r="A268" s="62">
        <v>2570</v>
      </c>
      <c r="B268" s="62">
        <v>1210.7</v>
      </c>
    </row>
    <row r="269" spans="1:2" x14ac:dyDescent="0.2">
      <c r="A269" s="62">
        <v>2580</v>
      </c>
      <c r="B269" s="62">
        <v>1210.2</v>
      </c>
    </row>
    <row r="270" spans="1:2" x14ac:dyDescent="0.2">
      <c r="A270" s="62">
        <v>2590</v>
      </c>
      <c r="B270" s="62">
        <v>1209.5999999999999</v>
      </c>
    </row>
    <row r="271" spans="1:2" x14ac:dyDescent="0.2">
      <c r="A271" s="62">
        <v>2600</v>
      </c>
      <c r="B271" s="62">
        <v>1209</v>
      </c>
    </row>
    <row r="272" spans="1:2" x14ac:dyDescent="0.2">
      <c r="A272" s="62">
        <v>2610</v>
      </c>
      <c r="B272" s="62">
        <v>1208.5</v>
      </c>
    </row>
    <row r="273" spans="1:2" x14ac:dyDescent="0.2">
      <c r="A273" s="62">
        <v>2620</v>
      </c>
      <c r="B273" s="62">
        <v>1207.9000000000001</v>
      </c>
    </row>
    <row r="274" spans="1:2" x14ac:dyDescent="0.2">
      <c r="A274" s="62">
        <v>2630</v>
      </c>
      <c r="B274" s="62">
        <v>1207.3</v>
      </c>
    </row>
    <row r="275" spans="1:2" x14ac:dyDescent="0.2">
      <c r="A275" s="62">
        <v>2640</v>
      </c>
      <c r="B275" s="62">
        <v>1206.9000000000001</v>
      </c>
    </row>
    <row r="276" spans="1:2" x14ac:dyDescent="0.2">
      <c r="A276" s="62">
        <v>2650</v>
      </c>
      <c r="B276" s="62">
        <v>1206.3</v>
      </c>
    </row>
    <row r="277" spans="1:2" x14ac:dyDescent="0.2">
      <c r="A277" s="62">
        <v>2660</v>
      </c>
      <c r="B277" s="62">
        <v>1205.7</v>
      </c>
    </row>
    <row r="278" spans="1:2" x14ac:dyDescent="0.2">
      <c r="A278" s="62">
        <v>2670</v>
      </c>
      <c r="B278" s="62">
        <v>1205.2</v>
      </c>
    </row>
    <row r="279" spans="1:2" x14ac:dyDescent="0.2">
      <c r="A279" s="62">
        <v>2680</v>
      </c>
      <c r="B279" s="62">
        <v>1204.7</v>
      </c>
    </row>
    <row r="280" spans="1:2" x14ac:dyDescent="0.2">
      <c r="A280" s="62">
        <v>2690</v>
      </c>
      <c r="B280" s="62">
        <v>1204.0999999999999</v>
      </c>
    </row>
    <row r="281" spans="1:2" x14ac:dyDescent="0.2">
      <c r="A281" s="62">
        <v>2700</v>
      </c>
      <c r="B281" s="62">
        <v>1203.5999999999999</v>
      </c>
    </row>
    <row r="282" spans="1:2" x14ac:dyDescent="0.2">
      <c r="A282" s="62">
        <v>2710</v>
      </c>
      <c r="B282" s="62">
        <v>1203.0999999999999</v>
      </c>
    </row>
    <row r="283" spans="1:2" x14ac:dyDescent="0.2">
      <c r="A283" s="62">
        <v>2720</v>
      </c>
      <c r="B283" s="62">
        <v>1202.5999999999999</v>
      </c>
    </row>
    <row r="284" spans="1:2" x14ac:dyDescent="0.2">
      <c r="A284" s="62">
        <v>2730</v>
      </c>
      <c r="B284" s="62">
        <v>1202.0999999999999</v>
      </c>
    </row>
    <row r="285" spans="1:2" x14ac:dyDescent="0.2">
      <c r="A285" s="62">
        <v>2740</v>
      </c>
      <c r="B285" s="62">
        <v>1201.5999999999999</v>
      </c>
    </row>
    <row r="286" spans="1:2" x14ac:dyDescent="0.2">
      <c r="A286" s="62">
        <v>2750</v>
      </c>
      <c r="B286" s="62">
        <v>1201.0999999999999</v>
      </c>
    </row>
    <row r="287" spans="1:2" x14ac:dyDescent="0.2">
      <c r="A287" s="62">
        <v>2760</v>
      </c>
      <c r="B287" s="62">
        <v>1200.5999999999999</v>
      </c>
    </row>
    <row r="288" spans="1:2" x14ac:dyDescent="0.2">
      <c r="A288" s="62">
        <v>2770</v>
      </c>
      <c r="B288" s="62">
        <v>1200.0999999999999</v>
      </c>
    </row>
    <row r="289" spans="1:2" x14ac:dyDescent="0.2">
      <c r="A289" s="62">
        <v>2780</v>
      </c>
      <c r="B289" s="62">
        <v>1199.5999999999999</v>
      </c>
    </row>
    <row r="290" spans="1:2" x14ac:dyDescent="0.2">
      <c r="A290" s="62">
        <v>2790</v>
      </c>
      <c r="B290" s="62">
        <v>1199.2</v>
      </c>
    </row>
    <row r="291" spans="1:2" x14ac:dyDescent="0.2">
      <c r="A291" s="62">
        <v>2800</v>
      </c>
      <c r="B291" s="62">
        <v>1198.8</v>
      </c>
    </row>
    <row r="292" spans="1:2" x14ac:dyDescent="0.2">
      <c r="A292" s="62">
        <v>2810</v>
      </c>
      <c r="B292" s="62">
        <v>1198.3</v>
      </c>
    </row>
    <row r="293" spans="1:2" x14ac:dyDescent="0.2">
      <c r="A293" s="62">
        <v>2820</v>
      </c>
      <c r="B293" s="62">
        <v>1197.9000000000001</v>
      </c>
    </row>
    <row r="294" spans="1:2" x14ac:dyDescent="0.2">
      <c r="A294" s="62">
        <v>2830</v>
      </c>
      <c r="B294" s="62">
        <v>1197.5</v>
      </c>
    </row>
    <row r="295" spans="1:2" x14ac:dyDescent="0.2">
      <c r="A295" s="62">
        <v>2840</v>
      </c>
      <c r="B295" s="62">
        <v>1197.0999999999999</v>
      </c>
    </row>
    <row r="296" spans="1:2" x14ac:dyDescent="0.2">
      <c r="A296" s="62">
        <v>2850</v>
      </c>
      <c r="B296" s="62">
        <v>1196.7</v>
      </c>
    </row>
    <row r="297" spans="1:2" x14ac:dyDescent="0.2">
      <c r="A297" s="62">
        <v>2860</v>
      </c>
      <c r="B297" s="62">
        <v>1196.4000000000001</v>
      </c>
    </row>
    <row r="298" spans="1:2" x14ac:dyDescent="0.2">
      <c r="A298" s="62">
        <v>2870</v>
      </c>
      <c r="B298" s="62">
        <v>1196.0999999999999</v>
      </c>
    </row>
    <row r="299" spans="1:2" x14ac:dyDescent="0.2">
      <c r="A299" s="62">
        <v>2880</v>
      </c>
      <c r="B299" s="62">
        <v>1195.8</v>
      </c>
    </row>
    <row r="300" spans="1:2" x14ac:dyDescent="0.2">
      <c r="A300" s="62">
        <v>2890</v>
      </c>
      <c r="B300" s="62">
        <v>1195.5</v>
      </c>
    </row>
    <row r="301" spans="1:2" x14ac:dyDescent="0.2">
      <c r="A301" s="62">
        <v>2900</v>
      </c>
      <c r="B301" s="62">
        <v>1195.2</v>
      </c>
    </row>
    <row r="302" spans="1:2" x14ac:dyDescent="0.2">
      <c r="A302" s="62">
        <v>2910</v>
      </c>
      <c r="B302" s="62">
        <v>1194.9000000000001</v>
      </c>
    </row>
    <row r="303" spans="1:2" x14ac:dyDescent="0.2">
      <c r="A303" s="62">
        <v>2920</v>
      </c>
      <c r="B303" s="62">
        <v>1194.5999999999999</v>
      </c>
    </row>
    <row r="304" spans="1:2" x14ac:dyDescent="0.2">
      <c r="A304" s="62">
        <v>2930</v>
      </c>
      <c r="B304" s="62">
        <v>1194.3</v>
      </c>
    </row>
    <row r="305" spans="1:2" x14ac:dyDescent="0.2">
      <c r="A305" s="62">
        <v>2940</v>
      </c>
      <c r="B305" s="62">
        <v>1194</v>
      </c>
    </row>
    <row r="306" spans="1:2" x14ac:dyDescent="0.2">
      <c r="A306" s="62">
        <v>2950</v>
      </c>
      <c r="B306" s="62">
        <v>1193.7</v>
      </c>
    </row>
    <row r="307" spans="1:2" x14ac:dyDescent="0.2">
      <c r="A307" s="62">
        <v>2960</v>
      </c>
      <c r="B307" s="62">
        <v>1193.4000000000001</v>
      </c>
    </row>
    <row r="308" spans="1:2" x14ac:dyDescent="0.2">
      <c r="A308" s="62">
        <v>2970</v>
      </c>
      <c r="B308" s="62">
        <v>1193</v>
      </c>
    </row>
    <row r="309" spans="1:2" x14ac:dyDescent="0.2">
      <c r="A309" s="62">
        <v>2980</v>
      </c>
      <c r="B309" s="62">
        <v>1192.8</v>
      </c>
    </row>
    <row r="310" spans="1:2" x14ac:dyDescent="0.2">
      <c r="A310" s="62">
        <v>2990</v>
      </c>
      <c r="B310" s="62">
        <v>1192.4000000000001</v>
      </c>
    </row>
    <row r="311" spans="1:2" x14ac:dyDescent="0.2">
      <c r="A311" s="62">
        <v>3000</v>
      </c>
      <c r="B311" s="62">
        <v>1192.0999999999999</v>
      </c>
    </row>
    <row r="312" spans="1:2" x14ac:dyDescent="0.2">
      <c r="A312" s="62">
        <v>3010</v>
      </c>
      <c r="B312" s="62">
        <v>1191.8</v>
      </c>
    </row>
    <row r="313" spans="1:2" x14ac:dyDescent="0.2">
      <c r="A313" s="62">
        <v>3020</v>
      </c>
      <c r="B313" s="62">
        <v>1191.5</v>
      </c>
    </row>
    <row r="314" spans="1:2" x14ac:dyDescent="0.2">
      <c r="A314" s="62">
        <v>3030</v>
      </c>
      <c r="B314" s="62">
        <v>1191.2</v>
      </c>
    </row>
    <row r="315" spans="1:2" x14ac:dyDescent="0.2">
      <c r="A315" s="62">
        <v>3040</v>
      </c>
      <c r="B315" s="62">
        <v>1190.9000000000001</v>
      </c>
    </row>
    <row r="316" spans="1:2" x14ac:dyDescent="0.2">
      <c r="A316" s="62">
        <v>3050</v>
      </c>
      <c r="B316" s="62">
        <v>1190.7</v>
      </c>
    </row>
    <row r="317" spans="1:2" x14ac:dyDescent="0.2">
      <c r="A317" s="62">
        <v>3060</v>
      </c>
      <c r="B317" s="62">
        <v>1190.5</v>
      </c>
    </row>
    <row r="318" spans="1:2" x14ac:dyDescent="0.2">
      <c r="A318" s="62">
        <v>3070</v>
      </c>
      <c r="B318" s="62">
        <v>1190.3</v>
      </c>
    </row>
    <row r="319" spans="1:2" x14ac:dyDescent="0.2">
      <c r="A319" s="62">
        <v>3080</v>
      </c>
      <c r="B319" s="62">
        <v>1190.0999999999999</v>
      </c>
    </row>
    <row r="320" spans="1:2" x14ac:dyDescent="0.2">
      <c r="A320" s="62">
        <v>3090</v>
      </c>
      <c r="B320" s="62">
        <v>1189.9000000000001</v>
      </c>
    </row>
    <row r="321" spans="1:2" x14ac:dyDescent="0.2">
      <c r="A321" s="62">
        <v>3100</v>
      </c>
      <c r="B321" s="62">
        <v>1189.7</v>
      </c>
    </row>
    <row r="322" spans="1:2" x14ac:dyDescent="0.2">
      <c r="A322" s="62">
        <v>3110</v>
      </c>
      <c r="B322" s="62">
        <v>1189.5</v>
      </c>
    </row>
    <row r="323" spans="1:2" x14ac:dyDescent="0.2">
      <c r="A323" s="62">
        <v>3120</v>
      </c>
      <c r="B323" s="62">
        <v>1189.3</v>
      </c>
    </row>
    <row r="324" spans="1:2" x14ac:dyDescent="0.2">
      <c r="A324" s="62">
        <v>3130</v>
      </c>
      <c r="B324" s="62">
        <v>1189.2</v>
      </c>
    </row>
    <row r="325" spans="1:2" x14ac:dyDescent="0.2">
      <c r="A325" s="62">
        <v>3140</v>
      </c>
      <c r="B325" s="62">
        <v>1189</v>
      </c>
    </row>
    <row r="326" spans="1:2" x14ac:dyDescent="0.2">
      <c r="A326" s="62">
        <v>3150</v>
      </c>
      <c r="B326" s="62">
        <v>1188.8</v>
      </c>
    </row>
    <row r="327" spans="1:2" x14ac:dyDescent="0.2">
      <c r="A327" s="62">
        <v>3160</v>
      </c>
      <c r="B327" s="62">
        <v>1188.5999999999999</v>
      </c>
    </row>
    <row r="328" spans="1:2" x14ac:dyDescent="0.2">
      <c r="A328" s="62">
        <v>3170</v>
      </c>
      <c r="B328" s="62">
        <v>1188.4000000000001</v>
      </c>
    </row>
    <row r="329" spans="1:2" x14ac:dyDescent="0.2">
      <c r="A329" s="62">
        <v>3180</v>
      </c>
      <c r="B329" s="62">
        <v>1188.2</v>
      </c>
    </row>
    <row r="330" spans="1:2" x14ac:dyDescent="0.2">
      <c r="A330" s="62">
        <v>3190</v>
      </c>
      <c r="B330" s="62">
        <v>1188</v>
      </c>
    </row>
    <row r="331" spans="1:2" x14ac:dyDescent="0.2">
      <c r="A331" s="62">
        <v>3200</v>
      </c>
      <c r="B331" s="62">
        <v>1187.8</v>
      </c>
    </row>
    <row r="332" spans="1:2" x14ac:dyDescent="0.2">
      <c r="A332" s="62">
        <v>3210</v>
      </c>
      <c r="B332" s="62">
        <v>1187.5999999999999</v>
      </c>
    </row>
    <row r="333" spans="1:2" x14ac:dyDescent="0.2">
      <c r="A333" s="62">
        <v>3220</v>
      </c>
      <c r="B333" s="62">
        <v>1187.4000000000001</v>
      </c>
    </row>
    <row r="334" spans="1:2" x14ac:dyDescent="0.2">
      <c r="A334" s="62">
        <v>3230</v>
      </c>
      <c r="B334" s="62">
        <v>1187.0999999999999</v>
      </c>
    </row>
    <row r="335" spans="1:2" x14ac:dyDescent="0.2">
      <c r="A335" s="62">
        <v>3240</v>
      </c>
      <c r="B335" s="62">
        <v>1186.9000000000001</v>
      </c>
    </row>
    <row r="336" spans="1:2" x14ac:dyDescent="0.2">
      <c r="A336" s="62">
        <v>3250</v>
      </c>
      <c r="B336" s="62">
        <v>1186.5999999999999</v>
      </c>
    </row>
    <row r="337" spans="1:2" x14ac:dyDescent="0.2">
      <c r="A337" s="62">
        <v>3260</v>
      </c>
      <c r="B337" s="62">
        <v>1186.3</v>
      </c>
    </row>
    <row r="338" spans="1:2" x14ac:dyDescent="0.2">
      <c r="A338" s="62">
        <v>3270</v>
      </c>
      <c r="B338" s="62">
        <v>1186</v>
      </c>
    </row>
    <row r="339" spans="1:2" x14ac:dyDescent="0.2">
      <c r="A339" s="62">
        <v>3280</v>
      </c>
      <c r="B339" s="62">
        <v>1185.8</v>
      </c>
    </row>
    <row r="340" spans="1:2" x14ac:dyDescent="0.2">
      <c r="A340" s="62">
        <v>3290</v>
      </c>
      <c r="B340" s="62">
        <v>1185.5999999999999</v>
      </c>
    </row>
    <row r="341" spans="1:2" x14ac:dyDescent="0.2">
      <c r="A341" s="62">
        <v>3300</v>
      </c>
      <c r="B341" s="62">
        <v>1185.2</v>
      </c>
    </row>
    <row r="342" spans="1:2" x14ac:dyDescent="0.2">
      <c r="A342" s="62">
        <v>3310</v>
      </c>
      <c r="B342" s="62">
        <v>1184.9000000000001</v>
      </c>
    </row>
    <row r="343" spans="1:2" x14ac:dyDescent="0.2">
      <c r="A343" s="62">
        <v>3320</v>
      </c>
      <c r="B343" s="62">
        <v>1184.5999999999999</v>
      </c>
    </row>
    <row r="344" spans="1:2" x14ac:dyDescent="0.2">
      <c r="A344" s="62">
        <v>3330</v>
      </c>
      <c r="B344" s="62">
        <v>1184.2</v>
      </c>
    </row>
    <row r="345" spans="1:2" x14ac:dyDescent="0.2">
      <c r="A345" s="62">
        <v>3340</v>
      </c>
      <c r="B345" s="62">
        <v>1183.9000000000001</v>
      </c>
    </row>
    <row r="346" spans="1:2" x14ac:dyDescent="0.2">
      <c r="A346" s="62">
        <v>3350</v>
      </c>
      <c r="B346" s="62">
        <v>1183.5999999999999</v>
      </c>
    </row>
    <row r="347" spans="1:2" x14ac:dyDescent="0.2">
      <c r="A347" s="62">
        <v>3360</v>
      </c>
      <c r="B347" s="62">
        <v>1183.2</v>
      </c>
    </row>
    <row r="348" spans="1:2" x14ac:dyDescent="0.2">
      <c r="A348" s="62">
        <v>3370</v>
      </c>
      <c r="B348" s="62">
        <v>1182.8</v>
      </c>
    </row>
    <row r="349" spans="1:2" x14ac:dyDescent="0.2">
      <c r="A349" s="62">
        <v>3380</v>
      </c>
      <c r="B349" s="62">
        <v>1182.3</v>
      </c>
    </row>
    <row r="350" spans="1:2" x14ac:dyDescent="0.2">
      <c r="A350" s="62">
        <v>3390</v>
      </c>
      <c r="B350" s="62">
        <v>1181.9000000000001</v>
      </c>
    </row>
    <row r="351" spans="1:2" x14ac:dyDescent="0.2">
      <c r="A351" s="62">
        <v>3400</v>
      </c>
      <c r="B351" s="62">
        <v>1181.5</v>
      </c>
    </row>
    <row r="352" spans="1:2" x14ac:dyDescent="0.2">
      <c r="A352" s="62">
        <v>3410</v>
      </c>
      <c r="B352" s="62">
        <v>1181.0999999999999</v>
      </c>
    </row>
    <row r="353" spans="1:2" x14ac:dyDescent="0.2">
      <c r="A353" s="62">
        <v>3420</v>
      </c>
      <c r="B353" s="62">
        <v>1180.7</v>
      </c>
    </row>
    <row r="354" spans="1:2" x14ac:dyDescent="0.2">
      <c r="A354" s="62">
        <v>3430</v>
      </c>
      <c r="B354" s="62">
        <v>1180.3</v>
      </c>
    </row>
    <row r="355" spans="1:2" x14ac:dyDescent="0.2">
      <c r="A355" s="62">
        <v>3440</v>
      </c>
      <c r="B355" s="62">
        <v>1179.9000000000001</v>
      </c>
    </row>
    <row r="356" spans="1:2" x14ac:dyDescent="0.2">
      <c r="A356" s="62">
        <v>3450</v>
      </c>
      <c r="B356" s="62">
        <v>1179.4000000000001</v>
      </c>
    </row>
    <row r="357" spans="1:2" x14ac:dyDescent="0.2">
      <c r="A357" s="62">
        <v>3460</v>
      </c>
      <c r="B357" s="62">
        <v>1179.0999999999999</v>
      </c>
    </row>
    <row r="358" spans="1:2" x14ac:dyDescent="0.2">
      <c r="A358" s="62">
        <v>3470</v>
      </c>
      <c r="B358" s="62">
        <v>1178.7</v>
      </c>
    </row>
    <row r="359" spans="1:2" x14ac:dyDescent="0.2">
      <c r="A359" s="62">
        <v>3480</v>
      </c>
      <c r="B359" s="62">
        <v>1178.3</v>
      </c>
    </row>
    <row r="360" spans="1:2" x14ac:dyDescent="0.2">
      <c r="A360" s="62">
        <v>3490</v>
      </c>
      <c r="B360" s="62">
        <v>1178</v>
      </c>
    </row>
    <row r="361" spans="1:2" x14ac:dyDescent="0.2">
      <c r="A361" s="62">
        <v>3500</v>
      </c>
      <c r="B361" s="62">
        <v>1177.5999999999999</v>
      </c>
    </row>
    <row r="362" spans="1:2" x14ac:dyDescent="0.2">
      <c r="A362" s="62">
        <v>3510</v>
      </c>
      <c r="B362" s="62">
        <v>1177.3</v>
      </c>
    </row>
    <row r="363" spans="1:2" x14ac:dyDescent="0.2">
      <c r="A363" s="62">
        <v>3520</v>
      </c>
      <c r="B363" s="62">
        <v>1177</v>
      </c>
    </row>
    <row r="364" spans="1:2" x14ac:dyDescent="0.2">
      <c r="A364" s="62">
        <v>3530</v>
      </c>
      <c r="B364" s="62">
        <v>1176.7</v>
      </c>
    </row>
    <row r="365" spans="1:2" x14ac:dyDescent="0.2">
      <c r="A365" s="62">
        <v>3540</v>
      </c>
      <c r="B365" s="62">
        <v>1176.4000000000001</v>
      </c>
    </row>
    <row r="366" spans="1:2" x14ac:dyDescent="0.2">
      <c r="A366" s="62">
        <v>3550</v>
      </c>
      <c r="B366" s="62">
        <v>1176.0999999999999</v>
      </c>
    </row>
    <row r="367" spans="1:2" x14ac:dyDescent="0.2">
      <c r="A367" s="62">
        <v>3560</v>
      </c>
      <c r="B367" s="62">
        <v>1175.8</v>
      </c>
    </row>
    <row r="368" spans="1:2" x14ac:dyDescent="0.2">
      <c r="A368" s="62">
        <v>3570</v>
      </c>
      <c r="B368" s="62">
        <v>1175.5</v>
      </c>
    </row>
    <row r="369" spans="1:2" x14ac:dyDescent="0.2">
      <c r="A369" s="62">
        <v>3580</v>
      </c>
      <c r="B369" s="62">
        <v>1175.3</v>
      </c>
    </row>
    <row r="370" spans="1:2" x14ac:dyDescent="0.2">
      <c r="A370" s="62">
        <v>3590</v>
      </c>
      <c r="B370" s="62">
        <v>1175</v>
      </c>
    </row>
    <row r="371" spans="1:2" x14ac:dyDescent="0.2">
      <c r="A371" s="62">
        <v>3600</v>
      </c>
      <c r="B371" s="62">
        <v>1174.7</v>
      </c>
    </row>
    <row r="372" spans="1:2" x14ac:dyDescent="0.2">
      <c r="A372" s="62">
        <v>3610</v>
      </c>
      <c r="B372" s="62">
        <v>1174.5</v>
      </c>
    </row>
    <row r="373" spans="1:2" x14ac:dyDescent="0.2">
      <c r="A373" s="62">
        <v>3620</v>
      </c>
      <c r="B373" s="62">
        <v>1174.2</v>
      </c>
    </row>
    <row r="374" spans="1:2" x14ac:dyDescent="0.2">
      <c r="A374" s="62">
        <v>3630</v>
      </c>
      <c r="B374" s="62">
        <v>1173.9000000000001</v>
      </c>
    </row>
    <row r="375" spans="1:2" x14ac:dyDescent="0.2">
      <c r="A375" s="62">
        <v>3640</v>
      </c>
      <c r="B375" s="62">
        <v>1173.7</v>
      </c>
    </row>
    <row r="376" spans="1:2" x14ac:dyDescent="0.2">
      <c r="A376" s="62">
        <v>3650</v>
      </c>
      <c r="B376" s="62">
        <v>1173.4000000000001</v>
      </c>
    </row>
    <row r="377" spans="1:2" x14ac:dyDescent="0.2">
      <c r="A377" s="62">
        <v>3660</v>
      </c>
      <c r="B377" s="62">
        <v>1173.2</v>
      </c>
    </row>
    <row r="378" spans="1:2" x14ac:dyDescent="0.2">
      <c r="A378" s="62">
        <v>3670</v>
      </c>
      <c r="B378" s="62">
        <v>1172.9000000000001</v>
      </c>
    </row>
    <row r="379" spans="1:2" x14ac:dyDescent="0.2">
      <c r="A379" s="62">
        <v>3680</v>
      </c>
      <c r="B379" s="62">
        <v>1172.7</v>
      </c>
    </row>
    <row r="380" spans="1:2" x14ac:dyDescent="0.2">
      <c r="A380" s="62">
        <v>3690</v>
      </c>
      <c r="B380" s="62">
        <v>1172.4000000000001</v>
      </c>
    </row>
    <row r="381" spans="1:2" x14ac:dyDescent="0.2">
      <c r="A381" s="62">
        <v>3700</v>
      </c>
      <c r="B381" s="62">
        <v>1172.0999999999999</v>
      </c>
    </row>
    <row r="382" spans="1:2" x14ac:dyDescent="0.2">
      <c r="A382" s="62">
        <v>3710</v>
      </c>
      <c r="B382" s="62">
        <v>1171.8</v>
      </c>
    </row>
    <row r="383" spans="1:2" x14ac:dyDescent="0.2">
      <c r="A383" s="62">
        <v>3720</v>
      </c>
      <c r="B383" s="62">
        <v>1171.5</v>
      </c>
    </row>
    <row r="384" spans="1:2" x14ac:dyDescent="0.2">
      <c r="A384" s="62">
        <v>3730</v>
      </c>
      <c r="B384" s="62">
        <v>1171.2</v>
      </c>
    </row>
    <row r="385" spans="1:2" x14ac:dyDescent="0.2">
      <c r="A385" s="62">
        <v>3740</v>
      </c>
      <c r="B385" s="62">
        <v>1170.9000000000001</v>
      </c>
    </row>
    <row r="386" spans="1:2" x14ac:dyDescent="0.2">
      <c r="A386" s="62">
        <v>3750</v>
      </c>
      <c r="B386" s="62">
        <v>1170.5999999999999</v>
      </c>
    </row>
    <row r="387" spans="1:2" x14ac:dyDescent="0.2">
      <c r="A387" s="62">
        <v>3760</v>
      </c>
      <c r="B387" s="62">
        <v>1170.3</v>
      </c>
    </row>
    <row r="388" spans="1:2" x14ac:dyDescent="0.2">
      <c r="A388" s="62">
        <v>3770</v>
      </c>
      <c r="B388" s="62">
        <v>1170</v>
      </c>
    </row>
    <row r="389" spans="1:2" x14ac:dyDescent="0.2">
      <c r="A389" s="62">
        <v>3780</v>
      </c>
      <c r="B389" s="62">
        <v>1169.7</v>
      </c>
    </row>
    <row r="390" spans="1:2" x14ac:dyDescent="0.2">
      <c r="A390" s="62">
        <v>3790</v>
      </c>
      <c r="B390" s="62">
        <v>1169.4000000000001</v>
      </c>
    </row>
    <row r="391" spans="1:2" x14ac:dyDescent="0.2">
      <c r="A391" s="62">
        <v>3800</v>
      </c>
      <c r="B391" s="62">
        <v>1169.0999999999999</v>
      </c>
    </row>
    <row r="392" spans="1:2" x14ac:dyDescent="0.2">
      <c r="A392" s="62">
        <v>3810</v>
      </c>
      <c r="B392" s="62">
        <v>1168.7</v>
      </c>
    </row>
    <row r="393" spans="1:2" x14ac:dyDescent="0.2">
      <c r="A393" s="62">
        <v>3820</v>
      </c>
      <c r="B393" s="62">
        <v>1168.3</v>
      </c>
    </row>
    <row r="394" spans="1:2" x14ac:dyDescent="0.2">
      <c r="A394" s="62">
        <v>3830</v>
      </c>
      <c r="B394" s="62">
        <v>1168</v>
      </c>
    </row>
    <row r="395" spans="1:2" x14ac:dyDescent="0.2">
      <c r="A395" s="62">
        <v>3840</v>
      </c>
      <c r="B395" s="62">
        <v>1167.5999999999999</v>
      </c>
    </row>
    <row r="396" spans="1:2" x14ac:dyDescent="0.2">
      <c r="A396" s="62">
        <v>3850</v>
      </c>
      <c r="B396" s="62">
        <v>1167.3</v>
      </c>
    </row>
    <row r="397" spans="1:2" x14ac:dyDescent="0.2">
      <c r="A397" s="62">
        <v>3860</v>
      </c>
      <c r="B397" s="62">
        <v>1166.9000000000001</v>
      </c>
    </row>
    <row r="398" spans="1:2" x14ac:dyDescent="0.2">
      <c r="A398" s="62">
        <v>3870</v>
      </c>
      <c r="B398" s="62">
        <v>1166.5999999999999</v>
      </c>
    </row>
    <row r="399" spans="1:2" x14ac:dyDescent="0.2">
      <c r="A399" s="62">
        <v>3880</v>
      </c>
      <c r="B399" s="62">
        <v>1166.2</v>
      </c>
    </row>
    <row r="400" spans="1:2" x14ac:dyDescent="0.2">
      <c r="A400" s="62">
        <v>3890</v>
      </c>
      <c r="B400" s="62">
        <v>1165.9000000000001</v>
      </c>
    </row>
    <row r="401" spans="1:2" x14ac:dyDescent="0.2">
      <c r="A401" s="62">
        <v>3900</v>
      </c>
      <c r="B401" s="62">
        <v>1165.5</v>
      </c>
    </row>
    <row r="402" spans="1:2" x14ac:dyDescent="0.2">
      <c r="A402" s="62">
        <v>3910</v>
      </c>
      <c r="B402" s="62">
        <v>1165.0999999999999</v>
      </c>
    </row>
    <row r="403" spans="1:2" x14ac:dyDescent="0.2">
      <c r="A403" s="62">
        <v>3920</v>
      </c>
      <c r="B403" s="62">
        <v>1164.8</v>
      </c>
    </row>
    <row r="404" spans="1:2" x14ac:dyDescent="0.2">
      <c r="A404" s="62">
        <v>3930</v>
      </c>
      <c r="B404" s="62">
        <v>1164.4000000000001</v>
      </c>
    </row>
    <row r="405" spans="1:2" x14ac:dyDescent="0.2">
      <c r="A405" s="62">
        <v>3940</v>
      </c>
      <c r="B405" s="62">
        <v>1164.0999999999999</v>
      </c>
    </row>
    <row r="406" spans="1:2" x14ac:dyDescent="0.2">
      <c r="A406" s="62">
        <v>3950</v>
      </c>
      <c r="B406" s="62">
        <v>1163.7</v>
      </c>
    </row>
    <row r="407" spans="1:2" x14ac:dyDescent="0.2">
      <c r="A407" s="62">
        <v>3960</v>
      </c>
      <c r="B407" s="62">
        <v>1163.4000000000001</v>
      </c>
    </row>
    <row r="408" spans="1:2" x14ac:dyDescent="0.2">
      <c r="A408" s="62">
        <v>3970</v>
      </c>
      <c r="B408" s="62">
        <v>1163.0999999999999</v>
      </c>
    </row>
    <row r="409" spans="1:2" x14ac:dyDescent="0.2">
      <c r="A409" s="62">
        <v>3980</v>
      </c>
      <c r="B409" s="62">
        <v>1162.8</v>
      </c>
    </row>
    <row r="410" spans="1:2" x14ac:dyDescent="0.2">
      <c r="A410" s="62">
        <v>3990</v>
      </c>
      <c r="B410" s="62">
        <v>1162.4000000000001</v>
      </c>
    </row>
    <row r="411" spans="1:2" x14ac:dyDescent="0.2">
      <c r="A411" s="62">
        <v>4000</v>
      </c>
      <c r="B411" s="62">
        <v>1162.0999999999999</v>
      </c>
    </row>
    <row r="412" spans="1:2" x14ac:dyDescent="0.2">
      <c r="A412" s="62">
        <v>4010</v>
      </c>
      <c r="B412" s="62">
        <v>1161.8</v>
      </c>
    </row>
    <row r="413" spans="1:2" x14ac:dyDescent="0.2">
      <c r="A413" s="62">
        <v>4020</v>
      </c>
      <c r="B413" s="62">
        <v>1161.5</v>
      </c>
    </row>
    <row r="414" spans="1:2" x14ac:dyDescent="0.2">
      <c r="A414" s="62">
        <v>4030</v>
      </c>
      <c r="B414" s="62">
        <v>1161.3</v>
      </c>
    </row>
    <row r="415" spans="1:2" x14ac:dyDescent="0.2">
      <c r="A415" s="62">
        <v>4040</v>
      </c>
      <c r="B415" s="62">
        <v>1161</v>
      </c>
    </row>
    <row r="416" spans="1:2" x14ac:dyDescent="0.2">
      <c r="A416" s="62">
        <v>4050</v>
      </c>
      <c r="B416" s="62">
        <v>1160.7</v>
      </c>
    </row>
    <row r="417" spans="1:2" x14ac:dyDescent="0.2">
      <c r="A417" s="62">
        <v>4060</v>
      </c>
      <c r="B417" s="62">
        <v>1160.5</v>
      </c>
    </row>
    <row r="418" spans="1:2" x14ac:dyDescent="0.2">
      <c r="A418" s="62">
        <v>4070</v>
      </c>
      <c r="B418" s="62">
        <v>1160.3</v>
      </c>
    </row>
    <row r="419" spans="1:2" x14ac:dyDescent="0.2">
      <c r="A419" s="62">
        <v>4080</v>
      </c>
      <c r="B419" s="62">
        <v>1160</v>
      </c>
    </row>
    <row r="420" spans="1:2" x14ac:dyDescent="0.2">
      <c r="A420" s="62">
        <v>4090</v>
      </c>
      <c r="B420" s="62">
        <v>1159.8</v>
      </c>
    </row>
    <row r="421" spans="1:2" x14ac:dyDescent="0.2">
      <c r="A421" s="62">
        <v>4100</v>
      </c>
      <c r="B421" s="62">
        <v>1159.5999999999999</v>
      </c>
    </row>
    <row r="422" spans="1:2" x14ac:dyDescent="0.2">
      <c r="A422" s="62">
        <v>4110</v>
      </c>
      <c r="B422" s="62">
        <v>1159.3</v>
      </c>
    </row>
    <row r="423" spans="1:2" x14ac:dyDescent="0.2">
      <c r="A423" s="62">
        <v>4120</v>
      </c>
      <c r="B423" s="62">
        <v>1159</v>
      </c>
    </row>
    <row r="424" spans="1:2" x14ac:dyDescent="0.2">
      <c r="A424" s="62">
        <v>4130</v>
      </c>
      <c r="B424" s="62">
        <v>1158.8</v>
      </c>
    </row>
    <row r="425" spans="1:2" x14ac:dyDescent="0.2">
      <c r="A425" s="62">
        <v>4140</v>
      </c>
      <c r="B425" s="62">
        <v>1158.5999999999999</v>
      </c>
    </row>
    <row r="426" spans="1:2" x14ac:dyDescent="0.2">
      <c r="A426" s="62">
        <v>4150</v>
      </c>
      <c r="B426" s="62">
        <v>1158.3</v>
      </c>
    </row>
    <row r="427" spans="1:2" x14ac:dyDescent="0.2">
      <c r="A427" s="62">
        <v>4160</v>
      </c>
      <c r="B427" s="62">
        <v>1158.0999999999999</v>
      </c>
    </row>
    <row r="428" spans="1:2" x14ac:dyDescent="0.2">
      <c r="A428" s="62">
        <v>4170</v>
      </c>
      <c r="B428" s="62">
        <v>1157.8</v>
      </c>
    </row>
    <row r="429" spans="1:2" x14ac:dyDescent="0.2">
      <c r="A429" s="62">
        <v>4180</v>
      </c>
      <c r="B429" s="62">
        <v>1157.5999999999999</v>
      </c>
    </row>
    <row r="430" spans="1:2" x14ac:dyDescent="0.2">
      <c r="A430" s="62">
        <v>4190</v>
      </c>
      <c r="B430" s="62">
        <v>1157.4000000000001</v>
      </c>
    </row>
    <row r="431" spans="1:2" x14ac:dyDescent="0.2">
      <c r="A431" s="62">
        <v>4200</v>
      </c>
      <c r="B431" s="62">
        <v>1157.2</v>
      </c>
    </row>
    <row r="432" spans="1:2" x14ac:dyDescent="0.2">
      <c r="A432" s="62">
        <v>4210</v>
      </c>
      <c r="B432" s="62">
        <v>1156.9000000000001</v>
      </c>
    </row>
    <row r="433" spans="1:2" x14ac:dyDescent="0.2">
      <c r="A433" s="62">
        <v>4220</v>
      </c>
      <c r="B433" s="62">
        <v>1156.7</v>
      </c>
    </row>
    <row r="434" spans="1:2" x14ac:dyDescent="0.2">
      <c r="A434" s="62">
        <v>4230</v>
      </c>
      <c r="B434" s="62">
        <v>1156.5</v>
      </c>
    </row>
    <row r="435" spans="1:2" x14ac:dyDescent="0.2">
      <c r="A435" s="62">
        <v>4240</v>
      </c>
      <c r="B435" s="62">
        <v>1156.2</v>
      </c>
    </row>
    <row r="436" spans="1:2" x14ac:dyDescent="0.2">
      <c r="A436" s="62">
        <v>4250</v>
      </c>
      <c r="B436" s="62">
        <v>1156</v>
      </c>
    </row>
    <row r="437" spans="1:2" x14ac:dyDescent="0.2">
      <c r="A437" s="62">
        <v>4260</v>
      </c>
      <c r="B437" s="62">
        <v>1155.8</v>
      </c>
    </row>
    <row r="438" spans="1:2" x14ac:dyDescent="0.2">
      <c r="A438" s="62">
        <v>4270</v>
      </c>
      <c r="B438" s="62">
        <v>1155.5999999999999</v>
      </c>
    </row>
    <row r="439" spans="1:2" x14ac:dyDescent="0.2">
      <c r="A439" s="62">
        <v>4280</v>
      </c>
      <c r="B439" s="62">
        <v>1155.4000000000001</v>
      </c>
    </row>
    <row r="440" spans="1:2" x14ac:dyDescent="0.2">
      <c r="A440" s="62">
        <v>4290</v>
      </c>
      <c r="B440" s="62">
        <v>1155.2</v>
      </c>
    </row>
    <row r="441" spans="1:2" x14ac:dyDescent="0.2">
      <c r="A441" s="62">
        <v>4300</v>
      </c>
      <c r="B441" s="62">
        <v>1155</v>
      </c>
    </row>
    <row r="442" spans="1:2" x14ac:dyDescent="0.2">
      <c r="A442" s="62">
        <v>4310</v>
      </c>
      <c r="B442" s="62">
        <v>1154.8</v>
      </c>
    </row>
    <row r="443" spans="1:2" x14ac:dyDescent="0.2">
      <c r="A443" s="62">
        <v>4320</v>
      </c>
      <c r="B443" s="62">
        <v>1154.5999999999999</v>
      </c>
    </row>
    <row r="444" spans="1:2" x14ac:dyDescent="0.2">
      <c r="A444" s="62">
        <v>4330</v>
      </c>
      <c r="B444" s="62">
        <v>1154.5</v>
      </c>
    </row>
    <row r="445" spans="1:2" x14ac:dyDescent="0.2">
      <c r="A445" s="62">
        <v>4340</v>
      </c>
      <c r="B445" s="62">
        <v>1154.3</v>
      </c>
    </row>
    <row r="446" spans="1:2" x14ac:dyDescent="0.2">
      <c r="A446" s="62">
        <v>4350</v>
      </c>
      <c r="B446" s="62">
        <v>1154.2</v>
      </c>
    </row>
    <row r="447" spans="1:2" x14ac:dyDescent="0.2">
      <c r="A447" s="62">
        <v>4360</v>
      </c>
      <c r="B447" s="62">
        <v>1154</v>
      </c>
    </row>
    <row r="448" spans="1:2" x14ac:dyDescent="0.2">
      <c r="A448" s="62">
        <v>4370</v>
      </c>
      <c r="B448" s="62">
        <v>1153.9000000000001</v>
      </c>
    </row>
    <row r="449" spans="1:2" x14ac:dyDescent="0.2">
      <c r="A449" s="62">
        <v>4380</v>
      </c>
      <c r="B449" s="62">
        <v>1153.7</v>
      </c>
    </row>
    <row r="450" spans="1:2" x14ac:dyDescent="0.2">
      <c r="A450" s="62">
        <v>4390</v>
      </c>
      <c r="B450" s="62">
        <v>1153.5999999999999</v>
      </c>
    </row>
    <row r="451" spans="1:2" x14ac:dyDescent="0.2">
      <c r="A451" s="62">
        <v>4400</v>
      </c>
      <c r="B451" s="62">
        <v>1153.5</v>
      </c>
    </row>
    <row r="452" spans="1:2" x14ac:dyDescent="0.2">
      <c r="A452" s="62">
        <v>4410</v>
      </c>
      <c r="B452" s="62">
        <v>1153.4000000000001</v>
      </c>
    </row>
    <row r="453" spans="1:2" x14ac:dyDescent="0.2">
      <c r="A453" s="62">
        <v>4420</v>
      </c>
      <c r="B453" s="62">
        <v>1153.3</v>
      </c>
    </row>
    <row r="454" spans="1:2" x14ac:dyDescent="0.2">
      <c r="A454" s="62">
        <v>4430</v>
      </c>
      <c r="B454" s="62">
        <v>1153.2</v>
      </c>
    </row>
    <row r="455" spans="1:2" x14ac:dyDescent="0.2">
      <c r="A455" s="62">
        <v>4440</v>
      </c>
      <c r="B455" s="62">
        <v>1153</v>
      </c>
    </row>
    <row r="456" spans="1:2" x14ac:dyDescent="0.2">
      <c r="A456" s="62">
        <v>4450</v>
      </c>
      <c r="B456" s="62">
        <v>1152.9000000000001</v>
      </c>
    </row>
    <row r="457" spans="1:2" x14ac:dyDescent="0.2">
      <c r="A457" s="62">
        <v>4460</v>
      </c>
      <c r="B457" s="62">
        <v>1152.8</v>
      </c>
    </row>
    <row r="458" spans="1:2" x14ac:dyDescent="0.2">
      <c r="A458" s="62">
        <v>4470</v>
      </c>
      <c r="B458" s="62">
        <v>1152.7</v>
      </c>
    </row>
    <row r="459" spans="1:2" x14ac:dyDescent="0.2">
      <c r="A459" s="62">
        <v>4480</v>
      </c>
      <c r="B459" s="62">
        <v>1152.5</v>
      </c>
    </row>
    <row r="460" spans="1:2" x14ac:dyDescent="0.2">
      <c r="A460" s="62">
        <v>4490</v>
      </c>
      <c r="B460" s="62">
        <v>1152.4000000000001</v>
      </c>
    </row>
    <row r="461" spans="1:2" x14ac:dyDescent="0.2">
      <c r="A461" s="62">
        <v>4500</v>
      </c>
      <c r="B461" s="62">
        <v>1152.2</v>
      </c>
    </row>
    <row r="462" spans="1:2" x14ac:dyDescent="0.2">
      <c r="A462" s="62">
        <v>4510</v>
      </c>
      <c r="B462" s="62">
        <v>1152.0999999999999</v>
      </c>
    </row>
    <row r="463" spans="1:2" x14ac:dyDescent="0.2">
      <c r="A463" s="62">
        <v>4520</v>
      </c>
      <c r="B463" s="62">
        <v>1152</v>
      </c>
    </row>
    <row r="464" spans="1:2" x14ac:dyDescent="0.2">
      <c r="A464" s="62">
        <v>4530</v>
      </c>
      <c r="B464" s="62">
        <v>1151.8</v>
      </c>
    </row>
    <row r="465" spans="1:2" x14ac:dyDescent="0.2">
      <c r="A465" s="62">
        <v>4540</v>
      </c>
      <c r="B465" s="62">
        <v>1151.7</v>
      </c>
    </row>
    <row r="466" spans="1:2" x14ac:dyDescent="0.2">
      <c r="A466" s="62">
        <v>4550</v>
      </c>
      <c r="B466" s="62">
        <v>1151.5999999999999</v>
      </c>
    </row>
    <row r="467" spans="1:2" x14ac:dyDescent="0.2">
      <c r="A467" s="62">
        <v>4560</v>
      </c>
      <c r="B467" s="62">
        <v>1151.4000000000001</v>
      </c>
    </row>
    <row r="468" spans="1:2" x14ac:dyDescent="0.2">
      <c r="A468" s="62">
        <v>4570</v>
      </c>
      <c r="B468" s="62">
        <v>1151.3</v>
      </c>
    </row>
    <row r="469" spans="1:2" x14ac:dyDescent="0.2">
      <c r="A469" s="62">
        <v>4580</v>
      </c>
      <c r="B469" s="62">
        <v>1151.0999999999999</v>
      </c>
    </row>
    <row r="470" spans="1:2" x14ac:dyDescent="0.2">
      <c r="A470" s="62">
        <v>4590</v>
      </c>
      <c r="B470" s="62">
        <v>1150.9000000000001</v>
      </c>
    </row>
    <row r="471" spans="1:2" x14ac:dyDescent="0.2">
      <c r="A471" s="62">
        <v>4600</v>
      </c>
      <c r="B471" s="62">
        <v>1150.8</v>
      </c>
    </row>
    <row r="472" spans="1:2" x14ac:dyDescent="0.2">
      <c r="A472" s="62">
        <v>4610</v>
      </c>
      <c r="B472" s="62">
        <v>1150.7</v>
      </c>
    </row>
    <row r="473" spans="1:2" x14ac:dyDescent="0.2">
      <c r="A473" s="62">
        <v>4620</v>
      </c>
      <c r="B473" s="62">
        <v>1150.5</v>
      </c>
    </row>
    <row r="474" spans="1:2" x14ac:dyDescent="0.2">
      <c r="A474" s="62">
        <v>4630</v>
      </c>
      <c r="B474" s="62">
        <v>1150.3</v>
      </c>
    </row>
    <row r="475" spans="1:2" x14ac:dyDescent="0.2">
      <c r="A475" s="62">
        <v>4640</v>
      </c>
      <c r="B475" s="62">
        <v>1150.2</v>
      </c>
    </row>
    <row r="476" spans="1:2" x14ac:dyDescent="0.2">
      <c r="A476" s="62">
        <v>4650</v>
      </c>
      <c r="B476" s="62">
        <v>1150</v>
      </c>
    </row>
    <row r="477" spans="1:2" x14ac:dyDescent="0.2">
      <c r="A477" s="62">
        <v>4660</v>
      </c>
      <c r="B477" s="62">
        <v>1149.8</v>
      </c>
    </row>
    <row r="478" spans="1:2" x14ac:dyDescent="0.2">
      <c r="A478" s="62">
        <v>4670</v>
      </c>
      <c r="B478" s="62">
        <v>1149.7</v>
      </c>
    </row>
    <row r="479" spans="1:2" x14ac:dyDescent="0.2">
      <c r="A479" s="62">
        <v>4680</v>
      </c>
      <c r="B479" s="62">
        <v>1149.5</v>
      </c>
    </row>
    <row r="480" spans="1:2" x14ac:dyDescent="0.2">
      <c r="A480" s="62">
        <v>4690</v>
      </c>
      <c r="B480" s="62">
        <v>1149.3</v>
      </c>
    </row>
    <row r="481" spans="1:2" x14ac:dyDescent="0.2">
      <c r="A481" s="62">
        <v>4700</v>
      </c>
      <c r="B481" s="62">
        <v>1149.0999999999999</v>
      </c>
    </row>
    <row r="482" spans="1:2" x14ac:dyDescent="0.2">
      <c r="A482" s="62">
        <v>4710</v>
      </c>
      <c r="B482" s="62">
        <v>1149</v>
      </c>
    </row>
    <row r="483" spans="1:2" x14ac:dyDescent="0.2">
      <c r="A483" s="62">
        <v>4720</v>
      </c>
      <c r="B483" s="62">
        <v>1148.7</v>
      </c>
    </row>
    <row r="484" spans="1:2" x14ac:dyDescent="0.2">
      <c r="A484" s="62">
        <v>4730</v>
      </c>
      <c r="B484" s="62">
        <v>1148.5999999999999</v>
      </c>
    </row>
    <row r="485" spans="1:2" x14ac:dyDescent="0.2">
      <c r="A485" s="62">
        <v>4740</v>
      </c>
      <c r="B485" s="62">
        <v>1148.4000000000001</v>
      </c>
    </row>
    <row r="486" spans="1:2" x14ac:dyDescent="0.2">
      <c r="A486" s="62">
        <v>4750</v>
      </c>
      <c r="B486" s="62">
        <v>1148.2</v>
      </c>
    </row>
    <row r="487" spans="1:2" x14ac:dyDescent="0.2">
      <c r="A487" s="62">
        <v>4760</v>
      </c>
      <c r="B487" s="62">
        <v>1148</v>
      </c>
    </row>
    <row r="488" spans="1:2" x14ac:dyDescent="0.2">
      <c r="A488" s="62">
        <v>4770</v>
      </c>
      <c r="B488" s="62">
        <v>1147.9000000000001</v>
      </c>
    </row>
    <row r="489" spans="1:2" x14ac:dyDescent="0.2">
      <c r="A489" s="62">
        <v>4780</v>
      </c>
      <c r="B489" s="62">
        <v>1147.7</v>
      </c>
    </row>
    <row r="490" spans="1:2" x14ac:dyDescent="0.2">
      <c r="A490" s="62">
        <v>4790</v>
      </c>
      <c r="B490" s="62">
        <v>1147.5</v>
      </c>
    </row>
    <row r="491" spans="1:2" x14ac:dyDescent="0.2">
      <c r="A491" s="62">
        <v>4800</v>
      </c>
      <c r="B491" s="62">
        <v>1147.3</v>
      </c>
    </row>
    <row r="492" spans="1:2" x14ac:dyDescent="0.2">
      <c r="A492" s="62">
        <v>4810</v>
      </c>
      <c r="B492" s="62">
        <v>1147.0999999999999</v>
      </c>
    </row>
    <row r="493" spans="1:2" x14ac:dyDescent="0.2">
      <c r="A493" s="62">
        <v>4820</v>
      </c>
      <c r="B493" s="62">
        <v>1146.9000000000001</v>
      </c>
    </row>
    <row r="494" spans="1:2" x14ac:dyDescent="0.2">
      <c r="A494" s="62">
        <v>4830</v>
      </c>
      <c r="B494" s="62">
        <v>1146.7</v>
      </c>
    </row>
    <row r="495" spans="1:2" x14ac:dyDescent="0.2">
      <c r="A495" s="62">
        <v>4840</v>
      </c>
      <c r="B495" s="62">
        <v>1146.5</v>
      </c>
    </row>
    <row r="496" spans="1:2" x14ac:dyDescent="0.2">
      <c r="A496" s="62">
        <v>4850</v>
      </c>
      <c r="B496" s="62">
        <v>1146.3</v>
      </c>
    </row>
    <row r="497" spans="1:2" x14ac:dyDescent="0.2">
      <c r="A497" s="62">
        <v>4860</v>
      </c>
      <c r="B497" s="62">
        <v>1146.0999999999999</v>
      </c>
    </row>
    <row r="498" spans="1:2" x14ac:dyDescent="0.2">
      <c r="A498" s="62">
        <v>4870</v>
      </c>
      <c r="B498" s="62">
        <v>1145.9000000000001</v>
      </c>
    </row>
    <row r="499" spans="1:2" x14ac:dyDescent="0.2">
      <c r="A499" s="62">
        <v>4880</v>
      </c>
      <c r="B499" s="62">
        <v>1145.7</v>
      </c>
    </row>
    <row r="500" spans="1:2" x14ac:dyDescent="0.2">
      <c r="A500" s="62">
        <v>4890</v>
      </c>
      <c r="B500" s="62">
        <v>1145.4000000000001</v>
      </c>
    </row>
    <row r="501" spans="1:2" x14ac:dyDescent="0.2">
      <c r="A501" s="62">
        <v>4900</v>
      </c>
      <c r="B501" s="62">
        <v>1145.2</v>
      </c>
    </row>
    <row r="502" spans="1:2" x14ac:dyDescent="0.2">
      <c r="A502" s="62">
        <v>4910</v>
      </c>
      <c r="B502" s="62">
        <v>1145</v>
      </c>
    </row>
    <row r="503" spans="1:2" x14ac:dyDescent="0.2">
      <c r="A503" s="62">
        <v>4920</v>
      </c>
      <c r="B503" s="62">
        <v>1144.7</v>
      </c>
    </row>
    <row r="504" spans="1:2" x14ac:dyDescent="0.2">
      <c r="A504" s="62">
        <v>4930</v>
      </c>
      <c r="B504" s="62">
        <v>1144.5</v>
      </c>
    </row>
    <row r="505" spans="1:2" x14ac:dyDescent="0.2">
      <c r="A505" s="62">
        <v>4940</v>
      </c>
      <c r="B505" s="62">
        <v>1144.2</v>
      </c>
    </row>
    <row r="506" spans="1:2" x14ac:dyDescent="0.2">
      <c r="A506" s="62">
        <v>4950</v>
      </c>
      <c r="B506" s="62">
        <v>1144</v>
      </c>
    </row>
    <row r="507" spans="1:2" x14ac:dyDescent="0.2">
      <c r="A507" s="62">
        <v>4960</v>
      </c>
      <c r="B507" s="62">
        <v>1143.7</v>
      </c>
    </row>
    <row r="508" spans="1:2" x14ac:dyDescent="0.2">
      <c r="A508" s="62">
        <v>4970</v>
      </c>
      <c r="B508" s="62">
        <v>1143.5</v>
      </c>
    </row>
    <row r="509" spans="1:2" x14ac:dyDescent="0.2">
      <c r="A509" s="62">
        <v>4980</v>
      </c>
      <c r="B509" s="62">
        <v>1143.2</v>
      </c>
    </row>
    <row r="510" spans="1:2" x14ac:dyDescent="0.2">
      <c r="A510" s="62">
        <v>4990</v>
      </c>
      <c r="B510" s="62">
        <v>1143</v>
      </c>
    </row>
    <row r="511" spans="1:2" x14ac:dyDescent="0.2">
      <c r="A511" s="62">
        <v>5000</v>
      </c>
      <c r="B511" s="62">
        <v>1142.8</v>
      </c>
    </row>
    <row r="512" spans="1:2" x14ac:dyDescent="0.2">
      <c r="A512" s="62">
        <v>5010</v>
      </c>
      <c r="B512" s="62">
        <v>1142.5999999999999</v>
      </c>
    </row>
    <row r="513" spans="1:2" x14ac:dyDescent="0.2">
      <c r="A513" s="62">
        <v>5020</v>
      </c>
      <c r="B513" s="62">
        <v>1142.3</v>
      </c>
    </row>
    <row r="514" spans="1:2" x14ac:dyDescent="0.2">
      <c r="A514" s="62">
        <v>5030</v>
      </c>
      <c r="B514" s="62">
        <v>1142.0999999999999</v>
      </c>
    </row>
    <row r="515" spans="1:2" x14ac:dyDescent="0.2">
      <c r="A515" s="62">
        <v>5040</v>
      </c>
      <c r="B515" s="62">
        <v>1141.9000000000001</v>
      </c>
    </row>
    <row r="516" spans="1:2" x14ac:dyDescent="0.2">
      <c r="A516" s="62">
        <v>5050</v>
      </c>
      <c r="B516" s="62">
        <v>1141.7</v>
      </c>
    </row>
    <row r="517" spans="1:2" x14ac:dyDescent="0.2">
      <c r="A517" s="62">
        <v>5060</v>
      </c>
      <c r="B517" s="62">
        <v>1141.5</v>
      </c>
    </row>
    <row r="518" spans="1:2" x14ac:dyDescent="0.2">
      <c r="A518" s="62">
        <v>5070</v>
      </c>
      <c r="B518" s="62">
        <v>1141.3</v>
      </c>
    </row>
    <row r="519" spans="1:2" x14ac:dyDescent="0.2">
      <c r="A519" s="62">
        <v>5080</v>
      </c>
      <c r="B519" s="62">
        <v>1141.0999999999999</v>
      </c>
    </row>
    <row r="520" spans="1:2" x14ac:dyDescent="0.2">
      <c r="A520" s="62">
        <v>5090</v>
      </c>
      <c r="B520" s="62">
        <v>1140.9000000000001</v>
      </c>
    </row>
    <row r="521" spans="1:2" x14ac:dyDescent="0.2">
      <c r="A521" s="62">
        <v>5100</v>
      </c>
      <c r="B521" s="62">
        <v>1140.7</v>
      </c>
    </row>
    <row r="522" spans="1:2" x14ac:dyDescent="0.2">
      <c r="A522" s="62">
        <v>5110</v>
      </c>
      <c r="B522" s="62">
        <v>1140.5</v>
      </c>
    </row>
    <row r="523" spans="1:2" x14ac:dyDescent="0.2">
      <c r="A523" s="62">
        <v>5120</v>
      </c>
      <c r="B523" s="62">
        <v>1140.4000000000001</v>
      </c>
    </row>
    <row r="524" spans="1:2" x14ac:dyDescent="0.2">
      <c r="A524" s="62">
        <v>5130</v>
      </c>
      <c r="B524" s="62">
        <v>1140.2</v>
      </c>
    </row>
    <row r="525" spans="1:2" x14ac:dyDescent="0.2">
      <c r="A525" s="62">
        <v>5140</v>
      </c>
      <c r="B525" s="62">
        <v>1140</v>
      </c>
    </row>
    <row r="526" spans="1:2" x14ac:dyDescent="0.2">
      <c r="A526" s="62">
        <v>5150</v>
      </c>
      <c r="B526" s="62">
        <v>1139.9000000000001</v>
      </c>
    </row>
    <row r="527" spans="1:2" x14ac:dyDescent="0.2">
      <c r="A527" s="62">
        <v>5160</v>
      </c>
      <c r="B527" s="62">
        <v>1139.7</v>
      </c>
    </row>
    <row r="528" spans="1:2" x14ac:dyDescent="0.2">
      <c r="A528" s="62">
        <v>5170</v>
      </c>
      <c r="B528" s="62">
        <v>1139.5999999999999</v>
      </c>
    </row>
    <row r="529" spans="1:2" x14ac:dyDescent="0.2">
      <c r="A529" s="62">
        <v>5180</v>
      </c>
      <c r="B529" s="62">
        <v>1139.4000000000001</v>
      </c>
    </row>
    <row r="530" spans="1:2" x14ac:dyDescent="0.2">
      <c r="A530" s="62">
        <v>5190</v>
      </c>
      <c r="B530" s="62">
        <v>1139.3</v>
      </c>
    </row>
    <row r="531" spans="1:2" x14ac:dyDescent="0.2">
      <c r="A531" s="62">
        <v>5200</v>
      </c>
      <c r="B531" s="62">
        <v>1139.0999999999999</v>
      </c>
    </row>
    <row r="532" spans="1:2" x14ac:dyDescent="0.2">
      <c r="A532" s="62">
        <v>5210</v>
      </c>
      <c r="B532" s="62">
        <v>1138.9000000000001</v>
      </c>
    </row>
    <row r="533" spans="1:2" x14ac:dyDescent="0.2">
      <c r="A533" s="62">
        <v>5220</v>
      </c>
      <c r="B533" s="62">
        <v>1138.7</v>
      </c>
    </row>
    <row r="534" spans="1:2" x14ac:dyDescent="0.2">
      <c r="A534" s="62">
        <v>5230</v>
      </c>
      <c r="B534" s="62">
        <v>1138.5999999999999</v>
      </c>
    </row>
    <row r="535" spans="1:2" x14ac:dyDescent="0.2">
      <c r="A535" s="62">
        <v>5240</v>
      </c>
      <c r="B535" s="62">
        <v>1138.4000000000001</v>
      </c>
    </row>
    <row r="536" spans="1:2" x14ac:dyDescent="0.2">
      <c r="A536" s="62">
        <v>5250</v>
      </c>
      <c r="B536" s="62">
        <v>1138.2</v>
      </c>
    </row>
    <row r="537" spans="1:2" x14ac:dyDescent="0.2">
      <c r="A537" s="62">
        <v>5260</v>
      </c>
      <c r="B537" s="62">
        <v>1138</v>
      </c>
    </row>
    <row r="538" spans="1:2" x14ac:dyDescent="0.2">
      <c r="A538" s="62">
        <v>5270</v>
      </c>
      <c r="B538" s="62">
        <v>1137.8</v>
      </c>
    </row>
    <row r="539" spans="1:2" x14ac:dyDescent="0.2">
      <c r="A539" s="62">
        <v>5280</v>
      </c>
      <c r="B539" s="62">
        <v>1137.7</v>
      </c>
    </row>
    <row r="540" spans="1:2" x14ac:dyDescent="0.2">
      <c r="A540" s="62">
        <v>5290</v>
      </c>
      <c r="B540" s="62">
        <v>1137.5</v>
      </c>
    </row>
    <row r="541" spans="1:2" x14ac:dyDescent="0.2">
      <c r="A541" s="62">
        <v>5300</v>
      </c>
      <c r="B541" s="62">
        <v>1137.4000000000001</v>
      </c>
    </row>
    <row r="542" spans="1:2" x14ac:dyDescent="0.2">
      <c r="A542" s="62">
        <v>5310</v>
      </c>
      <c r="B542" s="62">
        <v>1137.2</v>
      </c>
    </row>
    <row r="543" spans="1:2" x14ac:dyDescent="0.2">
      <c r="A543" s="62">
        <v>5320</v>
      </c>
      <c r="B543" s="62">
        <v>1137</v>
      </c>
    </row>
    <row r="544" spans="1:2" x14ac:dyDescent="0.2">
      <c r="A544" s="62">
        <v>5330</v>
      </c>
      <c r="B544" s="62">
        <v>1136.8</v>
      </c>
    </row>
    <row r="545" spans="1:2" x14ac:dyDescent="0.2">
      <c r="A545" s="62">
        <v>5340</v>
      </c>
      <c r="B545" s="62">
        <v>1136.7</v>
      </c>
    </row>
    <row r="546" spans="1:2" x14ac:dyDescent="0.2">
      <c r="A546" s="62">
        <v>5350</v>
      </c>
      <c r="B546" s="62">
        <v>1136.5999999999999</v>
      </c>
    </row>
    <row r="547" spans="1:2" x14ac:dyDescent="0.2">
      <c r="A547" s="62">
        <v>5360</v>
      </c>
      <c r="B547" s="62">
        <v>1136.4000000000001</v>
      </c>
    </row>
    <row r="548" spans="1:2" x14ac:dyDescent="0.2">
      <c r="A548" s="62">
        <v>5370</v>
      </c>
      <c r="B548" s="62">
        <v>1136.3</v>
      </c>
    </row>
    <row r="549" spans="1:2" x14ac:dyDescent="0.2">
      <c r="A549" s="62">
        <v>5380</v>
      </c>
      <c r="B549" s="62">
        <v>1136.0999999999999</v>
      </c>
    </row>
    <row r="550" spans="1:2" x14ac:dyDescent="0.2">
      <c r="A550" s="62">
        <v>5390</v>
      </c>
      <c r="B550" s="62">
        <v>1136</v>
      </c>
    </row>
    <row r="551" spans="1:2" x14ac:dyDescent="0.2">
      <c r="A551" s="62">
        <v>5400</v>
      </c>
      <c r="B551" s="62">
        <v>1135.8</v>
      </c>
    </row>
    <row r="552" spans="1:2" x14ac:dyDescent="0.2">
      <c r="A552" s="62">
        <v>5410</v>
      </c>
      <c r="B552" s="62">
        <v>1135.7</v>
      </c>
    </row>
    <row r="553" spans="1:2" x14ac:dyDescent="0.2">
      <c r="A553" s="62">
        <v>5420</v>
      </c>
      <c r="B553" s="62">
        <v>1135.5</v>
      </c>
    </row>
    <row r="554" spans="1:2" x14ac:dyDescent="0.2">
      <c r="A554" s="62">
        <v>5430</v>
      </c>
      <c r="B554" s="62">
        <v>1135.3</v>
      </c>
    </row>
    <row r="555" spans="1:2" x14ac:dyDescent="0.2">
      <c r="A555" s="62">
        <v>5440</v>
      </c>
      <c r="B555" s="62">
        <v>1135.0999999999999</v>
      </c>
    </row>
    <row r="556" spans="1:2" x14ac:dyDescent="0.2">
      <c r="A556" s="62">
        <v>5450</v>
      </c>
      <c r="B556" s="62">
        <v>1134.9000000000001</v>
      </c>
    </row>
    <row r="557" spans="1:2" x14ac:dyDescent="0.2">
      <c r="A557" s="62">
        <v>5460</v>
      </c>
      <c r="B557" s="62">
        <v>1134.7</v>
      </c>
    </row>
    <row r="558" spans="1:2" x14ac:dyDescent="0.2">
      <c r="A558" s="62">
        <v>5470</v>
      </c>
      <c r="B558" s="62">
        <v>1134.5</v>
      </c>
    </row>
    <row r="559" spans="1:2" x14ac:dyDescent="0.2">
      <c r="A559" s="62">
        <v>5480</v>
      </c>
      <c r="B559" s="62">
        <v>1134.3</v>
      </c>
    </row>
    <row r="560" spans="1:2" x14ac:dyDescent="0.2">
      <c r="A560" s="62">
        <v>5490</v>
      </c>
      <c r="B560" s="62">
        <v>1134.0999999999999</v>
      </c>
    </row>
    <row r="561" spans="1:2" x14ac:dyDescent="0.2">
      <c r="A561" s="62">
        <v>5500</v>
      </c>
      <c r="B561" s="62">
        <v>1133.9000000000001</v>
      </c>
    </row>
    <row r="562" spans="1:2" x14ac:dyDescent="0.2">
      <c r="A562" s="62">
        <v>5510</v>
      </c>
      <c r="B562" s="62">
        <v>1133.7</v>
      </c>
    </row>
    <row r="563" spans="1:2" x14ac:dyDescent="0.2">
      <c r="A563" s="62">
        <v>5520</v>
      </c>
      <c r="B563" s="62">
        <v>1133.5999999999999</v>
      </c>
    </row>
    <row r="564" spans="1:2" x14ac:dyDescent="0.2">
      <c r="A564" s="62">
        <v>5530</v>
      </c>
      <c r="B564" s="62">
        <v>1133.3</v>
      </c>
    </row>
    <row r="565" spans="1:2" x14ac:dyDescent="0.2">
      <c r="A565" s="62">
        <v>5540</v>
      </c>
      <c r="B565" s="62">
        <v>1133.2</v>
      </c>
    </row>
    <row r="566" spans="1:2" x14ac:dyDescent="0.2">
      <c r="A566" s="62">
        <v>5550</v>
      </c>
      <c r="B566" s="62">
        <v>1133</v>
      </c>
    </row>
    <row r="567" spans="1:2" x14ac:dyDescent="0.2">
      <c r="A567" s="62">
        <v>5560</v>
      </c>
      <c r="B567" s="62">
        <v>1132.8</v>
      </c>
    </row>
    <row r="568" spans="1:2" x14ac:dyDescent="0.2">
      <c r="A568" s="62">
        <v>5570</v>
      </c>
      <c r="B568" s="62">
        <v>1132.7</v>
      </c>
    </row>
    <row r="569" spans="1:2" x14ac:dyDescent="0.2">
      <c r="A569" s="62">
        <v>5580</v>
      </c>
      <c r="B569" s="62">
        <v>1132.5</v>
      </c>
    </row>
    <row r="570" spans="1:2" x14ac:dyDescent="0.2">
      <c r="A570" s="62">
        <v>5590</v>
      </c>
      <c r="B570" s="62">
        <v>1132.3</v>
      </c>
    </row>
    <row r="571" spans="1:2" x14ac:dyDescent="0.2">
      <c r="A571" s="62">
        <v>5600</v>
      </c>
      <c r="B571" s="62">
        <v>1132.2</v>
      </c>
    </row>
    <row r="572" spans="1:2" x14ac:dyDescent="0.2">
      <c r="A572" s="62">
        <v>5610</v>
      </c>
      <c r="B572" s="62">
        <v>1132</v>
      </c>
    </row>
    <row r="573" spans="1:2" x14ac:dyDescent="0.2">
      <c r="A573" s="62">
        <v>5620</v>
      </c>
      <c r="B573" s="62">
        <v>1131.8</v>
      </c>
    </row>
    <row r="574" spans="1:2" x14ac:dyDescent="0.2">
      <c r="A574" s="62">
        <v>5630</v>
      </c>
      <c r="B574" s="62">
        <v>1131.5999999999999</v>
      </c>
    </row>
    <row r="575" spans="1:2" x14ac:dyDescent="0.2">
      <c r="A575" s="62">
        <v>5640</v>
      </c>
      <c r="B575" s="62">
        <v>1131.5</v>
      </c>
    </row>
    <row r="576" spans="1:2" x14ac:dyDescent="0.2">
      <c r="A576" s="62">
        <v>5650</v>
      </c>
      <c r="B576" s="62">
        <v>1131.3</v>
      </c>
    </row>
    <row r="577" spans="1:2" x14ac:dyDescent="0.2">
      <c r="A577" s="62">
        <v>5660</v>
      </c>
      <c r="B577" s="62">
        <v>1131.2</v>
      </c>
    </row>
    <row r="578" spans="1:2" x14ac:dyDescent="0.2">
      <c r="A578" s="62">
        <v>5670</v>
      </c>
      <c r="B578" s="62">
        <v>1131</v>
      </c>
    </row>
    <row r="579" spans="1:2" x14ac:dyDescent="0.2">
      <c r="A579" s="62">
        <v>5680</v>
      </c>
      <c r="B579" s="62">
        <v>1131</v>
      </c>
    </row>
    <row r="580" spans="1:2" x14ac:dyDescent="0.2">
      <c r="A580" s="62">
        <v>5690</v>
      </c>
      <c r="B580" s="62">
        <v>986.5</v>
      </c>
    </row>
    <row r="581" spans="1:2" x14ac:dyDescent="0.2">
      <c r="A581" s="62">
        <v>5700</v>
      </c>
      <c r="B581" s="62">
        <v>992.5</v>
      </c>
    </row>
    <row r="582" spans="1:2" x14ac:dyDescent="0.2">
      <c r="A582" s="62">
        <v>5710</v>
      </c>
      <c r="B582" s="62">
        <v>1007.6</v>
      </c>
    </row>
    <row r="583" spans="1:2" x14ac:dyDescent="0.2">
      <c r="A583" s="62">
        <v>5720</v>
      </c>
      <c r="B583" s="62">
        <v>1012.8</v>
      </c>
    </row>
    <row r="584" spans="1:2" x14ac:dyDescent="0.2">
      <c r="A584" s="62">
        <v>5730</v>
      </c>
      <c r="B584" s="62">
        <v>1015.8</v>
      </c>
    </row>
    <row r="585" spans="1:2" x14ac:dyDescent="0.2">
      <c r="A585" s="62">
        <v>5740</v>
      </c>
      <c r="B585" s="62">
        <v>1017.7</v>
      </c>
    </row>
    <row r="586" spans="1:2" x14ac:dyDescent="0.2">
      <c r="A586" s="62">
        <v>5750</v>
      </c>
      <c r="B586" s="62">
        <v>1019.1</v>
      </c>
    </row>
    <row r="587" spans="1:2" x14ac:dyDescent="0.2">
      <c r="A587" s="62">
        <v>5760</v>
      </c>
      <c r="B587" s="62">
        <v>1020</v>
      </c>
    </row>
    <row r="588" spans="1:2" x14ac:dyDescent="0.2">
      <c r="A588" s="62">
        <v>5770</v>
      </c>
      <c r="B588" s="62">
        <v>1020.8</v>
      </c>
    </row>
    <row r="589" spans="1:2" x14ac:dyDescent="0.2">
      <c r="A589" s="62">
        <v>5780</v>
      </c>
      <c r="B589" s="62">
        <v>1021.4</v>
      </c>
    </row>
    <row r="590" spans="1:2" x14ac:dyDescent="0.2">
      <c r="A590" s="62">
        <v>5790</v>
      </c>
      <c r="B590" s="62">
        <v>1021.9</v>
      </c>
    </row>
    <row r="591" spans="1:2" x14ac:dyDescent="0.2">
      <c r="A591" s="62">
        <v>5800</v>
      </c>
      <c r="B591" s="62">
        <v>1022.3</v>
      </c>
    </row>
    <row r="592" spans="1:2" x14ac:dyDescent="0.2">
      <c r="A592" s="62">
        <v>5810</v>
      </c>
      <c r="B592" s="62">
        <v>1022.7</v>
      </c>
    </row>
    <row r="593" spans="1:2" x14ac:dyDescent="0.2">
      <c r="A593" s="62">
        <v>5820</v>
      </c>
      <c r="B593" s="62">
        <v>1023</v>
      </c>
    </row>
    <row r="594" spans="1:2" x14ac:dyDescent="0.2">
      <c r="A594" s="62">
        <v>5830</v>
      </c>
      <c r="B594" s="62">
        <v>1023.3</v>
      </c>
    </row>
    <row r="595" spans="1:2" x14ac:dyDescent="0.2">
      <c r="A595" s="62">
        <v>5840</v>
      </c>
      <c r="B595" s="62">
        <v>1023.5</v>
      </c>
    </row>
    <row r="596" spans="1:2" x14ac:dyDescent="0.2">
      <c r="A596" s="62">
        <v>5850</v>
      </c>
      <c r="B596" s="62">
        <v>1024.0999999999999</v>
      </c>
    </row>
    <row r="597" spans="1:2" x14ac:dyDescent="0.2">
      <c r="A597" s="62">
        <v>5860</v>
      </c>
      <c r="B597" s="62">
        <v>1023.9</v>
      </c>
    </row>
    <row r="598" spans="1:2" x14ac:dyDescent="0.2">
      <c r="A598" s="62">
        <v>5870</v>
      </c>
      <c r="B598" s="62">
        <v>1024.0999999999999</v>
      </c>
    </row>
    <row r="599" spans="1:2" x14ac:dyDescent="0.2">
      <c r="A599" s="62">
        <v>5880</v>
      </c>
      <c r="B599" s="62">
        <v>1024.3</v>
      </c>
    </row>
    <row r="600" spans="1:2" x14ac:dyDescent="0.2">
      <c r="A600" s="62">
        <v>5890</v>
      </c>
      <c r="B600" s="62">
        <v>1024.4000000000001</v>
      </c>
    </row>
    <row r="601" spans="1:2" x14ac:dyDescent="0.2">
      <c r="A601" s="62">
        <v>5900</v>
      </c>
      <c r="B601" s="62">
        <v>1024.5999999999999</v>
      </c>
    </row>
    <row r="602" spans="1:2" x14ac:dyDescent="0.2">
      <c r="A602" s="62">
        <v>5910</v>
      </c>
      <c r="B602" s="62">
        <v>1024.7</v>
      </c>
    </row>
    <row r="603" spans="1:2" x14ac:dyDescent="0.2">
      <c r="A603" s="62">
        <v>5920</v>
      </c>
      <c r="B603" s="62">
        <v>1024.8</v>
      </c>
    </row>
    <row r="604" spans="1:2" x14ac:dyDescent="0.2">
      <c r="A604" s="62">
        <v>5930</v>
      </c>
      <c r="B604" s="62">
        <v>1024.9000000000001</v>
      </c>
    </row>
    <row r="605" spans="1:2" x14ac:dyDescent="0.2">
      <c r="A605" s="62">
        <v>5940</v>
      </c>
      <c r="B605" s="62">
        <v>1025</v>
      </c>
    </row>
    <row r="606" spans="1:2" x14ac:dyDescent="0.2">
      <c r="A606" s="62">
        <v>5950</v>
      </c>
      <c r="B606" s="62">
        <v>1025.0999999999999</v>
      </c>
    </row>
    <row r="607" spans="1:2" x14ac:dyDescent="0.2">
      <c r="A607" s="62">
        <v>5960</v>
      </c>
      <c r="B607" s="62">
        <v>1025.2</v>
      </c>
    </row>
    <row r="608" spans="1:2" x14ac:dyDescent="0.2">
      <c r="A608" s="62">
        <v>5970</v>
      </c>
      <c r="B608" s="62">
        <v>1025.3</v>
      </c>
    </row>
    <row r="609" spans="1:2" x14ac:dyDescent="0.2">
      <c r="A609" s="62">
        <v>5980</v>
      </c>
      <c r="B609" s="62">
        <v>1025.4000000000001</v>
      </c>
    </row>
    <row r="610" spans="1:2" x14ac:dyDescent="0.2">
      <c r="A610" s="62">
        <v>5990</v>
      </c>
      <c r="B610" s="62">
        <v>1025.5999999999999</v>
      </c>
    </row>
    <row r="611" spans="1:2" x14ac:dyDescent="0.2">
      <c r="A611" s="62">
        <v>6000</v>
      </c>
      <c r="B611" s="62">
        <v>1025.7</v>
      </c>
    </row>
    <row r="612" spans="1:2" x14ac:dyDescent="0.2">
      <c r="A612" s="62">
        <v>6010</v>
      </c>
      <c r="B612" s="62">
        <v>1025.7</v>
      </c>
    </row>
    <row r="613" spans="1:2" x14ac:dyDescent="0.2">
      <c r="A613" s="62">
        <v>6020</v>
      </c>
      <c r="B613" s="62">
        <v>1025.8</v>
      </c>
    </row>
    <row r="614" spans="1:2" x14ac:dyDescent="0.2">
      <c r="A614" s="62">
        <v>6030</v>
      </c>
      <c r="B614" s="62">
        <v>1025.9000000000001</v>
      </c>
    </row>
    <row r="615" spans="1:2" x14ac:dyDescent="0.2">
      <c r="A615" s="62">
        <v>6040</v>
      </c>
      <c r="B615" s="62">
        <v>1026</v>
      </c>
    </row>
    <row r="616" spans="1:2" x14ac:dyDescent="0.2">
      <c r="A616" s="62">
        <v>6050</v>
      </c>
      <c r="B616" s="62">
        <v>1026</v>
      </c>
    </row>
    <row r="617" spans="1:2" x14ac:dyDescent="0.2">
      <c r="A617" s="62">
        <v>6060</v>
      </c>
      <c r="B617" s="62">
        <v>1026</v>
      </c>
    </row>
    <row r="618" spans="1:2" x14ac:dyDescent="0.2">
      <c r="A618" s="62">
        <v>6070</v>
      </c>
      <c r="B618" s="62">
        <v>1026.0999999999999</v>
      </c>
    </row>
    <row r="619" spans="1:2" x14ac:dyDescent="0.2">
      <c r="A619" s="62">
        <v>6080</v>
      </c>
      <c r="B619" s="62">
        <v>1026.0999999999999</v>
      </c>
    </row>
    <row r="620" spans="1:2" x14ac:dyDescent="0.2">
      <c r="A620" s="62">
        <v>6090</v>
      </c>
      <c r="B620" s="62">
        <v>1026.0999999999999</v>
      </c>
    </row>
    <row r="621" spans="1:2" x14ac:dyDescent="0.2">
      <c r="A621" s="62">
        <v>6100</v>
      </c>
      <c r="B621" s="62">
        <v>1026.0999999999999</v>
      </c>
    </row>
    <row r="622" spans="1:2" x14ac:dyDescent="0.2">
      <c r="A622" s="62">
        <v>6110</v>
      </c>
      <c r="B622" s="62">
        <v>1026.0999999999999</v>
      </c>
    </row>
    <row r="623" spans="1:2" x14ac:dyDescent="0.2">
      <c r="A623" s="62">
        <v>6120</v>
      </c>
      <c r="B623" s="62">
        <v>1026.0999999999999</v>
      </c>
    </row>
    <row r="624" spans="1:2" x14ac:dyDescent="0.2">
      <c r="A624" s="62">
        <v>6130</v>
      </c>
      <c r="B624" s="62">
        <v>1026.0999999999999</v>
      </c>
    </row>
    <row r="625" spans="1:2" x14ac:dyDescent="0.2">
      <c r="A625" s="62">
        <v>6140</v>
      </c>
      <c r="B625" s="62">
        <v>1026.0999999999999</v>
      </c>
    </row>
    <row r="626" spans="1:2" x14ac:dyDescent="0.2">
      <c r="A626" s="62">
        <v>6150</v>
      </c>
      <c r="B626" s="62">
        <v>1026.0999999999999</v>
      </c>
    </row>
    <row r="627" spans="1:2" x14ac:dyDescent="0.2">
      <c r="A627" s="62">
        <v>6160</v>
      </c>
      <c r="B627" s="62">
        <v>1026.0999999999999</v>
      </c>
    </row>
    <row r="628" spans="1:2" x14ac:dyDescent="0.2">
      <c r="A628" s="62">
        <v>6170</v>
      </c>
      <c r="B628" s="62">
        <v>1026</v>
      </c>
    </row>
    <row r="629" spans="1:2" x14ac:dyDescent="0.2">
      <c r="A629" s="62">
        <v>6180</v>
      </c>
      <c r="B629" s="62">
        <v>1026</v>
      </c>
    </row>
    <row r="630" spans="1:2" x14ac:dyDescent="0.2">
      <c r="A630" s="62">
        <v>6190</v>
      </c>
      <c r="B630" s="62">
        <v>1026</v>
      </c>
    </row>
    <row r="631" spans="1:2" x14ac:dyDescent="0.2">
      <c r="A631" s="62">
        <v>6200</v>
      </c>
      <c r="B631" s="62">
        <v>1025.9000000000001</v>
      </c>
    </row>
    <row r="632" spans="1:2" x14ac:dyDescent="0.2">
      <c r="A632" s="62">
        <v>6210</v>
      </c>
      <c r="B632" s="62">
        <v>1025.9000000000001</v>
      </c>
    </row>
    <row r="633" spans="1:2" x14ac:dyDescent="0.2">
      <c r="A633" s="62">
        <v>6220</v>
      </c>
      <c r="B633" s="62">
        <v>1025.8</v>
      </c>
    </row>
    <row r="634" spans="1:2" x14ac:dyDescent="0.2">
      <c r="A634" s="62">
        <v>6230</v>
      </c>
      <c r="B634" s="62">
        <v>1025.8</v>
      </c>
    </row>
    <row r="635" spans="1:2" x14ac:dyDescent="0.2">
      <c r="A635" s="62">
        <v>6240</v>
      </c>
      <c r="B635" s="62">
        <v>1025.7</v>
      </c>
    </row>
    <row r="636" spans="1:2" x14ac:dyDescent="0.2">
      <c r="A636" s="62">
        <v>6250</v>
      </c>
      <c r="B636" s="62">
        <v>1025.5999999999999</v>
      </c>
    </row>
    <row r="637" spans="1:2" x14ac:dyDescent="0.2">
      <c r="A637" s="62">
        <v>6260</v>
      </c>
      <c r="B637" s="62">
        <v>1025.5999999999999</v>
      </c>
    </row>
    <row r="638" spans="1:2" x14ac:dyDescent="0.2">
      <c r="A638" s="62">
        <v>6270</v>
      </c>
      <c r="B638" s="62">
        <v>1025.5</v>
      </c>
    </row>
    <row r="639" spans="1:2" x14ac:dyDescent="0.2">
      <c r="A639" s="62">
        <v>6280</v>
      </c>
      <c r="B639" s="62">
        <v>1025.4000000000001</v>
      </c>
    </row>
    <row r="640" spans="1:2" x14ac:dyDescent="0.2">
      <c r="A640" s="62">
        <v>6290</v>
      </c>
      <c r="B640" s="62">
        <v>1025.3</v>
      </c>
    </row>
    <row r="641" spans="1:2" x14ac:dyDescent="0.2">
      <c r="A641" s="62">
        <v>6300</v>
      </c>
      <c r="B641" s="62">
        <v>1025.2</v>
      </c>
    </row>
    <row r="642" spans="1:2" x14ac:dyDescent="0.2">
      <c r="A642" s="62">
        <v>6310</v>
      </c>
      <c r="B642" s="62">
        <v>1025.0999999999999</v>
      </c>
    </row>
    <row r="643" spans="1:2" x14ac:dyDescent="0.2">
      <c r="A643" s="62">
        <v>6320</v>
      </c>
      <c r="B643" s="62">
        <v>1025</v>
      </c>
    </row>
    <row r="644" spans="1:2" x14ac:dyDescent="0.2">
      <c r="A644" s="62">
        <v>6330</v>
      </c>
      <c r="B644" s="62">
        <v>1024.9000000000001</v>
      </c>
    </row>
    <row r="645" spans="1:2" x14ac:dyDescent="0.2">
      <c r="A645" s="62">
        <v>6340</v>
      </c>
      <c r="B645" s="62">
        <v>1024.8</v>
      </c>
    </row>
    <row r="646" spans="1:2" x14ac:dyDescent="0.2">
      <c r="A646" s="62">
        <v>6350</v>
      </c>
      <c r="B646" s="62">
        <v>1024.7</v>
      </c>
    </row>
    <row r="647" spans="1:2" x14ac:dyDescent="0.2">
      <c r="A647" s="62">
        <v>6360</v>
      </c>
      <c r="B647" s="62">
        <v>1024.5</v>
      </c>
    </row>
    <row r="648" spans="1:2" x14ac:dyDescent="0.2">
      <c r="A648" s="62">
        <v>6370</v>
      </c>
      <c r="B648" s="62">
        <v>1024.4000000000001</v>
      </c>
    </row>
    <row r="649" spans="1:2" x14ac:dyDescent="0.2">
      <c r="A649" s="62">
        <v>6380</v>
      </c>
      <c r="B649" s="62">
        <v>1024.3</v>
      </c>
    </row>
    <row r="650" spans="1:2" x14ac:dyDescent="0.2">
      <c r="A650" s="62">
        <v>6390</v>
      </c>
      <c r="B650" s="62">
        <v>1024</v>
      </c>
    </row>
    <row r="651" spans="1:2" x14ac:dyDescent="0.2">
      <c r="A651" s="62">
        <v>6400</v>
      </c>
      <c r="B651" s="62">
        <v>1023.9</v>
      </c>
    </row>
    <row r="652" spans="1:2" x14ac:dyDescent="0.2">
      <c r="A652" s="62">
        <v>6410</v>
      </c>
      <c r="B652" s="62">
        <v>1023.9</v>
      </c>
    </row>
    <row r="653" spans="1:2" x14ac:dyDescent="0.2">
      <c r="A653" s="62">
        <v>6420</v>
      </c>
      <c r="B653" s="62">
        <v>1023.7</v>
      </c>
    </row>
    <row r="654" spans="1:2" x14ac:dyDescent="0.2">
      <c r="A654" s="62">
        <v>6430</v>
      </c>
      <c r="B654" s="62">
        <v>1023.5</v>
      </c>
    </row>
    <row r="655" spans="1:2" x14ac:dyDescent="0.2">
      <c r="A655" s="62">
        <v>6440</v>
      </c>
      <c r="B655" s="62">
        <v>1023.3</v>
      </c>
    </row>
    <row r="656" spans="1:2" x14ac:dyDescent="0.2">
      <c r="A656" s="62">
        <v>6450</v>
      </c>
      <c r="B656" s="62">
        <v>1023.1</v>
      </c>
    </row>
    <row r="657" spans="1:2" x14ac:dyDescent="0.2">
      <c r="A657" s="62">
        <v>6460</v>
      </c>
      <c r="B657" s="62">
        <v>1023</v>
      </c>
    </row>
    <row r="658" spans="1:2" x14ac:dyDescent="0.2">
      <c r="A658" s="62">
        <v>6470</v>
      </c>
      <c r="B658" s="62">
        <v>1022.8</v>
      </c>
    </row>
    <row r="659" spans="1:2" x14ac:dyDescent="0.2">
      <c r="A659" s="62">
        <v>6480</v>
      </c>
      <c r="B659" s="62">
        <v>1022.7</v>
      </c>
    </row>
    <row r="660" spans="1:2" x14ac:dyDescent="0.2">
      <c r="A660" s="62">
        <v>6490</v>
      </c>
      <c r="B660" s="62">
        <v>1022.6</v>
      </c>
    </row>
    <row r="661" spans="1:2" x14ac:dyDescent="0.2">
      <c r="A661" s="62">
        <v>6500</v>
      </c>
      <c r="B661" s="62">
        <v>1022.5</v>
      </c>
    </row>
    <row r="662" spans="1:2" x14ac:dyDescent="0.2">
      <c r="A662" s="62">
        <v>6510</v>
      </c>
      <c r="B662" s="62">
        <v>1022.4</v>
      </c>
    </row>
    <row r="663" spans="1:2" x14ac:dyDescent="0.2">
      <c r="A663" s="62">
        <v>6520</v>
      </c>
      <c r="B663" s="62">
        <v>1022.3</v>
      </c>
    </row>
    <row r="664" spans="1:2" x14ac:dyDescent="0.2">
      <c r="A664" s="62">
        <v>6530</v>
      </c>
      <c r="B664" s="62">
        <v>1022.4</v>
      </c>
    </row>
    <row r="665" spans="1:2" x14ac:dyDescent="0.2">
      <c r="A665" s="62">
        <v>6540</v>
      </c>
      <c r="B665" s="62">
        <v>1022.2</v>
      </c>
    </row>
    <row r="666" spans="1:2" x14ac:dyDescent="0.2">
      <c r="A666" s="62">
        <v>6550</v>
      </c>
      <c r="B666" s="62">
        <v>1022.2</v>
      </c>
    </row>
    <row r="667" spans="1:2" x14ac:dyDescent="0.2">
      <c r="A667" s="62">
        <v>6560</v>
      </c>
      <c r="B667" s="62">
        <v>1022.1</v>
      </c>
    </row>
    <row r="668" spans="1:2" x14ac:dyDescent="0.2">
      <c r="A668" s="62">
        <v>6570</v>
      </c>
      <c r="B668" s="62">
        <v>1022.1</v>
      </c>
    </row>
    <row r="669" spans="1:2" x14ac:dyDescent="0.2">
      <c r="A669" s="62">
        <v>6580</v>
      </c>
      <c r="B669" s="62">
        <v>1022.1</v>
      </c>
    </row>
    <row r="670" spans="1:2" x14ac:dyDescent="0.2">
      <c r="A670" s="62">
        <v>6590</v>
      </c>
      <c r="B670" s="62">
        <v>1022.1</v>
      </c>
    </row>
    <row r="671" spans="1:2" x14ac:dyDescent="0.2">
      <c r="A671" s="62">
        <v>6600</v>
      </c>
      <c r="B671" s="62">
        <v>1022.1</v>
      </c>
    </row>
    <row r="672" spans="1:2" x14ac:dyDescent="0.2">
      <c r="A672" s="62">
        <v>6610</v>
      </c>
      <c r="B672" s="62">
        <v>1022.1</v>
      </c>
    </row>
    <row r="673" spans="1:2" x14ac:dyDescent="0.2">
      <c r="A673" s="62">
        <v>6620</v>
      </c>
      <c r="B673" s="62">
        <v>1022.2</v>
      </c>
    </row>
    <row r="674" spans="1:2" x14ac:dyDescent="0.2">
      <c r="A674" s="62">
        <v>6630</v>
      </c>
      <c r="B674" s="62">
        <v>1022.1</v>
      </c>
    </row>
    <row r="675" spans="1:2" x14ac:dyDescent="0.2">
      <c r="A675" s="62">
        <v>6640</v>
      </c>
      <c r="B675" s="62">
        <v>1022.1</v>
      </c>
    </row>
    <row r="676" spans="1:2" x14ac:dyDescent="0.2">
      <c r="A676" s="62">
        <v>6650</v>
      </c>
      <c r="B676" s="62">
        <v>1022.1</v>
      </c>
    </row>
    <row r="677" spans="1:2" x14ac:dyDescent="0.2">
      <c r="A677" s="62">
        <v>6660</v>
      </c>
      <c r="B677" s="62">
        <v>1022.1</v>
      </c>
    </row>
    <row r="678" spans="1:2" x14ac:dyDescent="0.2">
      <c r="A678" s="62">
        <v>6670</v>
      </c>
      <c r="B678" s="62">
        <v>1022.1</v>
      </c>
    </row>
    <row r="679" spans="1:2" x14ac:dyDescent="0.2">
      <c r="A679" s="62">
        <v>6680</v>
      </c>
      <c r="B679" s="62">
        <v>1022.1</v>
      </c>
    </row>
    <row r="680" spans="1:2" x14ac:dyDescent="0.2">
      <c r="A680" s="62">
        <v>6690</v>
      </c>
      <c r="B680" s="62">
        <v>1022.1</v>
      </c>
    </row>
    <row r="681" spans="1:2" x14ac:dyDescent="0.2">
      <c r="A681" s="62">
        <v>6700</v>
      </c>
      <c r="B681" s="62">
        <v>1022.1</v>
      </c>
    </row>
    <row r="682" spans="1:2" x14ac:dyDescent="0.2">
      <c r="A682" s="62">
        <v>6710</v>
      </c>
      <c r="B682" s="62">
        <v>1022.1</v>
      </c>
    </row>
    <row r="683" spans="1:2" x14ac:dyDescent="0.2">
      <c r="A683" s="62">
        <v>6720</v>
      </c>
      <c r="B683" s="62">
        <v>1022</v>
      </c>
    </row>
    <row r="684" spans="1:2" x14ac:dyDescent="0.2">
      <c r="A684" s="62">
        <v>6730</v>
      </c>
      <c r="B684" s="62">
        <v>1022</v>
      </c>
    </row>
    <row r="685" spans="1:2" x14ac:dyDescent="0.2">
      <c r="A685" s="62">
        <v>6740</v>
      </c>
      <c r="B685" s="62">
        <v>1022</v>
      </c>
    </row>
    <row r="686" spans="1:2" x14ac:dyDescent="0.2">
      <c r="A686" s="62">
        <v>6750</v>
      </c>
      <c r="B686" s="62">
        <v>1022</v>
      </c>
    </row>
    <row r="687" spans="1:2" x14ac:dyDescent="0.2">
      <c r="A687" s="62">
        <v>6760</v>
      </c>
      <c r="B687" s="62">
        <v>1022</v>
      </c>
    </row>
    <row r="688" spans="1:2" x14ac:dyDescent="0.2">
      <c r="A688" s="62">
        <v>6770</v>
      </c>
      <c r="B688" s="62">
        <v>1022.1</v>
      </c>
    </row>
    <row r="689" spans="1:2" x14ac:dyDescent="0.2">
      <c r="A689" s="62">
        <v>6780</v>
      </c>
      <c r="B689" s="62">
        <v>1022.1</v>
      </c>
    </row>
    <row r="690" spans="1:2" x14ac:dyDescent="0.2">
      <c r="A690" s="62">
        <v>6790</v>
      </c>
      <c r="B690" s="62">
        <v>1022.1</v>
      </c>
    </row>
    <row r="691" spans="1:2" x14ac:dyDescent="0.2">
      <c r="A691" s="62">
        <v>6800</v>
      </c>
      <c r="B691" s="62">
        <v>1022.1</v>
      </c>
    </row>
    <row r="692" spans="1:2" x14ac:dyDescent="0.2">
      <c r="A692" s="62">
        <v>6810</v>
      </c>
      <c r="B692" s="62">
        <v>1022.1</v>
      </c>
    </row>
    <row r="693" spans="1:2" x14ac:dyDescent="0.2">
      <c r="A693" s="62">
        <v>6820</v>
      </c>
      <c r="B693" s="62">
        <v>1022.1</v>
      </c>
    </row>
    <row r="694" spans="1:2" x14ac:dyDescent="0.2">
      <c r="A694" s="62">
        <v>6830</v>
      </c>
      <c r="B694" s="62">
        <v>1022</v>
      </c>
    </row>
    <row r="695" spans="1:2" x14ac:dyDescent="0.2">
      <c r="A695" s="62">
        <v>6840</v>
      </c>
      <c r="B695" s="62">
        <v>1022.1</v>
      </c>
    </row>
    <row r="696" spans="1:2" x14ac:dyDescent="0.2">
      <c r="A696" s="62">
        <v>6850</v>
      </c>
      <c r="B696" s="62">
        <v>1022</v>
      </c>
    </row>
    <row r="697" spans="1:2" x14ac:dyDescent="0.2">
      <c r="A697" s="62">
        <v>6860</v>
      </c>
      <c r="B697" s="62">
        <v>1022</v>
      </c>
    </row>
    <row r="698" spans="1:2" x14ac:dyDescent="0.2">
      <c r="A698" s="62">
        <v>6870</v>
      </c>
      <c r="B698" s="62">
        <v>1022</v>
      </c>
    </row>
    <row r="699" spans="1:2" x14ac:dyDescent="0.2">
      <c r="A699" s="62">
        <v>6880</v>
      </c>
      <c r="B699" s="62">
        <v>1021.9</v>
      </c>
    </row>
    <row r="700" spans="1:2" x14ac:dyDescent="0.2">
      <c r="A700" s="62">
        <v>6890</v>
      </c>
      <c r="B700" s="62">
        <v>1021.9</v>
      </c>
    </row>
    <row r="701" spans="1:2" x14ac:dyDescent="0.2">
      <c r="A701" s="62">
        <v>6900</v>
      </c>
      <c r="B701" s="62">
        <v>1021.9</v>
      </c>
    </row>
    <row r="702" spans="1:2" x14ac:dyDescent="0.2">
      <c r="A702" s="62">
        <v>6910</v>
      </c>
      <c r="B702" s="62">
        <v>1021.8</v>
      </c>
    </row>
    <row r="703" spans="1:2" x14ac:dyDescent="0.2">
      <c r="A703" s="62">
        <v>6920</v>
      </c>
      <c r="B703" s="62">
        <v>1021.7</v>
      </c>
    </row>
    <row r="704" spans="1:2" x14ac:dyDescent="0.2">
      <c r="A704" s="62">
        <v>6930</v>
      </c>
      <c r="B704" s="62">
        <v>1021.6</v>
      </c>
    </row>
    <row r="705" spans="1:2" x14ac:dyDescent="0.2">
      <c r="A705" s="62">
        <v>6940</v>
      </c>
      <c r="B705" s="62">
        <v>1021.6</v>
      </c>
    </row>
    <row r="706" spans="1:2" x14ac:dyDescent="0.2">
      <c r="A706" s="62">
        <v>6950</v>
      </c>
      <c r="B706" s="62">
        <v>1021.5</v>
      </c>
    </row>
    <row r="707" spans="1:2" x14ac:dyDescent="0.2">
      <c r="A707" s="62">
        <v>6960</v>
      </c>
      <c r="B707" s="62">
        <v>1021.4</v>
      </c>
    </row>
    <row r="708" spans="1:2" x14ac:dyDescent="0.2">
      <c r="A708" s="62">
        <v>6970</v>
      </c>
      <c r="B708" s="62">
        <v>1021.3</v>
      </c>
    </row>
    <row r="709" spans="1:2" x14ac:dyDescent="0.2">
      <c r="A709" s="62">
        <v>6980</v>
      </c>
      <c r="B709" s="62">
        <v>1021.2</v>
      </c>
    </row>
    <row r="710" spans="1:2" x14ac:dyDescent="0.2">
      <c r="A710" s="62">
        <v>6990</v>
      </c>
      <c r="B710" s="62">
        <v>1021.2</v>
      </c>
    </row>
    <row r="711" spans="1:2" x14ac:dyDescent="0.2">
      <c r="A711" s="62">
        <v>7000</v>
      </c>
      <c r="B711" s="62">
        <v>1021.1</v>
      </c>
    </row>
    <row r="712" spans="1:2" x14ac:dyDescent="0.2">
      <c r="A712" s="62">
        <v>7010</v>
      </c>
      <c r="B712" s="62">
        <v>1021</v>
      </c>
    </row>
    <row r="713" spans="1:2" x14ac:dyDescent="0.2">
      <c r="A713" s="62">
        <v>7020</v>
      </c>
      <c r="B713" s="62">
        <v>1020.9</v>
      </c>
    </row>
    <row r="714" spans="1:2" x14ac:dyDescent="0.2">
      <c r="A714" s="62">
        <v>7030</v>
      </c>
      <c r="B714" s="62">
        <v>1020.8</v>
      </c>
    </row>
    <row r="715" spans="1:2" x14ac:dyDescent="0.2">
      <c r="A715" s="62">
        <v>7040</v>
      </c>
      <c r="B715" s="62">
        <v>1020.7</v>
      </c>
    </row>
    <row r="716" spans="1:2" x14ac:dyDescent="0.2">
      <c r="A716" s="62">
        <v>7050</v>
      </c>
      <c r="B716" s="62">
        <v>1020.7</v>
      </c>
    </row>
    <row r="717" spans="1:2" x14ac:dyDescent="0.2">
      <c r="A717" s="62">
        <v>7060</v>
      </c>
      <c r="B717" s="62">
        <v>1020.6</v>
      </c>
    </row>
    <row r="718" spans="1:2" x14ac:dyDescent="0.2">
      <c r="A718" s="62">
        <v>7070</v>
      </c>
      <c r="B718" s="62">
        <v>1020.5</v>
      </c>
    </row>
    <row r="719" spans="1:2" x14ac:dyDescent="0.2">
      <c r="A719" s="62">
        <v>7080</v>
      </c>
      <c r="B719" s="62">
        <v>1020.5</v>
      </c>
    </row>
    <row r="720" spans="1:2" x14ac:dyDescent="0.2">
      <c r="A720" s="62">
        <v>7090</v>
      </c>
      <c r="B720" s="62">
        <v>1020.4</v>
      </c>
    </row>
    <row r="721" spans="1:2" x14ac:dyDescent="0.2">
      <c r="A721" s="62">
        <v>7100</v>
      </c>
      <c r="B721" s="62">
        <v>1020.4</v>
      </c>
    </row>
    <row r="722" spans="1:2" x14ac:dyDescent="0.2">
      <c r="A722" s="62">
        <v>7110</v>
      </c>
      <c r="B722" s="62">
        <v>1020.3</v>
      </c>
    </row>
    <row r="723" spans="1:2" x14ac:dyDescent="0.2">
      <c r="A723" s="62">
        <v>7120</v>
      </c>
      <c r="B723" s="62">
        <v>1020.3</v>
      </c>
    </row>
    <row r="724" spans="1:2" x14ac:dyDescent="0.2">
      <c r="A724" s="62">
        <v>7130</v>
      </c>
      <c r="B724" s="62">
        <v>1020.3</v>
      </c>
    </row>
    <row r="725" spans="1:2" x14ac:dyDescent="0.2">
      <c r="A725" s="62">
        <v>7140</v>
      </c>
      <c r="B725" s="62">
        <v>1020.3</v>
      </c>
    </row>
    <row r="726" spans="1:2" x14ac:dyDescent="0.2">
      <c r="A726" s="62">
        <v>7150</v>
      </c>
      <c r="B726" s="62">
        <v>1020.3</v>
      </c>
    </row>
    <row r="727" spans="1:2" x14ac:dyDescent="0.2">
      <c r="A727" s="62">
        <v>7160</v>
      </c>
      <c r="B727" s="62">
        <v>1020.3</v>
      </c>
    </row>
    <row r="728" spans="1:2" x14ac:dyDescent="0.2">
      <c r="A728" s="62">
        <v>7170</v>
      </c>
      <c r="B728" s="62">
        <v>1020.3</v>
      </c>
    </row>
    <row r="729" spans="1:2" x14ac:dyDescent="0.2">
      <c r="A729" s="62">
        <v>7180</v>
      </c>
      <c r="B729" s="62">
        <v>1020.3</v>
      </c>
    </row>
    <row r="730" spans="1:2" x14ac:dyDescent="0.2">
      <c r="A730" s="62">
        <v>7190</v>
      </c>
      <c r="B730" s="62">
        <v>1020.3</v>
      </c>
    </row>
    <row r="731" spans="1:2" x14ac:dyDescent="0.2">
      <c r="A731" s="62">
        <v>7200</v>
      </c>
      <c r="B731" s="62">
        <v>1020.3</v>
      </c>
    </row>
    <row r="732" spans="1:2" x14ac:dyDescent="0.2">
      <c r="A732" s="62">
        <v>7210</v>
      </c>
      <c r="B732" s="62">
        <v>1020.3</v>
      </c>
    </row>
    <row r="733" spans="1:2" x14ac:dyDescent="0.2">
      <c r="A733" s="62">
        <v>7220</v>
      </c>
      <c r="B733" s="62">
        <v>1020.3</v>
      </c>
    </row>
    <row r="734" spans="1:2" x14ac:dyDescent="0.2">
      <c r="A734" s="62">
        <v>7230</v>
      </c>
      <c r="B734" s="62">
        <v>1020.4</v>
      </c>
    </row>
    <row r="735" spans="1:2" x14ac:dyDescent="0.2">
      <c r="A735" s="62">
        <v>7240</v>
      </c>
      <c r="B735" s="62">
        <v>1020.4</v>
      </c>
    </row>
    <row r="736" spans="1:2" x14ac:dyDescent="0.2">
      <c r="A736" s="62">
        <v>7250</v>
      </c>
      <c r="B736" s="62">
        <v>1020.4</v>
      </c>
    </row>
    <row r="737" spans="1:2" x14ac:dyDescent="0.2">
      <c r="A737" s="62">
        <v>7260</v>
      </c>
      <c r="B737" s="62">
        <v>1020.4</v>
      </c>
    </row>
    <row r="738" spans="1:2" x14ac:dyDescent="0.2">
      <c r="A738" s="62">
        <v>7270</v>
      </c>
      <c r="B738" s="62">
        <v>1020.4</v>
      </c>
    </row>
    <row r="739" spans="1:2" x14ac:dyDescent="0.2">
      <c r="A739" s="62">
        <v>7280</v>
      </c>
      <c r="B739" s="62">
        <v>1020.4</v>
      </c>
    </row>
    <row r="740" spans="1:2" x14ac:dyDescent="0.2">
      <c r="A740" s="62">
        <v>7290</v>
      </c>
      <c r="B740" s="62">
        <v>1020.4</v>
      </c>
    </row>
    <row r="741" spans="1:2" x14ac:dyDescent="0.2">
      <c r="A741" s="62">
        <v>7300</v>
      </c>
      <c r="B741" s="62">
        <v>1020.4</v>
      </c>
    </row>
    <row r="742" spans="1:2" x14ac:dyDescent="0.2">
      <c r="A742" s="62">
        <v>7310</v>
      </c>
      <c r="B742" s="62">
        <v>1020.4</v>
      </c>
    </row>
    <row r="743" spans="1:2" x14ac:dyDescent="0.2">
      <c r="A743" s="62">
        <v>7320</v>
      </c>
      <c r="B743" s="62">
        <v>1020.4</v>
      </c>
    </row>
    <row r="744" spans="1:2" x14ac:dyDescent="0.2">
      <c r="A744" s="62">
        <v>7330</v>
      </c>
      <c r="B744" s="62">
        <v>1020.3</v>
      </c>
    </row>
    <row r="745" spans="1:2" x14ac:dyDescent="0.2">
      <c r="A745" s="62">
        <v>7340</v>
      </c>
      <c r="B745" s="62">
        <v>1020.3</v>
      </c>
    </row>
    <row r="746" spans="1:2" x14ac:dyDescent="0.2">
      <c r="A746" s="62">
        <v>7350</v>
      </c>
      <c r="B746" s="62">
        <v>1020.2</v>
      </c>
    </row>
    <row r="747" spans="1:2" x14ac:dyDescent="0.2">
      <c r="A747" s="62">
        <v>7360</v>
      </c>
      <c r="B747" s="62">
        <v>1020.2</v>
      </c>
    </row>
    <row r="748" spans="1:2" x14ac:dyDescent="0.2">
      <c r="A748" s="62">
        <v>7370</v>
      </c>
      <c r="B748" s="62">
        <v>1020.1</v>
      </c>
    </row>
    <row r="749" spans="1:2" x14ac:dyDescent="0.2">
      <c r="A749" s="62">
        <v>7380</v>
      </c>
      <c r="B749" s="62">
        <v>1020</v>
      </c>
    </row>
    <row r="750" spans="1:2" x14ac:dyDescent="0.2">
      <c r="A750" s="62">
        <v>7390</v>
      </c>
      <c r="B750" s="62">
        <v>1019.9</v>
      </c>
    </row>
    <row r="751" spans="1:2" x14ac:dyDescent="0.2">
      <c r="A751" s="62">
        <v>7400</v>
      </c>
      <c r="B751" s="62">
        <v>1019.9</v>
      </c>
    </row>
    <row r="752" spans="1:2" x14ac:dyDescent="0.2">
      <c r="A752" s="62">
        <v>7410</v>
      </c>
      <c r="B752" s="62">
        <v>1019.7</v>
      </c>
    </row>
    <row r="753" spans="1:2" x14ac:dyDescent="0.2">
      <c r="A753" s="62">
        <v>7420</v>
      </c>
      <c r="B753" s="62">
        <v>1019.7</v>
      </c>
    </row>
    <row r="754" spans="1:2" x14ac:dyDescent="0.2">
      <c r="A754" s="62">
        <v>7430</v>
      </c>
      <c r="B754" s="62">
        <v>1019.5</v>
      </c>
    </row>
    <row r="755" spans="1:2" x14ac:dyDescent="0.2">
      <c r="A755" s="62">
        <v>7440</v>
      </c>
      <c r="B755" s="62">
        <v>1019.4</v>
      </c>
    </row>
    <row r="756" spans="1:2" x14ac:dyDescent="0.2">
      <c r="A756" s="62">
        <v>7450</v>
      </c>
      <c r="B756" s="62">
        <v>1019.3</v>
      </c>
    </row>
    <row r="757" spans="1:2" x14ac:dyDescent="0.2">
      <c r="A757" s="62">
        <v>7460</v>
      </c>
      <c r="B757" s="62">
        <v>1019.2</v>
      </c>
    </row>
    <row r="758" spans="1:2" x14ac:dyDescent="0.2">
      <c r="A758" s="62">
        <v>7470</v>
      </c>
      <c r="B758" s="62">
        <v>1019.1</v>
      </c>
    </row>
    <row r="759" spans="1:2" x14ac:dyDescent="0.2">
      <c r="A759" s="62">
        <v>7480</v>
      </c>
      <c r="B759" s="62">
        <v>1018.9</v>
      </c>
    </row>
    <row r="760" spans="1:2" x14ac:dyDescent="0.2">
      <c r="A760" s="62">
        <v>7490</v>
      </c>
      <c r="B760" s="62">
        <v>1018.8</v>
      </c>
    </row>
    <row r="761" spans="1:2" x14ac:dyDescent="0.2">
      <c r="A761" s="62">
        <v>7500</v>
      </c>
      <c r="B761" s="62">
        <v>1018.6</v>
      </c>
    </row>
    <row r="762" spans="1:2" x14ac:dyDescent="0.2">
      <c r="A762" s="62">
        <v>7510</v>
      </c>
      <c r="B762" s="62">
        <v>1018.5</v>
      </c>
    </row>
    <row r="763" spans="1:2" x14ac:dyDescent="0.2">
      <c r="A763" s="62">
        <v>7520</v>
      </c>
      <c r="B763" s="62">
        <v>1018.3</v>
      </c>
    </row>
    <row r="764" spans="1:2" x14ac:dyDescent="0.2">
      <c r="A764" s="62">
        <v>7530</v>
      </c>
      <c r="B764" s="62">
        <v>1018.1</v>
      </c>
    </row>
    <row r="765" spans="1:2" x14ac:dyDescent="0.2">
      <c r="A765" s="62">
        <v>7540</v>
      </c>
      <c r="B765" s="62">
        <v>1018</v>
      </c>
    </row>
    <row r="766" spans="1:2" x14ac:dyDescent="0.2">
      <c r="A766" s="62">
        <v>7550</v>
      </c>
      <c r="B766" s="62">
        <v>1017.9</v>
      </c>
    </row>
    <row r="767" spans="1:2" x14ac:dyDescent="0.2">
      <c r="A767" s="62">
        <v>7560</v>
      </c>
      <c r="B767" s="62">
        <v>1017.7</v>
      </c>
    </row>
    <row r="768" spans="1:2" x14ac:dyDescent="0.2">
      <c r="A768" s="62">
        <v>7570</v>
      </c>
      <c r="B768" s="62">
        <v>1017.6</v>
      </c>
    </row>
    <row r="769" spans="1:2" x14ac:dyDescent="0.2">
      <c r="A769" s="62">
        <v>7580</v>
      </c>
      <c r="B769" s="62">
        <v>1017.5</v>
      </c>
    </row>
    <row r="770" spans="1:2" x14ac:dyDescent="0.2">
      <c r="A770" s="62">
        <v>7590</v>
      </c>
      <c r="B770" s="62">
        <v>1017.3</v>
      </c>
    </row>
    <row r="771" spans="1:2" x14ac:dyDescent="0.2">
      <c r="A771" s="62">
        <v>7600</v>
      </c>
      <c r="B771" s="62">
        <v>1017.2</v>
      </c>
    </row>
    <row r="772" spans="1:2" x14ac:dyDescent="0.2">
      <c r="A772" s="62">
        <v>7610</v>
      </c>
      <c r="B772" s="62">
        <v>1017.1</v>
      </c>
    </row>
    <row r="773" spans="1:2" x14ac:dyDescent="0.2">
      <c r="A773" s="62">
        <v>7620</v>
      </c>
      <c r="B773" s="62">
        <v>1017</v>
      </c>
    </row>
    <row r="774" spans="1:2" x14ac:dyDescent="0.2">
      <c r="A774" s="62">
        <v>7630</v>
      </c>
      <c r="B774" s="62">
        <v>1016.9</v>
      </c>
    </row>
    <row r="775" spans="1:2" x14ac:dyDescent="0.2">
      <c r="A775" s="62">
        <v>7640</v>
      </c>
      <c r="B775" s="62">
        <v>1016.7</v>
      </c>
    </row>
    <row r="776" spans="1:2" x14ac:dyDescent="0.2">
      <c r="A776" s="62">
        <v>7650</v>
      </c>
      <c r="B776" s="62">
        <v>1016.6</v>
      </c>
    </row>
    <row r="777" spans="1:2" x14ac:dyDescent="0.2">
      <c r="A777" s="62">
        <v>7660</v>
      </c>
      <c r="B777" s="62">
        <v>1016.6</v>
      </c>
    </row>
    <row r="778" spans="1:2" x14ac:dyDescent="0.2">
      <c r="A778" s="62">
        <v>7670</v>
      </c>
      <c r="B778" s="62">
        <v>1016.4</v>
      </c>
    </row>
    <row r="779" spans="1:2" x14ac:dyDescent="0.2">
      <c r="A779" s="62">
        <v>7680</v>
      </c>
      <c r="B779" s="62">
        <v>1016.3</v>
      </c>
    </row>
    <row r="780" spans="1:2" x14ac:dyDescent="0.2">
      <c r="A780" s="62">
        <v>7690</v>
      </c>
      <c r="B780" s="62">
        <v>1016.3</v>
      </c>
    </row>
    <row r="781" spans="1:2" x14ac:dyDescent="0.2">
      <c r="A781" s="62">
        <v>7700</v>
      </c>
      <c r="B781" s="62">
        <v>1016.2</v>
      </c>
    </row>
    <row r="782" spans="1:2" x14ac:dyDescent="0.2">
      <c r="A782" s="62">
        <v>7710</v>
      </c>
      <c r="B782" s="62">
        <v>1016.2</v>
      </c>
    </row>
    <row r="783" spans="1:2" x14ac:dyDescent="0.2">
      <c r="A783" s="62">
        <v>7720</v>
      </c>
      <c r="B783" s="62">
        <v>1016.1</v>
      </c>
    </row>
    <row r="784" spans="1:2" x14ac:dyDescent="0.2">
      <c r="A784" s="62">
        <v>7730</v>
      </c>
      <c r="B784" s="62">
        <v>1016.1</v>
      </c>
    </row>
    <row r="785" spans="1:2" x14ac:dyDescent="0.2">
      <c r="A785" s="62">
        <v>7740</v>
      </c>
      <c r="B785" s="62">
        <v>1016.1</v>
      </c>
    </row>
    <row r="786" spans="1:2" x14ac:dyDescent="0.2">
      <c r="A786" s="62">
        <v>7750</v>
      </c>
      <c r="B786" s="62">
        <v>1016</v>
      </c>
    </row>
    <row r="787" spans="1:2" x14ac:dyDescent="0.2">
      <c r="A787" s="62">
        <v>7760</v>
      </c>
      <c r="B787" s="62">
        <v>1016</v>
      </c>
    </row>
    <row r="788" spans="1:2" x14ac:dyDescent="0.2">
      <c r="A788" s="62">
        <v>7770</v>
      </c>
      <c r="B788" s="62">
        <v>1016</v>
      </c>
    </row>
    <row r="789" spans="1:2" x14ac:dyDescent="0.2">
      <c r="A789" s="62">
        <v>7780</v>
      </c>
      <c r="B789" s="62">
        <v>1016</v>
      </c>
    </row>
    <row r="790" spans="1:2" x14ac:dyDescent="0.2">
      <c r="A790" s="62">
        <v>7790</v>
      </c>
      <c r="B790" s="62">
        <v>1015.9</v>
      </c>
    </row>
    <row r="791" spans="1:2" x14ac:dyDescent="0.2">
      <c r="A791" s="62">
        <v>7800</v>
      </c>
      <c r="B791" s="62">
        <v>1015.9</v>
      </c>
    </row>
    <row r="792" spans="1:2" x14ac:dyDescent="0.2">
      <c r="A792" s="62">
        <v>7810</v>
      </c>
      <c r="B792" s="62">
        <v>1015.8</v>
      </c>
    </row>
    <row r="793" spans="1:2" x14ac:dyDescent="0.2">
      <c r="A793" s="62">
        <v>7820</v>
      </c>
      <c r="B793" s="62">
        <v>1015.8</v>
      </c>
    </row>
    <row r="794" spans="1:2" x14ac:dyDescent="0.2">
      <c r="A794" s="62">
        <v>7830</v>
      </c>
      <c r="B794" s="62">
        <v>1015.8</v>
      </c>
    </row>
    <row r="795" spans="1:2" x14ac:dyDescent="0.2">
      <c r="A795" s="62">
        <v>7840</v>
      </c>
      <c r="B795" s="62">
        <v>1015.7</v>
      </c>
    </row>
    <row r="796" spans="1:2" x14ac:dyDescent="0.2">
      <c r="A796" s="62">
        <v>7850</v>
      </c>
      <c r="B796" s="62">
        <v>1015.7</v>
      </c>
    </row>
    <row r="797" spans="1:2" x14ac:dyDescent="0.2">
      <c r="A797" s="62">
        <v>7860</v>
      </c>
      <c r="B797" s="62">
        <v>1015.6</v>
      </c>
    </row>
    <row r="798" spans="1:2" x14ac:dyDescent="0.2">
      <c r="A798" s="62">
        <v>7870</v>
      </c>
      <c r="B798" s="62">
        <v>1015.6</v>
      </c>
    </row>
    <row r="799" spans="1:2" x14ac:dyDescent="0.2">
      <c r="A799" s="62">
        <v>7880</v>
      </c>
      <c r="B799" s="62">
        <v>1015.5</v>
      </c>
    </row>
    <row r="800" spans="1:2" x14ac:dyDescent="0.2">
      <c r="A800" s="62">
        <v>7890</v>
      </c>
      <c r="B800" s="62">
        <v>1015.5</v>
      </c>
    </row>
    <row r="801" spans="1:2" x14ac:dyDescent="0.2">
      <c r="A801" s="62">
        <v>7900</v>
      </c>
      <c r="B801" s="62">
        <v>1015.4</v>
      </c>
    </row>
    <row r="802" spans="1:2" x14ac:dyDescent="0.2">
      <c r="A802" s="62">
        <v>7910</v>
      </c>
      <c r="B802" s="62">
        <v>1015.4</v>
      </c>
    </row>
    <row r="803" spans="1:2" x14ac:dyDescent="0.2">
      <c r="A803" s="62">
        <v>7920</v>
      </c>
      <c r="B803" s="62">
        <v>1015.3</v>
      </c>
    </row>
    <row r="804" spans="1:2" x14ac:dyDescent="0.2">
      <c r="A804" s="62">
        <v>7930</v>
      </c>
      <c r="B804" s="62">
        <v>1015.3</v>
      </c>
    </row>
    <row r="805" spans="1:2" x14ac:dyDescent="0.2">
      <c r="A805" s="62">
        <v>7940</v>
      </c>
      <c r="B805" s="62">
        <v>1015.2</v>
      </c>
    </row>
    <row r="806" spans="1:2" x14ac:dyDescent="0.2">
      <c r="A806" s="62">
        <v>7950</v>
      </c>
      <c r="B806" s="62">
        <v>1015.2</v>
      </c>
    </row>
    <row r="807" spans="1:2" x14ac:dyDescent="0.2">
      <c r="A807" s="62">
        <v>7960</v>
      </c>
      <c r="B807" s="62">
        <v>1015.1</v>
      </c>
    </row>
    <row r="808" spans="1:2" x14ac:dyDescent="0.2">
      <c r="A808" s="62">
        <v>7970</v>
      </c>
      <c r="B808" s="62">
        <v>1015</v>
      </c>
    </row>
    <row r="809" spans="1:2" x14ac:dyDescent="0.2">
      <c r="A809" s="62">
        <v>7980</v>
      </c>
      <c r="B809" s="62">
        <v>1014.9</v>
      </c>
    </row>
    <row r="810" spans="1:2" x14ac:dyDescent="0.2">
      <c r="A810" s="62">
        <v>7990</v>
      </c>
      <c r="B810" s="62">
        <v>1014.8</v>
      </c>
    </row>
    <row r="811" spans="1:2" x14ac:dyDescent="0.2">
      <c r="A811" s="62">
        <v>8000</v>
      </c>
      <c r="B811" s="62">
        <v>1014.6</v>
      </c>
    </row>
    <row r="812" spans="1:2" x14ac:dyDescent="0.2">
      <c r="A812" s="62">
        <v>8010</v>
      </c>
      <c r="B812" s="62">
        <v>1014.5</v>
      </c>
    </row>
    <row r="813" spans="1:2" x14ac:dyDescent="0.2">
      <c r="A813" s="62">
        <v>8020</v>
      </c>
      <c r="B813" s="62">
        <v>1014.3</v>
      </c>
    </row>
    <row r="814" spans="1:2" x14ac:dyDescent="0.2">
      <c r="A814" s="62">
        <v>8030</v>
      </c>
      <c r="B814" s="62">
        <v>1014.1</v>
      </c>
    </row>
    <row r="815" spans="1:2" x14ac:dyDescent="0.2">
      <c r="A815" s="62">
        <v>8040</v>
      </c>
      <c r="B815" s="62">
        <v>1014</v>
      </c>
    </row>
    <row r="816" spans="1:2" x14ac:dyDescent="0.2">
      <c r="A816" s="62">
        <v>8050</v>
      </c>
      <c r="B816" s="62">
        <v>1013.8</v>
      </c>
    </row>
    <row r="817" spans="1:2" x14ac:dyDescent="0.2">
      <c r="A817" s="62">
        <v>8060</v>
      </c>
      <c r="B817" s="62">
        <v>1013.6</v>
      </c>
    </row>
    <row r="818" spans="1:2" x14ac:dyDescent="0.2">
      <c r="A818" s="62">
        <v>8070</v>
      </c>
      <c r="B818" s="62">
        <v>1013.4</v>
      </c>
    </row>
    <row r="819" spans="1:2" x14ac:dyDescent="0.2">
      <c r="A819" s="62">
        <v>8080</v>
      </c>
      <c r="B819" s="62">
        <v>1013.3</v>
      </c>
    </row>
    <row r="820" spans="1:2" x14ac:dyDescent="0.2">
      <c r="A820" s="62">
        <v>8090</v>
      </c>
      <c r="B820" s="62">
        <v>1013.1</v>
      </c>
    </row>
    <row r="821" spans="1:2" x14ac:dyDescent="0.2">
      <c r="A821" s="62">
        <v>8100</v>
      </c>
      <c r="B821" s="62">
        <v>1013</v>
      </c>
    </row>
    <row r="822" spans="1:2" x14ac:dyDescent="0.2">
      <c r="A822" s="62">
        <v>8110</v>
      </c>
      <c r="B822" s="62">
        <v>1012.9</v>
      </c>
    </row>
    <row r="823" spans="1:2" x14ac:dyDescent="0.2">
      <c r="A823" s="62">
        <v>8120</v>
      </c>
      <c r="B823" s="62">
        <v>1012.8</v>
      </c>
    </row>
    <row r="824" spans="1:2" x14ac:dyDescent="0.2">
      <c r="A824" s="62">
        <v>8130</v>
      </c>
      <c r="B824" s="62">
        <v>1012.6</v>
      </c>
    </row>
    <row r="825" spans="1:2" x14ac:dyDescent="0.2">
      <c r="A825" s="62">
        <v>8140</v>
      </c>
      <c r="B825" s="62">
        <v>1012.5</v>
      </c>
    </row>
    <row r="826" spans="1:2" x14ac:dyDescent="0.2">
      <c r="A826" s="62">
        <v>8150</v>
      </c>
      <c r="B826" s="62">
        <v>1012.5</v>
      </c>
    </row>
    <row r="827" spans="1:2" x14ac:dyDescent="0.2">
      <c r="A827" s="62">
        <v>8160</v>
      </c>
      <c r="B827" s="62">
        <v>1012.4</v>
      </c>
    </row>
    <row r="828" spans="1:2" x14ac:dyDescent="0.2">
      <c r="A828" s="62">
        <v>8170</v>
      </c>
      <c r="B828" s="62">
        <v>1012.3</v>
      </c>
    </row>
    <row r="829" spans="1:2" x14ac:dyDescent="0.2">
      <c r="A829" s="62">
        <v>8180</v>
      </c>
      <c r="B829" s="62">
        <v>1012.2</v>
      </c>
    </row>
    <row r="830" spans="1:2" x14ac:dyDescent="0.2">
      <c r="A830" s="62">
        <v>8190</v>
      </c>
      <c r="B830" s="62">
        <v>1012.2</v>
      </c>
    </row>
    <row r="831" spans="1:2" x14ac:dyDescent="0.2">
      <c r="A831" s="62">
        <v>8200</v>
      </c>
      <c r="B831" s="62">
        <v>1012.1</v>
      </c>
    </row>
    <row r="832" spans="1:2" x14ac:dyDescent="0.2">
      <c r="A832" s="62">
        <v>8210</v>
      </c>
      <c r="B832" s="62">
        <v>1012.1</v>
      </c>
    </row>
    <row r="833" spans="1:2" x14ac:dyDescent="0.2">
      <c r="A833" s="62">
        <v>8220</v>
      </c>
      <c r="B833" s="62">
        <v>1012</v>
      </c>
    </row>
    <row r="834" spans="1:2" x14ac:dyDescent="0.2">
      <c r="A834" s="62">
        <v>8230</v>
      </c>
      <c r="B834" s="62">
        <v>1012</v>
      </c>
    </row>
    <row r="835" spans="1:2" x14ac:dyDescent="0.2">
      <c r="A835" s="62">
        <v>8240</v>
      </c>
      <c r="B835" s="62">
        <v>1011.9</v>
      </c>
    </row>
    <row r="836" spans="1:2" x14ac:dyDescent="0.2">
      <c r="A836" s="62">
        <v>8250</v>
      </c>
      <c r="B836" s="62">
        <v>1011.9</v>
      </c>
    </row>
    <row r="837" spans="1:2" x14ac:dyDescent="0.2">
      <c r="A837" s="62">
        <v>8260</v>
      </c>
      <c r="B837" s="62">
        <v>1011.8</v>
      </c>
    </row>
    <row r="838" spans="1:2" x14ac:dyDescent="0.2">
      <c r="A838" s="62">
        <v>8270</v>
      </c>
      <c r="B838" s="62">
        <v>1011.8</v>
      </c>
    </row>
    <row r="839" spans="1:2" x14ac:dyDescent="0.2">
      <c r="A839" s="62">
        <v>8280</v>
      </c>
      <c r="B839" s="62">
        <v>1011.7</v>
      </c>
    </row>
    <row r="840" spans="1:2" x14ac:dyDescent="0.2">
      <c r="A840" s="62">
        <v>8290</v>
      </c>
      <c r="B840" s="62">
        <v>1011.7</v>
      </c>
    </row>
    <row r="841" spans="1:2" x14ac:dyDescent="0.2">
      <c r="A841" s="62">
        <v>8300</v>
      </c>
      <c r="B841" s="62">
        <v>1011.6</v>
      </c>
    </row>
    <row r="842" spans="1:2" x14ac:dyDescent="0.2">
      <c r="A842" s="62">
        <v>8310</v>
      </c>
      <c r="B842" s="62">
        <v>1011.6</v>
      </c>
    </row>
    <row r="843" spans="1:2" x14ac:dyDescent="0.2">
      <c r="A843" s="62">
        <v>8320</v>
      </c>
      <c r="B843" s="62">
        <v>1011.5</v>
      </c>
    </row>
    <row r="844" spans="1:2" x14ac:dyDescent="0.2">
      <c r="A844" s="62">
        <v>8330</v>
      </c>
      <c r="B844" s="62">
        <v>1011.5</v>
      </c>
    </row>
    <row r="845" spans="1:2" x14ac:dyDescent="0.2">
      <c r="A845" s="62">
        <v>8340</v>
      </c>
      <c r="B845" s="62">
        <v>1011.4</v>
      </c>
    </row>
    <row r="846" spans="1:2" x14ac:dyDescent="0.2">
      <c r="A846" s="62">
        <v>8350</v>
      </c>
      <c r="B846" s="62">
        <v>1011.4</v>
      </c>
    </row>
    <row r="847" spans="1:2" x14ac:dyDescent="0.2">
      <c r="A847" s="62">
        <v>8360</v>
      </c>
      <c r="B847" s="62">
        <v>1011.3</v>
      </c>
    </row>
    <row r="848" spans="1:2" x14ac:dyDescent="0.2">
      <c r="A848" s="62">
        <v>8370</v>
      </c>
      <c r="B848" s="62">
        <v>1011.3</v>
      </c>
    </row>
    <row r="849" spans="1:2" x14ac:dyDescent="0.2">
      <c r="A849" s="62">
        <v>8380</v>
      </c>
      <c r="B849" s="62">
        <v>1011.3</v>
      </c>
    </row>
    <row r="850" spans="1:2" x14ac:dyDescent="0.2">
      <c r="A850" s="62">
        <v>8390</v>
      </c>
      <c r="B850" s="62">
        <v>1011.2</v>
      </c>
    </row>
    <row r="851" spans="1:2" x14ac:dyDescent="0.2">
      <c r="A851" s="62">
        <v>8400</v>
      </c>
      <c r="B851" s="62">
        <v>1011.2</v>
      </c>
    </row>
    <row r="852" spans="1:2" x14ac:dyDescent="0.2">
      <c r="A852" s="62">
        <v>8410</v>
      </c>
      <c r="B852" s="62">
        <v>1011.1</v>
      </c>
    </row>
    <row r="853" spans="1:2" x14ac:dyDescent="0.2">
      <c r="A853" s="62">
        <v>8420</v>
      </c>
      <c r="B853" s="62">
        <v>1011.1</v>
      </c>
    </row>
    <row r="854" spans="1:2" x14ac:dyDescent="0.2">
      <c r="A854" s="62">
        <v>8430</v>
      </c>
      <c r="B854" s="62">
        <v>1011.1</v>
      </c>
    </row>
    <row r="855" spans="1:2" x14ac:dyDescent="0.2">
      <c r="A855" s="62">
        <v>8440</v>
      </c>
      <c r="B855" s="62">
        <v>1011</v>
      </c>
    </row>
    <row r="856" spans="1:2" x14ac:dyDescent="0.2">
      <c r="A856" s="62">
        <v>8450</v>
      </c>
      <c r="B856" s="62">
        <v>1011</v>
      </c>
    </row>
    <row r="857" spans="1:2" x14ac:dyDescent="0.2">
      <c r="A857" s="62">
        <v>8460</v>
      </c>
      <c r="B857" s="62">
        <v>1010.9</v>
      </c>
    </row>
    <row r="858" spans="1:2" x14ac:dyDescent="0.2">
      <c r="A858" s="62">
        <v>8470</v>
      </c>
      <c r="B858" s="62">
        <v>1010.9</v>
      </c>
    </row>
    <row r="859" spans="1:2" x14ac:dyDescent="0.2">
      <c r="A859" s="62">
        <v>8480</v>
      </c>
      <c r="B859" s="62">
        <v>1010.8</v>
      </c>
    </row>
    <row r="860" spans="1:2" x14ac:dyDescent="0.2">
      <c r="A860" s="62">
        <v>8490</v>
      </c>
      <c r="B860" s="62">
        <v>1010.7</v>
      </c>
    </row>
    <row r="861" spans="1:2" x14ac:dyDescent="0.2">
      <c r="A861" s="62">
        <v>8500</v>
      </c>
      <c r="B861" s="62">
        <v>1010.7</v>
      </c>
    </row>
    <row r="862" spans="1:2" x14ac:dyDescent="0.2">
      <c r="A862" s="62">
        <v>8510</v>
      </c>
      <c r="B862" s="62">
        <v>1010.6</v>
      </c>
    </row>
    <row r="863" spans="1:2" x14ac:dyDescent="0.2">
      <c r="A863" s="62">
        <v>8520</v>
      </c>
      <c r="B863" s="62">
        <v>1010.5</v>
      </c>
    </row>
    <row r="864" spans="1:2" x14ac:dyDescent="0.2">
      <c r="A864" s="62">
        <v>8530</v>
      </c>
      <c r="B864" s="62">
        <v>1010.4</v>
      </c>
    </row>
    <row r="865" spans="1:2" x14ac:dyDescent="0.2">
      <c r="A865" s="62">
        <v>8540</v>
      </c>
      <c r="B865" s="62">
        <v>1010.4</v>
      </c>
    </row>
    <row r="866" spans="1:2" x14ac:dyDescent="0.2">
      <c r="A866" s="62">
        <v>8550</v>
      </c>
      <c r="B866" s="62">
        <v>1010.3</v>
      </c>
    </row>
    <row r="867" spans="1:2" x14ac:dyDescent="0.2">
      <c r="A867" s="62">
        <v>8560</v>
      </c>
      <c r="B867" s="62">
        <v>1010.2</v>
      </c>
    </row>
    <row r="868" spans="1:2" x14ac:dyDescent="0.2">
      <c r="A868" s="62">
        <v>8570</v>
      </c>
      <c r="B868" s="62">
        <v>1010.1</v>
      </c>
    </row>
    <row r="869" spans="1:2" x14ac:dyDescent="0.2">
      <c r="A869" s="62">
        <v>8580</v>
      </c>
      <c r="B869" s="62">
        <v>1010</v>
      </c>
    </row>
    <row r="870" spans="1:2" x14ac:dyDescent="0.2">
      <c r="A870" s="62">
        <v>8590</v>
      </c>
      <c r="B870" s="62">
        <v>1009.9</v>
      </c>
    </row>
    <row r="871" spans="1:2" x14ac:dyDescent="0.2">
      <c r="A871" s="62">
        <v>8600</v>
      </c>
      <c r="B871" s="62">
        <v>1009.8</v>
      </c>
    </row>
    <row r="872" spans="1:2" x14ac:dyDescent="0.2">
      <c r="A872" s="62">
        <v>8610</v>
      </c>
      <c r="B872" s="62">
        <v>1009.8</v>
      </c>
    </row>
    <row r="873" spans="1:2" x14ac:dyDescent="0.2">
      <c r="A873" s="62">
        <v>8620</v>
      </c>
      <c r="B873" s="62">
        <v>1009.7</v>
      </c>
    </row>
    <row r="874" spans="1:2" x14ac:dyDescent="0.2">
      <c r="A874" s="62">
        <v>8630</v>
      </c>
      <c r="B874" s="62">
        <v>1009.6</v>
      </c>
    </row>
    <row r="875" spans="1:2" x14ac:dyDescent="0.2">
      <c r="A875" s="62">
        <v>8640</v>
      </c>
      <c r="B875" s="62">
        <v>1009.6</v>
      </c>
    </row>
    <row r="876" spans="1:2" x14ac:dyDescent="0.2">
      <c r="A876" s="62">
        <v>8650</v>
      </c>
      <c r="B876" s="62">
        <v>1009.5</v>
      </c>
    </row>
    <row r="877" spans="1:2" x14ac:dyDescent="0.2">
      <c r="A877" s="62">
        <v>8660</v>
      </c>
      <c r="B877" s="62">
        <v>1009.5</v>
      </c>
    </row>
    <row r="878" spans="1:2" x14ac:dyDescent="0.2">
      <c r="A878" s="62">
        <v>8670</v>
      </c>
      <c r="B878" s="62">
        <v>1009.5</v>
      </c>
    </row>
    <row r="879" spans="1:2" x14ac:dyDescent="0.2">
      <c r="A879" s="62">
        <v>8680</v>
      </c>
      <c r="B879" s="62">
        <v>1009.4</v>
      </c>
    </row>
    <row r="880" spans="1:2" x14ac:dyDescent="0.2">
      <c r="A880" s="62">
        <v>8690</v>
      </c>
      <c r="B880" s="62">
        <v>1009.4</v>
      </c>
    </row>
    <row r="881" spans="1:2" x14ac:dyDescent="0.2">
      <c r="A881" s="62">
        <v>8700</v>
      </c>
      <c r="B881" s="62">
        <v>1009.4</v>
      </c>
    </row>
    <row r="882" spans="1:2" x14ac:dyDescent="0.2">
      <c r="A882" s="62">
        <v>8710</v>
      </c>
      <c r="B882" s="62">
        <v>1009.4</v>
      </c>
    </row>
    <row r="883" spans="1:2" x14ac:dyDescent="0.2">
      <c r="A883" s="62">
        <v>8720</v>
      </c>
      <c r="B883" s="62">
        <v>1009.4</v>
      </c>
    </row>
    <row r="884" spans="1:2" x14ac:dyDescent="0.2">
      <c r="A884" s="62">
        <v>8730</v>
      </c>
      <c r="B884" s="62">
        <v>1009.4</v>
      </c>
    </row>
    <row r="885" spans="1:2" x14ac:dyDescent="0.2">
      <c r="A885" s="62">
        <v>8740</v>
      </c>
      <c r="B885" s="62">
        <v>1009.3</v>
      </c>
    </row>
    <row r="886" spans="1:2" x14ac:dyDescent="0.2">
      <c r="A886" s="62">
        <v>8750</v>
      </c>
      <c r="B886" s="62">
        <v>1009.4</v>
      </c>
    </row>
    <row r="887" spans="1:2" x14ac:dyDescent="0.2">
      <c r="A887" s="62">
        <v>8760</v>
      </c>
      <c r="B887" s="62">
        <v>1009.4</v>
      </c>
    </row>
    <row r="888" spans="1:2" x14ac:dyDescent="0.2">
      <c r="A888" s="62">
        <v>8770</v>
      </c>
      <c r="B888" s="62">
        <v>1009.3</v>
      </c>
    </row>
    <row r="889" spans="1:2" x14ac:dyDescent="0.2">
      <c r="A889" s="62">
        <v>8780</v>
      </c>
      <c r="B889" s="62">
        <v>1009.3</v>
      </c>
    </row>
    <row r="890" spans="1:2" x14ac:dyDescent="0.2">
      <c r="A890" s="62">
        <v>8790</v>
      </c>
      <c r="B890" s="62">
        <v>1009.3</v>
      </c>
    </row>
    <row r="891" spans="1:2" x14ac:dyDescent="0.2">
      <c r="A891" s="62">
        <v>8800</v>
      </c>
      <c r="B891" s="62">
        <v>1009.3</v>
      </c>
    </row>
    <row r="892" spans="1:2" x14ac:dyDescent="0.2">
      <c r="A892" s="62">
        <v>8810</v>
      </c>
      <c r="B892" s="62">
        <v>1009.4</v>
      </c>
    </row>
    <row r="893" spans="1:2" x14ac:dyDescent="0.2">
      <c r="A893" s="62">
        <v>8820</v>
      </c>
      <c r="B893" s="62">
        <v>1009.4</v>
      </c>
    </row>
    <row r="894" spans="1:2" x14ac:dyDescent="0.2">
      <c r="A894" s="62">
        <v>8830</v>
      </c>
      <c r="B894" s="62">
        <v>1009.3</v>
      </c>
    </row>
    <row r="895" spans="1:2" x14ac:dyDescent="0.2">
      <c r="A895" s="62">
        <v>8840</v>
      </c>
      <c r="B895" s="62">
        <v>1009.4</v>
      </c>
    </row>
    <row r="896" spans="1:2" x14ac:dyDescent="0.2">
      <c r="A896" s="62">
        <v>8850</v>
      </c>
      <c r="B896" s="62">
        <v>1009.3</v>
      </c>
    </row>
    <row r="897" spans="1:2" x14ac:dyDescent="0.2">
      <c r="A897" s="62">
        <v>8860</v>
      </c>
      <c r="B897" s="62">
        <v>1009.3</v>
      </c>
    </row>
    <row r="898" spans="1:2" x14ac:dyDescent="0.2">
      <c r="A898" s="62">
        <v>8870</v>
      </c>
      <c r="B898" s="62">
        <v>1009.3</v>
      </c>
    </row>
    <row r="899" spans="1:2" x14ac:dyDescent="0.2">
      <c r="A899" s="62">
        <v>8880</v>
      </c>
      <c r="B899" s="62">
        <v>1009.3</v>
      </c>
    </row>
    <row r="900" spans="1:2" x14ac:dyDescent="0.2">
      <c r="A900" s="62">
        <v>8890</v>
      </c>
      <c r="B900" s="62">
        <v>1009.3</v>
      </c>
    </row>
    <row r="901" spans="1:2" x14ac:dyDescent="0.2">
      <c r="A901" s="62">
        <v>8900</v>
      </c>
      <c r="B901" s="62">
        <v>1009.3</v>
      </c>
    </row>
    <row r="902" spans="1:2" x14ac:dyDescent="0.2">
      <c r="A902" s="62">
        <v>8910</v>
      </c>
      <c r="B902" s="62">
        <v>1009.2</v>
      </c>
    </row>
    <row r="903" spans="1:2" x14ac:dyDescent="0.2">
      <c r="A903" s="62">
        <v>8920</v>
      </c>
      <c r="B903" s="62">
        <v>1009.3</v>
      </c>
    </row>
    <row r="904" spans="1:2" x14ac:dyDescent="0.2">
      <c r="A904" s="62">
        <v>8930</v>
      </c>
      <c r="B904" s="62">
        <v>1009.2</v>
      </c>
    </row>
    <row r="905" spans="1:2" x14ac:dyDescent="0.2">
      <c r="A905" s="62">
        <v>8940</v>
      </c>
      <c r="B905" s="62">
        <v>1009.2</v>
      </c>
    </row>
    <row r="906" spans="1:2" x14ac:dyDescent="0.2">
      <c r="A906" s="62">
        <v>8950</v>
      </c>
      <c r="B906" s="62">
        <v>1009.2</v>
      </c>
    </row>
    <row r="907" spans="1:2" x14ac:dyDescent="0.2">
      <c r="A907" s="62">
        <v>8960</v>
      </c>
      <c r="B907" s="62">
        <v>1009.2</v>
      </c>
    </row>
    <row r="908" spans="1:2" x14ac:dyDescent="0.2">
      <c r="A908" s="62">
        <v>8970</v>
      </c>
      <c r="B908" s="62">
        <v>1009.2</v>
      </c>
    </row>
    <row r="909" spans="1:2" x14ac:dyDescent="0.2">
      <c r="A909" s="62">
        <v>8980</v>
      </c>
      <c r="B909" s="62">
        <v>1009.2</v>
      </c>
    </row>
    <row r="910" spans="1:2" x14ac:dyDescent="0.2">
      <c r="A910" s="62">
        <v>8990</v>
      </c>
      <c r="B910" s="62">
        <v>1009.2</v>
      </c>
    </row>
    <row r="911" spans="1:2" x14ac:dyDescent="0.2">
      <c r="A911" s="62">
        <v>9000</v>
      </c>
      <c r="B911" s="62">
        <v>1009.1</v>
      </c>
    </row>
    <row r="912" spans="1:2" x14ac:dyDescent="0.2">
      <c r="A912" s="62">
        <v>9010</v>
      </c>
      <c r="B912" s="62">
        <v>1009.1</v>
      </c>
    </row>
    <row r="913" spans="1:2" x14ac:dyDescent="0.2">
      <c r="A913" s="62">
        <v>9020</v>
      </c>
      <c r="B913" s="62">
        <v>1009.1</v>
      </c>
    </row>
    <row r="914" spans="1:2" x14ac:dyDescent="0.2">
      <c r="A914" s="62">
        <v>9030</v>
      </c>
      <c r="B914" s="62">
        <v>1009</v>
      </c>
    </row>
    <row r="915" spans="1:2" x14ac:dyDescent="0.2">
      <c r="A915" s="62">
        <v>9040</v>
      </c>
      <c r="B915" s="62">
        <v>1009</v>
      </c>
    </row>
    <row r="916" spans="1:2" x14ac:dyDescent="0.2">
      <c r="A916" s="62">
        <v>9050</v>
      </c>
      <c r="B916" s="62">
        <v>1008.9</v>
      </c>
    </row>
    <row r="917" spans="1:2" x14ac:dyDescent="0.2">
      <c r="A917" s="62">
        <v>9060</v>
      </c>
      <c r="B917" s="62">
        <v>1008.9</v>
      </c>
    </row>
    <row r="918" spans="1:2" x14ac:dyDescent="0.2">
      <c r="A918" s="62">
        <v>9070</v>
      </c>
      <c r="B918" s="62">
        <v>1008.9</v>
      </c>
    </row>
    <row r="919" spans="1:2" x14ac:dyDescent="0.2">
      <c r="A919" s="62">
        <v>9080</v>
      </c>
      <c r="B919" s="62">
        <v>1008.8</v>
      </c>
    </row>
    <row r="920" spans="1:2" x14ac:dyDescent="0.2">
      <c r="A920" s="62">
        <v>9090</v>
      </c>
      <c r="B920" s="62">
        <v>1008.8</v>
      </c>
    </row>
    <row r="921" spans="1:2" x14ac:dyDescent="0.2">
      <c r="A921" s="62">
        <v>9100</v>
      </c>
      <c r="B921" s="62">
        <v>1008.8</v>
      </c>
    </row>
    <row r="922" spans="1:2" x14ac:dyDescent="0.2">
      <c r="A922" s="62">
        <v>9110</v>
      </c>
      <c r="B922" s="62">
        <v>1008.7</v>
      </c>
    </row>
    <row r="923" spans="1:2" x14ac:dyDescent="0.2">
      <c r="A923" s="62">
        <v>9120</v>
      </c>
      <c r="B923" s="62">
        <v>1008.7</v>
      </c>
    </row>
    <row r="924" spans="1:2" x14ac:dyDescent="0.2">
      <c r="A924" s="62">
        <v>9130</v>
      </c>
      <c r="B924" s="62">
        <v>1008.7</v>
      </c>
    </row>
    <row r="925" spans="1:2" x14ac:dyDescent="0.2">
      <c r="A925" s="62">
        <v>9140</v>
      </c>
      <c r="B925" s="62">
        <v>1008.7</v>
      </c>
    </row>
    <row r="926" spans="1:2" x14ac:dyDescent="0.2">
      <c r="A926" s="62">
        <v>9150</v>
      </c>
      <c r="B926" s="62">
        <v>1008.7</v>
      </c>
    </row>
    <row r="927" spans="1:2" x14ac:dyDescent="0.2">
      <c r="A927" s="62">
        <v>9160</v>
      </c>
      <c r="B927" s="62">
        <v>1008.7</v>
      </c>
    </row>
    <row r="928" spans="1:2" x14ac:dyDescent="0.2">
      <c r="A928" s="62">
        <v>9170</v>
      </c>
      <c r="B928" s="62">
        <v>1008.6</v>
      </c>
    </row>
    <row r="929" spans="1:2" x14ac:dyDescent="0.2">
      <c r="A929" s="62">
        <v>9180</v>
      </c>
      <c r="B929" s="62">
        <v>1008.6</v>
      </c>
    </row>
    <row r="930" spans="1:2" x14ac:dyDescent="0.2">
      <c r="A930" s="62">
        <v>9190</v>
      </c>
      <c r="B930" s="62">
        <v>1008.6</v>
      </c>
    </row>
    <row r="931" spans="1:2" x14ac:dyDescent="0.2">
      <c r="A931" s="62">
        <v>9200</v>
      </c>
      <c r="B931" s="62">
        <v>1008.6</v>
      </c>
    </row>
    <row r="932" spans="1:2" x14ac:dyDescent="0.2">
      <c r="A932" s="62">
        <v>9210</v>
      </c>
      <c r="B932" s="62">
        <v>1008.6</v>
      </c>
    </row>
    <row r="933" spans="1:2" x14ac:dyDescent="0.2">
      <c r="A933" s="62">
        <v>9220</v>
      </c>
      <c r="B933" s="62">
        <v>1008.6</v>
      </c>
    </row>
    <row r="934" spans="1:2" x14ac:dyDescent="0.2">
      <c r="A934" s="62">
        <v>9230</v>
      </c>
      <c r="B934" s="62">
        <v>1008.6</v>
      </c>
    </row>
    <row r="935" spans="1:2" x14ac:dyDescent="0.2">
      <c r="A935" s="62">
        <v>9240</v>
      </c>
      <c r="B935" s="62">
        <v>1008.6</v>
      </c>
    </row>
    <row r="936" spans="1:2" x14ac:dyDescent="0.2">
      <c r="A936" s="62">
        <v>9250</v>
      </c>
      <c r="B936" s="62">
        <v>1008.6</v>
      </c>
    </row>
    <row r="937" spans="1:2" x14ac:dyDescent="0.2">
      <c r="A937" s="62">
        <v>9260</v>
      </c>
      <c r="B937" s="62">
        <v>1008.6</v>
      </c>
    </row>
    <row r="938" spans="1:2" x14ac:dyDescent="0.2">
      <c r="A938" s="62">
        <v>9270</v>
      </c>
      <c r="B938" s="62">
        <v>1008.5</v>
      </c>
    </row>
    <row r="939" spans="1:2" x14ac:dyDescent="0.2">
      <c r="A939" s="62">
        <v>9280</v>
      </c>
      <c r="B939" s="62">
        <v>1008.5</v>
      </c>
    </row>
    <row r="940" spans="1:2" x14ac:dyDescent="0.2">
      <c r="A940" s="62">
        <v>9290</v>
      </c>
      <c r="B940" s="62">
        <v>1008.5</v>
      </c>
    </row>
    <row r="941" spans="1:2" x14ac:dyDescent="0.2">
      <c r="A941" s="62">
        <v>9300</v>
      </c>
      <c r="B941" s="62">
        <v>1008.5</v>
      </c>
    </row>
    <row r="942" spans="1:2" x14ac:dyDescent="0.2">
      <c r="A942" s="62">
        <v>9310</v>
      </c>
      <c r="B942" s="62">
        <v>1008.4</v>
      </c>
    </row>
    <row r="943" spans="1:2" x14ac:dyDescent="0.2">
      <c r="A943" s="62">
        <v>9320</v>
      </c>
      <c r="B943" s="62">
        <v>1008.4</v>
      </c>
    </row>
    <row r="944" spans="1:2" x14ac:dyDescent="0.2">
      <c r="A944" s="62">
        <v>9330</v>
      </c>
      <c r="B944" s="62">
        <v>1008.4</v>
      </c>
    </row>
    <row r="945" spans="1:2" x14ac:dyDescent="0.2">
      <c r="A945" s="62">
        <v>9340</v>
      </c>
      <c r="B945" s="62">
        <v>1008.3</v>
      </c>
    </row>
    <row r="946" spans="1:2" x14ac:dyDescent="0.2">
      <c r="A946" s="62">
        <v>9350</v>
      </c>
      <c r="B946" s="62">
        <v>1008.3</v>
      </c>
    </row>
    <row r="947" spans="1:2" x14ac:dyDescent="0.2">
      <c r="A947" s="62">
        <v>9360</v>
      </c>
      <c r="B947" s="62">
        <v>1008.2</v>
      </c>
    </row>
    <row r="948" spans="1:2" x14ac:dyDescent="0.2">
      <c r="A948" s="62">
        <v>9370</v>
      </c>
      <c r="B948" s="62">
        <v>1008.2</v>
      </c>
    </row>
    <row r="949" spans="1:2" x14ac:dyDescent="0.2">
      <c r="A949" s="62">
        <v>9380</v>
      </c>
      <c r="B949" s="62">
        <v>1008.1</v>
      </c>
    </row>
    <row r="950" spans="1:2" x14ac:dyDescent="0.2">
      <c r="A950" s="62">
        <v>9390</v>
      </c>
      <c r="B950" s="62">
        <v>1008</v>
      </c>
    </row>
    <row r="951" spans="1:2" x14ac:dyDescent="0.2">
      <c r="A951" s="62">
        <v>9400</v>
      </c>
      <c r="B951" s="62">
        <v>1008</v>
      </c>
    </row>
    <row r="952" spans="1:2" x14ac:dyDescent="0.2">
      <c r="A952" s="62">
        <v>9410</v>
      </c>
      <c r="B952" s="62">
        <v>1007.9</v>
      </c>
    </row>
    <row r="953" spans="1:2" x14ac:dyDescent="0.2">
      <c r="A953" s="62">
        <v>9420</v>
      </c>
      <c r="B953" s="62">
        <v>1007.9</v>
      </c>
    </row>
    <row r="954" spans="1:2" x14ac:dyDescent="0.2">
      <c r="A954" s="62">
        <v>9430</v>
      </c>
      <c r="B954" s="62">
        <v>1007.8</v>
      </c>
    </row>
    <row r="955" spans="1:2" x14ac:dyDescent="0.2">
      <c r="A955" s="62">
        <v>9440</v>
      </c>
      <c r="B955" s="62">
        <v>1007.7</v>
      </c>
    </row>
    <row r="956" spans="1:2" x14ac:dyDescent="0.2">
      <c r="A956" s="62">
        <v>9450</v>
      </c>
      <c r="B956" s="62">
        <v>1007.7</v>
      </c>
    </row>
    <row r="957" spans="1:2" x14ac:dyDescent="0.2">
      <c r="A957" s="62">
        <v>9460</v>
      </c>
      <c r="B957" s="62">
        <v>1007.6</v>
      </c>
    </row>
    <row r="958" spans="1:2" x14ac:dyDescent="0.2">
      <c r="A958" s="62">
        <v>9470</v>
      </c>
      <c r="B958" s="62">
        <v>1007.6</v>
      </c>
    </row>
    <row r="959" spans="1:2" x14ac:dyDescent="0.2">
      <c r="A959" s="62">
        <v>9480</v>
      </c>
      <c r="B959" s="62">
        <v>1007.5</v>
      </c>
    </row>
    <row r="960" spans="1:2" x14ac:dyDescent="0.2">
      <c r="A960" s="62">
        <v>9490</v>
      </c>
      <c r="B960" s="62">
        <v>1007.5</v>
      </c>
    </row>
    <row r="961" spans="1:2" x14ac:dyDescent="0.2">
      <c r="A961" s="62">
        <v>9500</v>
      </c>
      <c r="B961" s="62">
        <v>1007.5</v>
      </c>
    </row>
    <row r="962" spans="1:2" x14ac:dyDescent="0.2">
      <c r="A962" s="62">
        <v>9510</v>
      </c>
      <c r="B962" s="62">
        <v>1007.4</v>
      </c>
    </row>
    <row r="963" spans="1:2" x14ac:dyDescent="0.2">
      <c r="A963" s="62">
        <v>9520</v>
      </c>
      <c r="B963" s="62">
        <v>1007.3</v>
      </c>
    </row>
    <row r="964" spans="1:2" x14ac:dyDescent="0.2">
      <c r="A964" s="62">
        <v>9530</v>
      </c>
      <c r="B964" s="62">
        <v>1007.3</v>
      </c>
    </row>
    <row r="965" spans="1:2" x14ac:dyDescent="0.2">
      <c r="A965" s="62">
        <v>9540</v>
      </c>
      <c r="B965" s="62">
        <v>1007.3</v>
      </c>
    </row>
    <row r="966" spans="1:2" x14ac:dyDescent="0.2">
      <c r="A966" s="62">
        <v>9550</v>
      </c>
      <c r="B966" s="62">
        <v>1007.2</v>
      </c>
    </row>
    <row r="967" spans="1:2" x14ac:dyDescent="0.2">
      <c r="A967" s="62">
        <v>9560</v>
      </c>
      <c r="B967" s="62">
        <v>1007.3</v>
      </c>
    </row>
    <row r="968" spans="1:2" x14ac:dyDescent="0.2">
      <c r="A968" s="62">
        <v>9570</v>
      </c>
      <c r="B968" s="62">
        <v>1007.2</v>
      </c>
    </row>
    <row r="969" spans="1:2" x14ac:dyDescent="0.2">
      <c r="A969" s="62">
        <v>9580</v>
      </c>
      <c r="B969" s="62">
        <v>1007.2</v>
      </c>
    </row>
    <row r="970" spans="1:2" x14ac:dyDescent="0.2">
      <c r="A970" s="62">
        <v>9590</v>
      </c>
      <c r="B970" s="62">
        <v>1007.1</v>
      </c>
    </row>
    <row r="971" spans="1:2" x14ac:dyDescent="0.2">
      <c r="A971" s="62">
        <v>9600</v>
      </c>
      <c r="B971" s="62">
        <v>1007.1</v>
      </c>
    </row>
    <row r="972" spans="1:2" x14ac:dyDescent="0.2">
      <c r="A972" s="62">
        <v>9610</v>
      </c>
      <c r="B972" s="62">
        <v>1007.1</v>
      </c>
    </row>
    <row r="973" spans="1:2" x14ac:dyDescent="0.2">
      <c r="A973" s="62">
        <v>9620</v>
      </c>
      <c r="B973" s="62">
        <v>1007</v>
      </c>
    </row>
    <row r="974" spans="1:2" x14ac:dyDescent="0.2">
      <c r="A974" s="62">
        <v>9630</v>
      </c>
      <c r="B974" s="62">
        <v>1007</v>
      </c>
    </row>
    <row r="975" spans="1:2" x14ac:dyDescent="0.2">
      <c r="A975" s="62">
        <v>9640</v>
      </c>
      <c r="B975" s="62">
        <v>1006.9</v>
      </c>
    </row>
    <row r="976" spans="1:2" x14ac:dyDescent="0.2">
      <c r="A976" s="62">
        <v>9650</v>
      </c>
      <c r="B976" s="62">
        <v>1006.9</v>
      </c>
    </row>
    <row r="977" spans="1:2" x14ac:dyDescent="0.2">
      <c r="A977" s="62">
        <v>9660</v>
      </c>
      <c r="B977" s="62">
        <v>1006.8</v>
      </c>
    </row>
    <row r="978" spans="1:2" x14ac:dyDescent="0.2">
      <c r="A978" s="62">
        <v>9670</v>
      </c>
      <c r="B978" s="62">
        <v>1006.8</v>
      </c>
    </row>
    <row r="979" spans="1:2" x14ac:dyDescent="0.2">
      <c r="A979" s="62">
        <v>9680</v>
      </c>
      <c r="B979" s="62">
        <v>1006.7</v>
      </c>
    </row>
    <row r="980" spans="1:2" x14ac:dyDescent="0.2">
      <c r="A980" s="62">
        <v>9690</v>
      </c>
      <c r="B980" s="62">
        <v>1006.7</v>
      </c>
    </row>
    <row r="981" spans="1:2" x14ac:dyDescent="0.2">
      <c r="A981" s="62">
        <v>9700</v>
      </c>
      <c r="B981" s="62">
        <v>1006.6</v>
      </c>
    </row>
    <row r="982" spans="1:2" x14ac:dyDescent="0.2">
      <c r="A982" s="62">
        <v>9710</v>
      </c>
      <c r="B982" s="62">
        <v>1006.5</v>
      </c>
    </row>
    <row r="983" spans="1:2" x14ac:dyDescent="0.2">
      <c r="A983" s="62">
        <v>9720</v>
      </c>
      <c r="B983" s="62">
        <v>1006.5</v>
      </c>
    </row>
    <row r="984" spans="1:2" x14ac:dyDescent="0.2">
      <c r="A984" s="62">
        <v>9730</v>
      </c>
      <c r="B984" s="62">
        <v>1006.4</v>
      </c>
    </row>
    <row r="985" spans="1:2" x14ac:dyDescent="0.2">
      <c r="A985" s="62">
        <v>9740</v>
      </c>
      <c r="B985" s="62">
        <v>1006.3</v>
      </c>
    </row>
    <row r="986" spans="1:2" x14ac:dyDescent="0.2">
      <c r="A986" s="62">
        <v>9750</v>
      </c>
      <c r="B986" s="62">
        <v>1006.3</v>
      </c>
    </row>
    <row r="987" spans="1:2" x14ac:dyDescent="0.2">
      <c r="A987" s="62">
        <v>9760</v>
      </c>
      <c r="B987" s="62">
        <v>1006.2</v>
      </c>
    </row>
    <row r="988" spans="1:2" x14ac:dyDescent="0.2">
      <c r="A988" s="62">
        <v>9770</v>
      </c>
      <c r="B988" s="62">
        <v>1006.1</v>
      </c>
    </row>
    <row r="989" spans="1:2" x14ac:dyDescent="0.2">
      <c r="A989" s="62">
        <v>9780</v>
      </c>
      <c r="B989" s="62">
        <v>1006</v>
      </c>
    </row>
    <row r="990" spans="1:2" x14ac:dyDescent="0.2">
      <c r="A990" s="62">
        <v>9790</v>
      </c>
      <c r="B990" s="62">
        <v>1005.9</v>
      </c>
    </row>
    <row r="991" spans="1:2" x14ac:dyDescent="0.2">
      <c r="A991" s="62">
        <v>9800</v>
      </c>
      <c r="B991" s="62">
        <v>1005.9</v>
      </c>
    </row>
    <row r="992" spans="1:2" x14ac:dyDescent="0.2">
      <c r="A992" s="62">
        <v>9810</v>
      </c>
      <c r="B992" s="62">
        <v>1005.8</v>
      </c>
    </row>
    <row r="993" spans="1:2" x14ac:dyDescent="0.2">
      <c r="A993" s="62">
        <v>9820</v>
      </c>
      <c r="B993" s="62">
        <v>1005.7</v>
      </c>
    </row>
    <row r="994" spans="1:2" x14ac:dyDescent="0.2">
      <c r="A994" s="62">
        <v>9830</v>
      </c>
      <c r="B994" s="62">
        <v>1005.6</v>
      </c>
    </row>
    <row r="995" spans="1:2" x14ac:dyDescent="0.2">
      <c r="A995" s="62">
        <v>9840</v>
      </c>
      <c r="B995" s="62">
        <v>1005.5</v>
      </c>
    </row>
    <row r="996" spans="1:2" x14ac:dyDescent="0.2">
      <c r="A996" s="62">
        <v>9850</v>
      </c>
      <c r="B996" s="62">
        <v>1005.4</v>
      </c>
    </row>
    <row r="997" spans="1:2" x14ac:dyDescent="0.2">
      <c r="A997" s="62">
        <v>9860</v>
      </c>
      <c r="B997" s="62">
        <v>1005.4</v>
      </c>
    </row>
    <row r="998" spans="1:2" x14ac:dyDescent="0.2">
      <c r="A998" s="62">
        <v>9870</v>
      </c>
      <c r="B998" s="62">
        <v>1005.3</v>
      </c>
    </row>
    <row r="999" spans="1:2" x14ac:dyDescent="0.2">
      <c r="A999" s="62">
        <v>9880</v>
      </c>
      <c r="B999" s="62">
        <v>1005.3</v>
      </c>
    </row>
    <row r="1000" spans="1:2" x14ac:dyDescent="0.2">
      <c r="A1000" s="62">
        <v>9890</v>
      </c>
      <c r="B1000" s="62">
        <v>1005.2</v>
      </c>
    </row>
    <row r="1001" spans="1:2" x14ac:dyDescent="0.2">
      <c r="A1001" s="62">
        <v>9900</v>
      </c>
      <c r="B1001" s="62">
        <v>1005.1</v>
      </c>
    </row>
    <row r="1002" spans="1:2" x14ac:dyDescent="0.2">
      <c r="A1002" s="62">
        <v>9910</v>
      </c>
      <c r="B1002" s="62">
        <v>1005.1</v>
      </c>
    </row>
    <row r="1003" spans="1:2" x14ac:dyDescent="0.2">
      <c r="A1003" s="62">
        <v>9920</v>
      </c>
      <c r="B1003" s="62">
        <v>1005</v>
      </c>
    </row>
    <row r="1004" spans="1:2" x14ac:dyDescent="0.2">
      <c r="A1004" s="62">
        <v>9930</v>
      </c>
      <c r="B1004" s="62">
        <v>1005</v>
      </c>
    </row>
    <row r="1005" spans="1:2" x14ac:dyDescent="0.2">
      <c r="A1005" s="62">
        <v>9940</v>
      </c>
      <c r="B1005" s="62">
        <v>1004.9</v>
      </c>
    </row>
    <row r="1006" spans="1:2" x14ac:dyDescent="0.2">
      <c r="A1006" s="62">
        <v>9950</v>
      </c>
      <c r="B1006" s="62">
        <v>1004.8</v>
      </c>
    </row>
    <row r="1007" spans="1:2" x14ac:dyDescent="0.2">
      <c r="A1007" s="62">
        <v>9960</v>
      </c>
      <c r="B1007" s="62">
        <v>1004.8</v>
      </c>
    </row>
    <row r="1008" spans="1:2" x14ac:dyDescent="0.2">
      <c r="A1008" s="62">
        <v>9970</v>
      </c>
      <c r="B1008" s="62">
        <v>1004.7</v>
      </c>
    </row>
    <row r="1009" spans="1:2" x14ac:dyDescent="0.2">
      <c r="A1009" s="62">
        <v>9980</v>
      </c>
      <c r="B1009" s="62">
        <v>1004.7</v>
      </c>
    </row>
    <row r="1010" spans="1:2" x14ac:dyDescent="0.2">
      <c r="A1010" s="62">
        <v>9990</v>
      </c>
      <c r="B1010" s="62">
        <v>1004.6</v>
      </c>
    </row>
    <row r="1011" spans="1:2" x14ac:dyDescent="0.2">
      <c r="A1011" s="62">
        <v>10000</v>
      </c>
      <c r="B1011" s="62">
        <v>1004.6</v>
      </c>
    </row>
    <row r="1012" spans="1:2" x14ac:dyDescent="0.2">
      <c r="A1012" s="62">
        <v>10010</v>
      </c>
      <c r="B1012" s="62">
        <v>1004.5</v>
      </c>
    </row>
    <row r="1013" spans="1:2" x14ac:dyDescent="0.2">
      <c r="A1013" s="62">
        <v>10020</v>
      </c>
      <c r="B1013" s="62">
        <v>1004.5</v>
      </c>
    </row>
    <row r="1014" spans="1:2" x14ac:dyDescent="0.2">
      <c r="A1014" s="62">
        <v>10030</v>
      </c>
      <c r="B1014" s="62">
        <v>1004.4</v>
      </c>
    </row>
    <row r="1015" spans="1:2" x14ac:dyDescent="0.2">
      <c r="A1015" s="62">
        <v>10040</v>
      </c>
      <c r="B1015" s="62">
        <v>1004.3</v>
      </c>
    </row>
    <row r="1016" spans="1:2" x14ac:dyDescent="0.2">
      <c r="A1016" s="62">
        <v>10050</v>
      </c>
      <c r="B1016" s="62">
        <v>1004.3</v>
      </c>
    </row>
    <row r="1017" spans="1:2" x14ac:dyDescent="0.2">
      <c r="A1017" s="62">
        <v>10060</v>
      </c>
      <c r="B1017" s="62">
        <v>1004.2</v>
      </c>
    </row>
    <row r="1018" spans="1:2" x14ac:dyDescent="0.2">
      <c r="A1018" s="62">
        <v>10070</v>
      </c>
      <c r="B1018" s="62">
        <v>1004.2</v>
      </c>
    </row>
    <row r="1019" spans="1:2" x14ac:dyDescent="0.2">
      <c r="A1019" s="62">
        <v>10080</v>
      </c>
      <c r="B1019" s="62">
        <v>1004.1</v>
      </c>
    </row>
    <row r="1020" spans="1:2" x14ac:dyDescent="0.2">
      <c r="A1020" s="62">
        <v>10090</v>
      </c>
      <c r="B1020" s="62">
        <v>1004.1</v>
      </c>
    </row>
    <row r="1021" spans="1:2" x14ac:dyDescent="0.2">
      <c r="A1021" s="62">
        <v>10100</v>
      </c>
      <c r="B1021" s="62">
        <v>1004</v>
      </c>
    </row>
    <row r="1022" spans="1:2" x14ac:dyDescent="0.2">
      <c r="A1022" s="62">
        <v>10110</v>
      </c>
      <c r="B1022" s="62">
        <v>1003.9</v>
      </c>
    </row>
    <row r="1023" spans="1:2" x14ac:dyDescent="0.2">
      <c r="A1023" s="62">
        <v>10120</v>
      </c>
      <c r="B1023" s="62">
        <v>1003.9</v>
      </c>
    </row>
    <row r="1024" spans="1:2" x14ac:dyDescent="0.2">
      <c r="A1024" s="62">
        <v>10130</v>
      </c>
      <c r="B1024" s="62">
        <v>1003.9</v>
      </c>
    </row>
    <row r="1025" spans="1:2" x14ac:dyDescent="0.2">
      <c r="A1025" s="62">
        <v>10140</v>
      </c>
      <c r="B1025" s="62">
        <v>1003.9</v>
      </c>
    </row>
    <row r="1026" spans="1:2" x14ac:dyDescent="0.2">
      <c r="A1026" s="62">
        <v>10150</v>
      </c>
      <c r="B1026" s="62">
        <v>1003.8</v>
      </c>
    </row>
    <row r="1027" spans="1:2" x14ac:dyDescent="0.2">
      <c r="A1027" s="62">
        <v>10160</v>
      </c>
      <c r="B1027" s="62">
        <v>1003.8</v>
      </c>
    </row>
    <row r="1028" spans="1:2" x14ac:dyDescent="0.2">
      <c r="A1028" s="62">
        <v>10170</v>
      </c>
      <c r="B1028" s="62">
        <v>1003.8</v>
      </c>
    </row>
    <row r="1029" spans="1:2" x14ac:dyDescent="0.2">
      <c r="A1029" s="62">
        <v>10180</v>
      </c>
      <c r="B1029" s="62">
        <v>1003.8</v>
      </c>
    </row>
    <row r="1030" spans="1:2" x14ac:dyDescent="0.2">
      <c r="A1030" s="62">
        <v>10190</v>
      </c>
      <c r="B1030" s="62">
        <v>1003.7</v>
      </c>
    </row>
    <row r="1031" spans="1:2" x14ac:dyDescent="0.2">
      <c r="A1031" s="62">
        <v>10200</v>
      </c>
      <c r="B1031" s="62">
        <v>1003.7</v>
      </c>
    </row>
    <row r="1032" spans="1:2" x14ac:dyDescent="0.2">
      <c r="A1032" s="62">
        <v>10210</v>
      </c>
      <c r="B1032" s="62">
        <v>1003.7</v>
      </c>
    </row>
    <row r="1033" spans="1:2" x14ac:dyDescent="0.2">
      <c r="A1033" s="62">
        <v>10220</v>
      </c>
      <c r="B1033" s="62">
        <v>1003.6</v>
      </c>
    </row>
    <row r="1034" spans="1:2" x14ac:dyDescent="0.2">
      <c r="A1034" s="62">
        <v>10230</v>
      </c>
      <c r="B1034" s="62">
        <v>1003.6</v>
      </c>
    </row>
    <row r="1035" spans="1:2" x14ac:dyDescent="0.2">
      <c r="A1035" s="62">
        <v>10240</v>
      </c>
      <c r="B1035" s="62">
        <v>1003.6</v>
      </c>
    </row>
    <row r="1036" spans="1:2" x14ac:dyDescent="0.2">
      <c r="A1036" s="62">
        <v>10250</v>
      </c>
      <c r="B1036" s="62">
        <v>1003.6</v>
      </c>
    </row>
    <row r="1037" spans="1:2" x14ac:dyDescent="0.2">
      <c r="A1037" s="62">
        <v>10260</v>
      </c>
      <c r="B1037" s="62">
        <v>1003.5</v>
      </c>
    </row>
    <row r="1038" spans="1:2" x14ac:dyDescent="0.2">
      <c r="A1038" s="62">
        <v>10270</v>
      </c>
      <c r="B1038" s="62">
        <v>1003.5</v>
      </c>
    </row>
    <row r="1039" spans="1:2" x14ac:dyDescent="0.2">
      <c r="A1039" s="62">
        <v>10280</v>
      </c>
      <c r="B1039" s="62">
        <v>1003.5</v>
      </c>
    </row>
    <row r="1040" spans="1:2" x14ac:dyDescent="0.2">
      <c r="A1040" s="62">
        <v>10290</v>
      </c>
      <c r="B1040" s="62">
        <v>1003.5</v>
      </c>
    </row>
    <row r="1041" spans="1:2" x14ac:dyDescent="0.2">
      <c r="A1041" s="62">
        <v>10300</v>
      </c>
      <c r="B1041" s="62">
        <v>1003.5</v>
      </c>
    </row>
    <row r="1042" spans="1:2" x14ac:dyDescent="0.2">
      <c r="A1042" s="62">
        <v>10310</v>
      </c>
      <c r="B1042" s="62">
        <v>1003.4</v>
      </c>
    </row>
    <row r="1043" spans="1:2" x14ac:dyDescent="0.2">
      <c r="A1043" s="62">
        <v>10320</v>
      </c>
      <c r="B1043" s="62">
        <v>1003.4</v>
      </c>
    </row>
    <row r="1044" spans="1:2" x14ac:dyDescent="0.2">
      <c r="A1044" s="62">
        <v>10330</v>
      </c>
      <c r="B1044" s="62">
        <v>1003.4</v>
      </c>
    </row>
    <row r="1045" spans="1:2" x14ac:dyDescent="0.2">
      <c r="A1045" s="62">
        <v>10340</v>
      </c>
      <c r="B1045" s="62">
        <v>1003.4</v>
      </c>
    </row>
    <row r="1046" spans="1:2" x14ac:dyDescent="0.2">
      <c r="A1046" s="62">
        <v>10350</v>
      </c>
      <c r="B1046" s="62">
        <v>1003.3</v>
      </c>
    </row>
    <row r="1047" spans="1:2" x14ac:dyDescent="0.2">
      <c r="A1047" s="62">
        <v>10360</v>
      </c>
      <c r="B1047" s="62">
        <v>1003.3</v>
      </c>
    </row>
    <row r="1048" spans="1:2" x14ac:dyDescent="0.2">
      <c r="A1048" s="62">
        <v>10370</v>
      </c>
      <c r="B1048" s="62">
        <v>1003.3</v>
      </c>
    </row>
    <row r="1049" spans="1:2" x14ac:dyDescent="0.2">
      <c r="A1049" s="62">
        <v>10380</v>
      </c>
      <c r="B1049" s="62">
        <v>1003.2</v>
      </c>
    </row>
    <row r="1050" spans="1:2" x14ac:dyDescent="0.2">
      <c r="A1050" s="62">
        <v>10390</v>
      </c>
      <c r="B1050" s="62">
        <v>1003.2</v>
      </c>
    </row>
    <row r="1051" spans="1:2" x14ac:dyDescent="0.2">
      <c r="A1051" s="62">
        <v>10400</v>
      </c>
      <c r="B1051" s="62">
        <v>1003.1</v>
      </c>
    </row>
    <row r="1052" spans="1:2" x14ac:dyDescent="0.2">
      <c r="A1052" s="62">
        <v>10410</v>
      </c>
      <c r="B1052" s="62">
        <v>1003.1</v>
      </c>
    </row>
    <row r="1053" spans="1:2" x14ac:dyDescent="0.2">
      <c r="A1053" s="62">
        <v>10420</v>
      </c>
      <c r="B1053" s="62">
        <v>1003</v>
      </c>
    </row>
    <row r="1054" spans="1:2" x14ac:dyDescent="0.2">
      <c r="A1054" s="62">
        <v>10430</v>
      </c>
      <c r="B1054" s="62">
        <v>1003</v>
      </c>
    </row>
    <row r="1055" spans="1:2" x14ac:dyDescent="0.2">
      <c r="A1055" s="62">
        <v>10440</v>
      </c>
      <c r="B1055" s="62">
        <v>1003</v>
      </c>
    </row>
    <row r="1056" spans="1:2" x14ac:dyDescent="0.2">
      <c r="A1056" s="62">
        <v>10450</v>
      </c>
      <c r="B1056" s="62">
        <v>1003</v>
      </c>
    </row>
    <row r="1057" spans="1:2" x14ac:dyDescent="0.2">
      <c r="A1057" s="62">
        <v>10460</v>
      </c>
      <c r="B1057" s="62">
        <v>1002.9</v>
      </c>
    </row>
    <row r="1058" spans="1:2" x14ac:dyDescent="0.2">
      <c r="A1058" s="62">
        <v>10470</v>
      </c>
      <c r="B1058" s="62">
        <v>1002.9</v>
      </c>
    </row>
    <row r="1059" spans="1:2" x14ac:dyDescent="0.2">
      <c r="A1059" s="62">
        <v>10480</v>
      </c>
      <c r="B1059" s="62">
        <v>1002.9</v>
      </c>
    </row>
    <row r="1060" spans="1:2" x14ac:dyDescent="0.2">
      <c r="A1060" s="62">
        <v>10490</v>
      </c>
      <c r="B1060" s="62">
        <v>1002.9</v>
      </c>
    </row>
    <row r="1061" spans="1:2" x14ac:dyDescent="0.2">
      <c r="A1061" s="62">
        <v>10500</v>
      </c>
      <c r="B1061" s="62">
        <v>1002.9</v>
      </c>
    </row>
    <row r="1062" spans="1:2" x14ac:dyDescent="0.2">
      <c r="A1062" s="62">
        <v>10510</v>
      </c>
      <c r="B1062" s="62">
        <v>1002.9</v>
      </c>
    </row>
    <row r="1063" spans="1:2" x14ac:dyDescent="0.2">
      <c r="A1063" s="62">
        <v>10520</v>
      </c>
      <c r="B1063" s="62">
        <v>1002.9</v>
      </c>
    </row>
    <row r="1064" spans="1:2" x14ac:dyDescent="0.2">
      <c r="A1064" s="62">
        <v>10530</v>
      </c>
      <c r="B1064" s="62">
        <v>1002.9</v>
      </c>
    </row>
    <row r="1065" spans="1:2" x14ac:dyDescent="0.2">
      <c r="A1065" s="62">
        <v>10540</v>
      </c>
      <c r="B1065" s="62">
        <v>1002.9</v>
      </c>
    </row>
    <row r="1066" spans="1:2" x14ac:dyDescent="0.2">
      <c r="A1066" s="62">
        <v>10550</v>
      </c>
      <c r="B1066" s="62">
        <v>1002.9</v>
      </c>
    </row>
    <row r="1067" spans="1:2" x14ac:dyDescent="0.2">
      <c r="A1067" s="62">
        <v>10560</v>
      </c>
      <c r="B1067" s="62">
        <v>1002.8</v>
      </c>
    </row>
    <row r="1068" spans="1:2" x14ac:dyDescent="0.2">
      <c r="A1068" s="62">
        <v>10570</v>
      </c>
      <c r="B1068" s="62">
        <v>1002.9</v>
      </c>
    </row>
    <row r="1069" spans="1:2" x14ac:dyDescent="0.2">
      <c r="A1069" s="62">
        <v>10580</v>
      </c>
      <c r="B1069" s="62">
        <v>1002.8</v>
      </c>
    </row>
    <row r="1070" spans="1:2" x14ac:dyDescent="0.2">
      <c r="A1070" s="62">
        <v>10590</v>
      </c>
      <c r="B1070" s="62">
        <v>1002.9</v>
      </c>
    </row>
    <row r="1071" spans="1:2" x14ac:dyDescent="0.2">
      <c r="A1071" s="62">
        <v>10600</v>
      </c>
      <c r="B1071" s="62">
        <v>1002.9</v>
      </c>
    </row>
    <row r="1072" spans="1:2" x14ac:dyDescent="0.2">
      <c r="A1072" s="62">
        <v>10610</v>
      </c>
      <c r="B1072" s="62">
        <v>1002.8</v>
      </c>
    </row>
    <row r="1073" spans="1:2" x14ac:dyDescent="0.2">
      <c r="A1073" s="62">
        <v>10620</v>
      </c>
      <c r="B1073" s="62">
        <v>1002.8</v>
      </c>
    </row>
    <row r="1074" spans="1:2" x14ac:dyDescent="0.2">
      <c r="A1074" s="62">
        <v>10630</v>
      </c>
      <c r="B1074" s="62">
        <v>1002.7</v>
      </c>
    </row>
    <row r="1075" spans="1:2" x14ac:dyDescent="0.2">
      <c r="A1075" s="62">
        <v>10640</v>
      </c>
      <c r="B1075" s="62">
        <v>1002.7</v>
      </c>
    </row>
    <row r="1076" spans="1:2" x14ac:dyDescent="0.2">
      <c r="A1076" s="62">
        <v>10650</v>
      </c>
      <c r="B1076" s="62">
        <v>1002.7</v>
      </c>
    </row>
    <row r="1077" spans="1:2" x14ac:dyDescent="0.2">
      <c r="A1077" s="62">
        <v>10660</v>
      </c>
      <c r="B1077" s="62">
        <v>1002.7</v>
      </c>
    </row>
    <row r="1078" spans="1:2" x14ac:dyDescent="0.2">
      <c r="A1078" s="62">
        <v>10670</v>
      </c>
      <c r="B1078" s="62">
        <v>1002.7</v>
      </c>
    </row>
    <row r="1079" spans="1:2" x14ac:dyDescent="0.2">
      <c r="A1079" s="62">
        <v>10680</v>
      </c>
      <c r="B1079" s="62">
        <v>1002.6</v>
      </c>
    </row>
    <row r="1080" spans="1:2" x14ac:dyDescent="0.2">
      <c r="A1080" s="62">
        <v>10690</v>
      </c>
      <c r="B1080" s="62">
        <v>1002.6</v>
      </c>
    </row>
    <row r="1081" spans="1:2" x14ac:dyDescent="0.2">
      <c r="A1081" s="62">
        <v>10700</v>
      </c>
      <c r="B1081" s="62">
        <v>1002.5</v>
      </c>
    </row>
    <row r="1082" spans="1:2" x14ac:dyDescent="0.2">
      <c r="A1082" s="62">
        <v>10710</v>
      </c>
      <c r="B1082" s="62">
        <v>1002.4</v>
      </c>
    </row>
    <row r="1083" spans="1:2" x14ac:dyDescent="0.2">
      <c r="A1083" s="62">
        <v>10720</v>
      </c>
      <c r="B1083" s="62">
        <v>1002.4</v>
      </c>
    </row>
    <row r="1084" spans="1:2" x14ac:dyDescent="0.2">
      <c r="A1084" s="62">
        <v>10730</v>
      </c>
      <c r="B1084" s="62">
        <v>1002.3</v>
      </c>
    </row>
    <row r="1085" spans="1:2" x14ac:dyDescent="0.2">
      <c r="A1085" s="62">
        <v>10740</v>
      </c>
      <c r="B1085" s="62">
        <v>1002.2</v>
      </c>
    </row>
    <row r="1086" spans="1:2" x14ac:dyDescent="0.2">
      <c r="A1086" s="62">
        <v>10750</v>
      </c>
      <c r="B1086" s="62">
        <v>1002.1</v>
      </c>
    </row>
    <row r="1087" spans="1:2" x14ac:dyDescent="0.2">
      <c r="A1087" s="62">
        <v>10760</v>
      </c>
      <c r="B1087" s="62">
        <v>1002.1</v>
      </c>
    </row>
    <row r="1088" spans="1:2" x14ac:dyDescent="0.2">
      <c r="A1088" s="62">
        <v>10770</v>
      </c>
      <c r="B1088" s="62">
        <v>1002</v>
      </c>
    </row>
    <row r="1089" spans="1:2" x14ac:dyDescent="0.2">
      <c r="A1089" s="62">
        <v>10780</v>
      </c>
      <c r="B1089" s="62">
        <v>1001.9</v>
      </c>
    </row>
    <row r="1090" spans="1:2" x14ac:dyDescent="0.2">
      <c r="A1090" s="62">
        <v>10790</v>
      </c>
      <c r="B1090" s="62">
        <v>1001.8</v>
      </c>
    </row>
    <row r="1091" spans="1:2" x14ac:dyDescent="0.2">
      <c r="A1091" s="62">
        <v>10800</v>
      </c>
      <c r="B1091" s="62">
        <v>1001.6</v>
      </c>
    </row>
    <row r="1092" spans="1:2" x14ac:dyDescent="0.2">
      <c r="A1092" s="62">
        <v>10810</v>
      </c>
      <c r="B1092" s="62">
        <v>1001.6</v>
      </c>
    </row>
    <row r="1093" spans="1:2" x14ac:dyDescent="0.2">
      <c r="A1093" s="62">
        <v>10820</v>
      </c>
      <c r="B1093" s="62">
        <v>1001.5</v>
      </c>
    </row>
    <row r="1094" spans="1:2" x14ac:dyDescent="0.2">
      <c r="A1094" s="62">
        <v>10830</v>
      </c>
      <c r="B1094" s="62">
        <v>1001.4</v>
      </c>
    </row>
    <row r="1095" spans="1:2" x14ac:dyDescent="0.2">
      <c r="A1095" s="62">
        <v>10840</v>
      </c>
      <c r="B1095" s="62">
        <v>1001.2</v>
      </c>
    </row>
    <row r="1096" spans="1:2" x14ac:dyDescent="0.2">
      <c r="A1096" s="62">
        <v>10850</v>
      </c>
      <c r="B1096" s="62">
        <v>1001</v>
      </c>
    </row>
    <row r="1097" spans="1:2" x14ac:dyDescent="0.2">
      <c r="A1097" s="62">
        <v>10860</v>
      </c>
      <c r="B1097" s="62">
        <v>1000.9</v>
      </c>
    </row>
    <row r="1098" spans="1:2" x14ac:dyDescent="0.2">
      <c r="A1098" s="62">
        <v>10870</v>
      </c>
      <c r="B1098" s="62">
        <v>1000.8</v>
      </c>
    </row>
    <row r="1099" spans="1:2" x14ac:dyDescent="0.2">
      <c r="A1099" s="62">
        <v>10880</v>
      </c>
      <c r="B1099" s="62">
        <v>1000.7</v>
      </c>
    </row>
    <row r="1100" spans="1:2" x14ac:dyDescent="0.2">
      <c r="A1100" s="62">
        <v>10890</v>
      </c>
      <c r="B1100" s="62">
        <v>1000.6</v>
      </c>
    </row>
    <row r="1101" spans="1:2" x14ac:dyDescent="0.2">
      <c r="A1101" s="62">
        <v>10900</v>
      </c>
      <c r="B1101" s="62">
        <v>1000.5</v>
      </c>
    </row>
    <row r="1102" spans="1:2" x14ac:dyDescent="0.2">
      <c r="A1102" s="62">
        <v>10910</v>
      </c>
      <c r="B1102" s="62">
        <v>1000.4</v>
      </c>
    </row>
    <row r="1103" spans="1:2" x14ac:dyDescent="0.2">
      <c r="A1103" s="62">
        <v>10920</v>
      </c>
      <c r="B1103" s="62">
        <v>1000.3</v>
      </c>
    </row>
    <row r="1104" spans="1:2" x14ac:dyDescent="0.2">
      <c r="A1104" s="62">
        <v>10930</v>
      </c>
      <c r="B1104" s="62">
        <v>1000.2</v>
      </c>
    </row>
    <row r="1105" spans="1:2" x14ac:dyDescent="0.2">
      <c r="A1105" s="62">
        <v>10940</v>
      </c>
      <c r="B1105" s="62">
        <v>1000</v>
      </c>
    </row>
    <row r="1106" spans="1:2" x14ac:dyDescent="0.2">
      <c r="A1106" s="62">
        <v>10950</v>
      </c>
      <c r="B1106" s="62">
        <v>999.9</v>
      </c>
    </row>
    <row r="1107" spans="1:2" x14ac:dyDescent="0.2">
      <c r="A1107" s="62">
        <v>10960</v>
      </c>
      <c r="B1107" s="62">
        <v>999.8</v>
      </c>
    </row>
    <row r="1108" spans="1:2" x14ac:dyDescent="0.2">
      <c r="A1108" s="62">
        <v>10970</v>
      </c>
      <c r="B1108" s="62">
        <v>999.7</v>
      </c>
    </row>
    <row r="1109" spans="1:2" x14ac:dyDescent="0.2">
      <c r="A1109" s="62">
        <v>10980</v>
      </c>
      <c r="B1109" s="62">
        <v>999.6</v>
      </c>
    </row>
    <row r="1110" spans="1:2" x14ac:dyDescent="0.2">
      <c r="A1110" s="62">
        <v>10990</v>
      </c>
      <c r="B1110" s="62">
        <v>999.6</v>
      </c>
    </row>
    <row r="1111" spans="1:2" x14ac:dyDescent="0.2">
      <c r="A1111" s="62">
        <v>11000</v>
      </c>
      <c r="B1111" s="62">
        <v>999.4</v>
      </c>
    </row>
    <row r="1112" spans="1:2" x14ac:dyDescent="0.2">
      <c r="A1112" s="62">
        <v>11010</v>
      </c>
      <c r="B1112" s="62">
        <v>998.9</v>
      </c>
    </row>
    <row r="1113" spans="1:2" x14ac:dyDescent="0.2">
      <c r="A1113" s="62">
        <v>11020</v>
      </c>
      <c r="B1113" s="62">
        <v>999.4</v>
      </c>
    </row>
    <row r="1114" spans="1:2" x14ac:dyDescent="0.2">
      <c r="A1114" s="62">
        <v>11030</v>
      </c>
      <c r="B1114" s="62">
        <v>999.2</v>
      </c>
    </row>
    <row r="1115" spans="1:2" x14ac:dyDescent="0.2">
      <c r="A1115" s="62">
        <v>11040</v>
      </c>
      <c r="B1115" s="62">
        <v>999.1</v>
      </c>
    </row>
    <row r="1116" spans="1:2" x14ac:dyDescent="0.2">
      <c r="A1116" s="62">
        <v>11050</v>
      </c>
      <c r="B1116" s="62">
        <v>999</v>
      </c>
    </row>
    <row r="1117" spans="1:2" x14ac:dyDescent="0.2">
      <c r="A1117" s="62">
        <v>11060</v>
      </c>
      <c r="B1117" s="62">
        <v>999</v>
      </c>
    </row>
    <row r="1118" spans="1:2" x14ac:dyDescent="0.2">
      <c r="A1118" s="62">
        <v>11070</v>
      </c>
      <c r="B1118" s="62">
        <v>998.9</v>
      </c>
    </row>
    <row r="1119" spans="1:2" x14ac:dyDescent="0.2">
      <c r="A1119" s="62">
        <v>11080</v>
      </c>
      <c r="B1119" s="62">
        <v>998.8</v>
      </c>
    </row>
    <row r="1120" spans="1:2" x14ac:dyDescent="0.2">
      <c r="A1120" s="62">
        <v>11090</v>
      </c>
      <c r="B1120" s="62">
        <v>998.7</v>
      </c>
    </row>
    <row r="1121" spans="1:2" x14ac:dyDescent="0.2">
      <c r="A1121" s="62">
        <v>11100</v>
      </c>
      <c r="B1121" s="62">
        <v>998.7</v>
      </c>
    </row>
    <row r="1122" spans="1:2" x14ac:dyDescent="0.2">
      <c r="A1122" s="62">
        <v>11110</v>
      </c>
      <c r="B1122" s="62">
        <v>998.6</v>
      </c>
    </row>
    <row r="1123" spans="1:2" x14ac:dyDescent="0.2">
      <c r="A1123" s="62">
        <v>11120</v>
      </c>
      <c r="B1123" s="62">
        <v>998.5</v>
      </c>
    </row>
    <row r="1124" spans="1:2" x14ac:dyDescent="0.2">
      <c r="A1124" s="62">
        <v>11130</v>
      </c>
      <c r="B1124" s="62">
        <v>998.5</v>
      </c>
    </row>
    <row r="1125" spans="1:2" x14ac:dyDescent="0.2">
      <c r="A1125" s="62">
        <v>11140</v>
      </c>
      <c r="B1125" s="62">
        <v>998.4</v>
      </c>
    </row>
    <row r="1126" spans="1:2" x14ac:dyDescent="0.2">
      <c r="A1126" s="62">
        <v>11150</v>
      </c>
      <c r="B1126" s="62">
        <v>998.5</v>
      </c>
    </row>
    <row r="1127" spans="1:2" x14ac:dyDescent="0.2">
      <c r="A1127" s="62">
        <v>11160</v>
      </c>
      <c r="B1127" s="62">
        <v>998.4</v>
      </c>
    </row>
    <row r="1128" spans="1:2" x14ac:dyDescent="0.2">
      <c r="A1128" s="62">
        <v>11170</v>
      </c>
      <c r="B1128" s="62">
        <v>998.4</v>
      </c>
    </row>
    <row r="1129" spans="1:2" x14ac:dyDescent="0.2">
      <c r="A1129" s="62">
        <v>11180</v>
      </c>
      <c r="B1129" s="62">
        <v>998.3</v>
      </c>
    </row>
    <row r="1130" spans="1:2" x14ac:dyDescent="0.2">
      <c r="A1130" s="62">
        <v>11190</v>
      </c>
      <c r="B1130" s="62">
        <v>998.3</v>
      </c>
    </row>
    <row r="1131" spans="1:2" x14ac:dyDescent="0.2">
      <c r="A1131" s="62">
        <v>11200</v>
      </c>
      <c r="B1131" s="62">
        <v>998.2</v>
      </c>
    </row>
    <row r="1132" spans="1:2" x14ac:dyDescent="0.2">
      <c r="A1132" s="62">
        <v>11210</v>
      </c>
      <c r="B1132" s="62">
        <v>998.3</v>
      </c>
    </row>
    <row r="1133" spans="1:2" x14ac:dyDescent="0.2">
      <c r="A1133" s="62">
        <v>11220</v>
      </c>
      <c r="B1133" s="62">
        <v>998.2</v>
      </c>
    </row>
    <row r="1134" spans="1:2" x14ac:dyDescent="0.2">
      <c r="A1134" s="62">
        <v>11230</v>
      </c>
      <c r="B1134" s="62">
        <v>998.7</v>
      </c>
    </row>
    <row r="1135" spans="1:2" x14ac:dyDescent="0.2">
      <c r="A1135" s="62">
        <v>11240</v>
      </c>
      <c r="B1135" s="62">
        <v>998.1</v>
      </c>
    </row>
    <row r="1136" spans="1:2" x14ac:dyDescent="0.2">
      <c r="A1136" s="62">
        <v>11250</v>
      </c>
      <c r="B1136" s="62">
        <v>998.1</v>
      </c>
    </row>
    <row r="1137" spans="1:2" x14ac:dyDescent="0.2">
      <c r="A1137" s="62">
        <v>11260</v>
      </c>
      <c r="B1137" s="62">
        <v>998.1</v>
      </c>
    </row>
    <row r="1138" spans="1:2" x14ac:dyDescent="0.2">
      <c r="A1138" s="62">
        <v>11270</v>
      </c>
      <c r="B1138" s="62">
        <v>998.1</v>
      </c>
    </row>
    <row r="1139" spans="1:2" x14ac:dyDescent="0.2">
      <c r="A1139" s="62">
        <v>11280</v>
      </c>
      <c r="B1139" s="62">
        <v>998.1</v>
      </c>
    </row>
    <row r="1140" spans="1:2" x14ac:dyDescent="0.2">
      <c r="A1140" s="62">
        <v>11290</v>
      </c>
      <c r="B1140" s="62">
        <v>998.1</v>
      </c>
    </row>
    <row r="1141" spans="1:2" x14ac:dyDescent="0.2">
      <c r="A1141" s="62">
        <v>11300</v>
      </c>
      <c r="B1141" s="62">
        <v>998</v>
      </c>
    </row>
    <row r="1142" spans="1:2" x14ac:dyDescent="0.2">
      <c r="A1142" s="62">
        <v>11310</v>
      </c>
      <c r="B1142" s="62">
        <v>998</v>
      </c>
    </row>
    <row r="1143" spans="1:2" x14ac:dyDescent="0.2">
      <c r="A1143" s="62">
        <v>11320</v>
      </c>
      <c r="B1143" s="62">
        <v>998</v>
      </c>
    </row>
    <row r="1144" spans="1:2" x14ac:dyDescent="0.2">
      <c r="A1144" s="62">
        <v>11330</v>
      </c>
      <c r="B1144" s="62">
        <v>998.1</v>
      </c>
    </row>
    <row r="1145" spans="1:2" x14ac:dyDescent="0.2">
      <c r="A1145" s="62">
        <v>11340</v>
      </c>
      <c r="B1145" s="62">
        <v>998</v>
      </c>
    </row>
    <row r="1146" spans="1:2" x14ac:dyDescent="0.2">
      <c r="A1146" s="62">
        <v>11350</v>
      </c>
      <c r="B1146" s="62">
        <v>998</v>
      </c>
    </row>
    <row r="1147" spans="1:2" x14ac:dyDescent="0.2">
      <c r="A1147" s="62">
        <v>11360</v>
      </c>
      <c r="B1147" s="62">
        <v>998</v>
      </c>
    </row>
    <row r="1148" spans="1:2" x14ac:dyDescent="0.2">
      <c r="A1148" s="62">
        <v>11370</v>
      </c>
      <c r="B1148" s="62">
        <v>998</v>
      </c>
    </row>
    <row r="1149" spans="1:2" x14ac:dyDescent="0.2">
      <c r="A1149" s="62">
        <v>11380</v>
      </c>
      <c r="B1149" s="62">
        <v>998</v>
      </c>
    </row>
    <row r="1150" spans="1:2" x14ac:dyDescent="0.2">
      <c r="A1150" s="62">
        <v>11390</v>
      </c>
      <c r="B1150" s="62">
        <v>998</v>
      </c>
    </row>
    <row r="1151" spans="1:2" x14ac:dyDescent="0.2">
      <c r="A1151" s="62">
        <v>11400</v>
      </c>
      <c r="B1151" s="62">
        <v>997.9</v>
      </c>
    </row>
    <row r="1152" spans="1:2" x14ac:dyDescent="0.2">
      <c r="A1152" s="62">
        <v>11410</v>
      </c>
      <c r="B1152" s="62">
        <v>998.1</v>
      </c>
    </row>
    <row r="1153" spans="1:2" x14ac:dyDescent="0.2">
      <c r="A1153" s="62">
        <v>11420</v>
      </c>
      <c r="B1153" s="62">
        <v>998.1</v>
      </c>
    </row>
    <row r="1154" spans="1:2" x14ac:dyDescent="0.2">
      <c r="A1154" s="62">
        <v>11430</v>
      </c>
      <c r="B1154" s="62">
        <v>998.1</v>
      </c>
    </row>
    <row r="1155" spans="1:2" x14ac:dyDescent="0.2">
      <c r="A1155" s="62">
        <v>11440</v>
      </c>
      <c r="B1155" s="62">
        <v>998</v>
      </c>
    </row>
    <row r="1156" spans="1:2" x14ac:dyDescent="0.2">
      <c r="A1156" s="62">
        <v>11450</v>
      </c>
      <c r="B1156" s="62">
        <v>998</v>
      </c>
    </row>
    <row r="1157" spans="1:2" x14ac:dyDescent="0.2">
      <c r="A1157" s="62">
        <v>11460</v>
      </c>
      <c r="B1157" s="62">
        <v>998.1</v>
      </c>
    </row>
    <row r="1158" spans="1:2" x14ac:dyDescent="0.2">
      <c r="A1158" s="62">
        <v>11470</v>
      </c>
      <c r="B1158" s="62">
        <v>998.1</v>
      </c>
    </row>
    <row r="1159" spans="1:2" x14ac:dyDescent="0.2">
      <c r="A1159" s="62">
        <v>11480</v>
      </c>
      <c r="B1159" s="62">
        <v>998.1</v>
      </c>
    </row>
    <row r="1160" spans="1:2" x14ac:dyDescent="0.2">
      <c r="A1160" s="62">
        <v>11490</v>
      </c>
      <c r="B1160" s="62">
        <v>998</v>
      </c>
    </row>
    <row r="1161" spans="1:2" x14ac:dyDescent="0.2">
      <c r="A1161" s="62">
        <v>11500</v>
      </c>
      <c r="B1161" s="62">
        <v>998</v>
      </c>
    </row>
    <row r="1162" spans="1:2" x14ac:dyDescent="0.2">
      <c r="A1162" s="62">
        <v>11510</v>
      </c>
      <c r="B1162" s="62">
        <v>998</v>
      </c>
    </row>
    <row r="1163" spans="1:2" x14ac:dyDescent="0.2">
      <c r="A1163" s="62">
        <v>11520</v>
      </c>
      <c r="B1163" s="62">
        <v>998</v>
      </c>
    </row>
    <row r="1164" spans="1:2" x14ac:dyDescent="0.2">
      <c r="A1164" s="62">
        <v>11530</v>
      </c>
      <c r="B1164" s="62">
        <v>998</v>
      </c>
    </row>
    <row r="1165" spans="1:2" x14ac:dyDescent="0.2">
      <c r="A1165" s="62">
        <v>11540</v>
      </c>
      <c r="B1165" s="62">
        <v>998</v>
      </c>
    </row>
    <row r="1166" spans="1:2" x14ac:dyDescent="0.2">
      <c r="A1166" s="62">
        <v>11550</v>
      </c>
      <c r="B1166" s="62">
        <v>998</v>
      </c>
    </row>
    <row r="1167" spans="1:2" x14ac:dyDescent="0.2">
      <c r="A1167" s="62">
        <v>11560</v>
      </c>
      <c r="B1167" s="62">
        <v>997.9</v>
      </c>
    </row>
    <row r="1168" spans="1:2" x14ac:dyDescent="0.2">
      <c r="A1168" s="62">
        <v>11570</v>
      </c>
      <c r="B1168" s="62">
        <v>997.9</v>
      </c>
    </row>
    <row r="1169" spans="1:2" x14ac:dyDescent="0.2">
      <c r="A1169" s="62">
        <v>11580</v>
      </c>
      <c r="B1169" s="62">
        <v>997.8</v>
      </c>
    </row>
    <row r="1170" spans="1:2" x14ac:dyDescent="0.2">
      <c r="A1170" s="62">
        <v>11590</v>
      </c>
      <c r="B1170" s="62">
        <v>997.8</v>
      </c>
    </row>
    <row r="1171" spans="1:2" x14ac:dyDescent="0.2">
      <c r="A1171" s="62">
        <v>11600</v>
      </c>
      <c r="B1171" s="62">
        <v>997.8</v>
      </c>
    </row>
    <row r="1172" spans="1:2" x14ac:dyDescent="0.2">
      <c r="A1172" s="62">
        <v>11610</v>
      </c>
      <c r="B1172" s="62">
        <v>997.7</v>
      </c>
    </row>
    <row r="1173" spans="1:2" x14ac:dyDescent="0.2">
      <c r="A1173" s="62">
        <v>11620</v>
      </c>
      <c r="B1173" s="62">
        <v>997.7</v>
      </c>
    </row>
    <row r="1174" spans="1:2" x14ac:dyDescent="0.2">
      <c r="A1174" s="62">
        <v>11630</v>
      </c>
      <c r="B1174" s="62">
        <v>997.6</v>
      </c>
    </row>
    <row r="1175" spans="1:2" x14ac:dyDescent="0.2">
      <c r="A1175" s="62">
        <v>11640</v>
      </c>
      <c r="B1175" s="62">
        <v>997.5</v>
      </c>
    </row>
    <row r="1176" spans="1:2" x14ac:dyDescent="0.2">
      <c r="A1176" s="62">
        <v>11650</v>
      </c>
      <c r="B1176" s="62">
        <v>997.4</v>
      </c>
    </row>
    <row r="1177" spans="1:2" x14ac:dyDescent="0.2">
      <c r="A1177" s="62">
        <v>11660</v>
      </c>
      <c r="B1177" s="62">
        <v>997.5</v>
      </c>
    </row>
    <row r="1178" spans="1:2" x14ac:dyDescent="0.2">
      <c r="A1178" s="62">
        <v>11670</v>
      </c>
      <c r="B1178" s="62">
        <v>997.4</v>
      </c>
    </row>
    <row r="1179" spans="1:2" x14ac:dyDescent="0.2">
      <c r="A1179" s="62">
        <v>11680</v>
      </c>
      <c r="B1179" s="62">
        <v>997.3</v>
      </c>
    </row>
    <row r="1180" spans="1:2" x14ac:dyDescent="0.2">
      <c r="A1180" s="62">
        <v>11690</v>
      </c>
      <c r="B1180" s="62">
        <v>997.3</v>
      </c>
    </row>
    <row r="1181" spans="1:2" x14ac:dyDescent="0.2">
      <c r="A1181" s="62">
        <v>11700</v>
      </c>
      <c r="B1181" s="62">
        <v>997.2</v>
      </c>
    </row>
    <row r="1182" spans="1:2" x14ac:dyDescent="0.2">
      <c r="A1182" s="62">
        <v>11710</v>
      </c>
      <c r="B1182" s="62">
        <v>997.2</v>
      </c>
    </row>
    <row r="1183" spans="1:2" x14ac:dyDescent="0.2">
      <c r="A1183" s="62">
        <v>11720</v>
      </c>
      <c r="B1183" s="62">
        <v>997.1</v>
      </c>
    </row>
    <row r="1184" spans="1:2" x14ac:dyDescent="0.2">
      <c r="A1184" s="62">
        <v>11730</v>
      </c>
      <c r="B1184" s="62">
        <v>997.1</v>
      </c>
    </row>
    <row r="1185" spans="1:2" x14ac:dyDescent="0.2">
      <c r="A1185" s="62">
        <v>11740</v>
      </c>
      <c r="B1185" s="62">
        <v>997.1</v>
      </c>
    </row>
    <row r="1186" spans="1:2" x14ac:dyDescent="0.2">
      <c r="A1186" s="62">
        <v>11750</v>
      </c>
      <c r="B1186" s="62">
        <v>997.1</v>
      </c>
    </row>
    <row r="1187" spans="1:2" x14ac:dyDescent="0.2">
      <c r="A1187" s="62">
        <v>11760</v>
      </c>
      <c r="B1187" s="62">
        <v>997</v>
      </c>
    </row>
    <row r="1188" spans="1:2" x14ac:dyDescent="0.2">
      <c r="A1188" s="62">
        <v>11770</v>
      </c>
      <c r="B1188" s="62">
        <v>997</v>
      </c>
    </row>
    <row r="1189" spans="1:2" x14ac:dyDescent="0.2">
      <c r="A1189" s="62">
        <v>11780</v>
      </c>
      <c r="B1189" s="62">
        <v>996.9</v>
      </c>
    </row>
    <row r="1190" spans="1:2" x14ac:dyDescent="0.2">
      <c r="A1190" s="62">
        <v>11790</v>
      </c>
      <c r="B1190" s="62">
        <v>996.9</v>
      </c>
    </row>
  </sheetData>
  <pageMargins left="0.75" right="0.75" top="1" bottom="1" header="0.5" footer="0.5"/>
  <pageSetup orientation="portrait" horizontalDpi="300" verticalDpi="30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e5d2c5c-e379-42cf-85a4-2a4633504156">
      <Terms xmlns="http://schemas.microsoft.com/office/infopath/2007/PartnerControls"/>
    </lcf76f155ced4ddcb4097134ff3c332f>
    <Comments xmlns="de5d2c5c-e379-42cf-85a4-2a4633504156" xsi:nil="true"/>
    <TaxCatchAll xmlns="6b52167f-bd76-444c-91ba-391bd6f89101" xsi:nil="true"/>
    <_dlc_DocId xmlns="6b52167f-bd76-444c-91ba-391bd6f89101">PRGMGMT-489425659-15079</_dlc_DocId>
    <_dlc_DocIdUrl xmlns="6b52167f-bd76-444c-91ba-391bd6f89101">
      <Url>https://trecnz.sharepoint.com/sites/PROGRAMMEMANAGEMENT/_layouts/15/DocIdRedir.aspx?ID=PRGMGMT-489425659-15079</Url>
      <Description>PRGMGMT-489425659-15079</Description>
    </_dlc_DocIdUrl>
    <Project_x0020_Manager xmlns="de5d2c5c-e379-42cf-85a4-2a4633504156" xsi:nil="true"/>
    <Revision xmlns="de5d2c5c-e379-42cf-85a4-2a4633504156" xsi:nil="true"/>
    <State xmlns="de5d2c5c-e379-42cf-85a4-2a463350415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0DD10F8FD5832D439B2F2349C378C0CF" ma:contentTypeVersion="19" ma:contentTypeDescription="Create a new document." ma:contentTypeScope="" ma:versionID="8715c6d0c8194425c88350d18fd0be67">
  <xsd:schema xmlns:xsd="http://www.w3.org/2001/XMLSchema" xmlns:xs="http://www.w3.org/2001/XMLSchema" xmlns:p="http://schemas.microsoft.com/office/2006/metadata/properties" xmlns:ns2="de5d2c5c-e379-42cf-85a4-2a4633504156" xmlns:ns3="6b52167f-bd76-444c-91ba-391bd6f89101" targetNamespace="http://schemas.microsoft.com/office/2006/metadata/properties" ma:root="true" ma:fieldsID="fdae3a9de33230f658a98492036c8b48" ns2:_="" ns3:_="">
    <xsd:import namespace="de5d2c5c-e379-42cf-85a4-2a4633504156"/>
    <xsd:import namespace="6b52167f-bd76-444c-91ba-391bd6f8910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_dlc_DocId" minOccurs="0"/>
                <xsd:element ref="ns3:_dlc_DocIdUrl" minOccurs="0"/>
                <xsd:element ref="ns3:_dlc_DocIdPersistId"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element ref="ns3:SharedWithUsers" minOccurs="0"/>
                <xsd:element ref="ns3:SharedWithDetails" minOccurs="0"/>
                <xsd:element ref="ns2:Comments" minOccurs="0"/>
                <xsd:element ref="ns2:Project_x0020_Manager" minOccurs="0"/>
                <xsd:element ref="ns2:State" minOccurs="0"/>
                <xsd:element ref="ns2:Revi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5d2c5c-e379-42cf-85a4-2a46335041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669a2f0-1e60-4dfc-b8ab-a68ba7f0433b"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element name="Comments" ma:index="25" nillable="true" ma:displayName="Comments" ma:format="Dropdown" ma:internalName="Comments">
      <xsd:simpleType>
        <xsd:restriction base="dms:Note">
          <xsd:maxLength value="255"/>
        </xsd:restriction>
      </xsd:simpleType>
    </xsd:element>
    <xsd:element name="Project_x0020_Manager" ma:index="26" nillable="true" ma:displayName="Project Manager" ma:internalName="Project_x0020_Manager">
      <xsd:simpleType>
        <xsd:restriction base="dms:Text">
          <xsd:maxLength value="255"/>
        </xsd:restriction>
      </xsd:simpleType>
    </xsd:element>
    <xsd:element name="State" ma:index="27" nillable="true" ma:displayName="State" ma:description="State/Status of the file" ma:format="Dropdown" ma:internalName="State">
      <xsd:simpleType>
        <xsd:restriction base="dms:Choice">
          <xsd:enumeration value="WIP"/>
          <xsd:enumeration value="Shared"/>
          <xsd:enumeration value="Published"/>
        </xsd:restriction>
      </xsd:simpleType>
    </xsd:element>
    <xsd:element name="Revision" ma:index="28" nillable="true" ma:displayName="Revision" ma:format="Dropdown" ma:internalName="Revis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b52167f-bd76-444c-91ba-391bd6f89101" elementFormDefault="qualified">
    <xsd:import namespace="http://schemas.microsoft.com/office/2006/documentManagement/types"/>
    <xsd:import namespace="http://schemas.microsoft.com/office/infopath/2007/PartnerControls"/>
    <xsd:element name="_dlc_DocId" ma:index="11" nillable="true" ma:displayName="Document ID Value" ma:description="The value of the document ID assigned to this item." ma:indexed="true"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element name="TaxCatchAll" ma:index="20" nillable="true" ma:displayName="Taxonomy Catch All Column" ma:hidden="true" ma:list="{0f024c60-0b65-4590-96f7-9ed840388dac}" ma:internalName="TaxCatchAll" ma:showField="CatchAllData" ma:web="6b52167f-bd76-444c-91ba-391bd6f89101">
      <xsd:complexType>
        <xsd:complexContent>
          <xsd:extension base="dms:MultiChoiceLookup">
            <xsd:sequence>
              <xsd:element name="Value" type="dms:Lookup" maxOccurs="unbounded" minOccurs="0" nillable="true"/>
            </xsd:sequence>
          </xsd:extension>
        </xsd:complexContent>
      </xsd:complex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1D9786-7EDF-40E1-ADE8-752B78C62374}">
  <ds:schemaRefs>
    <ds:schemaRef ds:uri="http://schemas.microsoft.com/office/2006/metadata/properties"/>
    <ds:schemaRef ds:uri="http://schemas.microsoft.com/office/infopath/2007/PartnerControls"/>
    <ds:schemaRef ds:uri="de5d2c5c-e379-42cf-85a4-2a4633504156"/>
    <ds:schemaRef ds:uri="6b52167f-bd76-444c-91ba-391bd6f89101"/>
  </ds:schemaRefs>
</ds:datastoreItem>
</file>

<file path=customXml/itemProps2.xml><?xml version="1.0" encoding="utf-8"?>
<ds:datastoreItem xmlns:ds="http://schemas.openxmlformats.org/officeDocument/2006/customXml" ds:itemID="{E5620F91-9B63-4B2D-A3A9-502E81567C31}">
  <ds:schemaRefs>
    <ds:schemaRef ds:uri="http://schemas.microsoft.com/sharepoint/v3/contenttype/forms"/>
  </ds:schemaRefs>
</ds:datastoreItem>
</file>

<file path=customXml/itemProps3.xml><?xml version="1.0" encoding="utf-8"?>
<ds:datastoreItem xmlns:ds="http://schemas.openxmlformats.org/officeDocument/2006/customXml" ds:itemID="{619E445F-3D8F-4DED-B853-BC6E563E7E48}">
  <ds:schemaRefs>
    <ds:schemaRef ds:uri="http://schemas.microsoft.com/sharepoint/events"/>
  </ds:schemaRefs>
</ds:datastoreItem>
</file>

<file path=customXml/itemProps4.xml><?xml version="1.0" encoding="utf-8"?>
<ds:datastoreItem xmlns:ds="http://schemas.openxmlformats.org/officeDocument/2006/customXml" ds:itemID="{02A31C76-C01C-4806-B3AA-977EFAED998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Calculations</vt:lpstr>
      <vt:lpstr>Report</vt:lpstr>
      <vt:lpstr>Pipe Dimensions</vt:lpstr>
      <vt:lpstr>GRAPH</vt:lpstr>
      <vt:lpstr>Data for GRAPH</vt:lpstr>
      <vt:lpstr>'Data for GRAPH'!DataStartArea</vt:lpstr>
      <vt:lpstr>Report!Print_Area</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BALCHIN, Daniel</dc:creator>
  <cp:lastModifiedBy>Jonathan Addis (Higgins)</cp:lastModifiedBy>
  <cp:lastPrinted>2023-10-25T21:58:05Z</cp:lastPrinted>
  <dcterms:created xsi:type="dcterms:W3CDTF">2019-06-27T01:51:54Z</dcterms:created>
  <dcterms:modified xsi:type="dcterms:W3CDTF">2023-10-25T21:58:20Z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0x0101000DD10F8FD5832D439B2F2349C378C0CF</vt:lpwstr>
  </property>
  <property fmtid="{D5CDD505-2E9C-101B-9397-08002B2CF9AE}" pid="3" name="_dlc_DocIdItemGuid">
    <vt:lpwstr>75074e45-69cb-4dd9-a828-9c0c0bdec745</vt:lpwstr>
  </property>
</Properties>
</file>