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E8C6CC4-AE0D-4657-B049-B893C3F53BBD}" xr6:coauthVersionLast="47" xr6:coauthVersionMax="47" xr10:uidLastSave="{00000000-0000-0000-0000-000000000000}"/>
  <bookViews>
    <workbookView xWindow="4365" yWindow="1500" windowWidth="2709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1" l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S17" i="1"/>
  <c r="R17" i="1"/>
  <c r="Q17" i="1"/>
  <c r="P17" i="1"/>
  <c r="O17" i="1"/>
  <c r="N17" i="1"/>
  <c r="M17" i="1"/>
  <c r="S16" i="1"/>
  <c r="R16" i="1"/>
  <c r="Q16" i="1"/>
  <c r="P16" i="1"/>
  <c r="O16" i="1"/>
  <c r="N16" i="1"/>
  <c r="M16" i="1"/>
  <c r="S15" i="1"/>
  <c r="R15" i="1"/>
  <c r="Q15" i="1"/>
  <c r="P15" i="1"/>
  <c r="O15" i="1"/>
  <c r="N15" i="1"/>
  <c r="M15" i="1"/>
  <c r="S14" i="1"/>
  <c r="R14" i="1"/>
  <c r="Q14" i="1"/>
  <c r="P14" i="1"/>
  <c r="O14" i="1"/>
  <c r="N14" i="1"/>
  <c r="M14" i="1"/>
  <c r="S13" i="1"/>
  <c r="R13" i="1"/>
  <c r="Q13" i="1"/>
  <c r="P13" i="1"/>
  <c r="O13" i="1"/>
  <c r="N13" i="1"/>
  <c r="M13" i="1"/>
  <c r="S12" i="1"/>
  <c r="R12" i="1"/>
  <c r="Q12" i="1"/>
  <c r="P12" i="1"/>
  <c r="O12" i="1"/>
  <c r="N12" i="1"/>
  <c r="M12" i="1"/>
  <c r="S11" i="1"/>
  <c r="R11" i="1"/>
  <c r="Q11" i="1"/>
  <c r="P11" i="1"/>
  <c r="O11" i="1"/>
  <c r="N11" i="1"/>
  <c r="M11" i="1"/>
  <c r="S10" i="1"/>
  <c r="R10" i="1"/>
  <c r="Q10" i="1"/>
  <c r="P10" i="1"/>
  <c r="O10" i="1"/>
  <c r="N10" i="1"/>
  <c r="M10" i="1"/>
  <c r="S9" i="1"/>
  <c r="R9" i="1"/>
  <c r="Q9" i="1"/>
  <c r="P9" i="1"/>
  <c r="O9" i="1"/>
  <c r="N9" i="1"/>
  <c r="M9" i="1"/>
  <c r="S8" i="1"/>
  <c r="R8" i="1"/>
  <c r="Q8" i="1"/>
  <c r="P8" i="1"/>
  <c r="O8" i="1"/>
  <c r="N8" i="1"/>
  <c r="M8" i="1"/>
  <c r="S7" i="1"/>
  <c r="R7" i="1"/>
  <c r="Q7" i="1"/>
  <c r="P7" i="1"/>
  <c r="O7" i="1"/>
  <c r="N7" i="1"/>
  <c r="M7" i="1"/>
  <c r="S6" i="1"/>
  <c r="R6" i="1"/>
  <c r="Q6" i="1"/>
  <c r="P6" i="1"/>
  <c r="O6" i="1"/>
  <c r="N6" i="1"/>
  <c r="M6" i="1"/>
  <c r="S5" i="1"/>
  <c r="R5" i="1"/>
  <c r="Q5" i="1"/>
  <c r="P5" i="1"/>
  <c r="O5" i="1"/>
  <c r="N5" i="1"/>
  <c r="M5" i="1"/>
  <c r="S4" i="1"/>
  <c r="R4" i="1"/>
  <c r="Q4" i="1"/>
  <c r="P4" i="1"/>
  <c r="O4" i="1"/>
  <c r="N4" i="1"/>
  <c r="M4" i="1"/>
  <c r="S2" i="1"/>
  <c r="R2" i="1"/>
  <c r="Q2" i="1"/>
  <c r="P2" i="1"/>
  <c r="O2" i="1"/>
  <c r="N2" i="1"/>
  <c r="M2" i="1"/>
  <c r="R3" i="1"/>
  <c r="Q3" i="1"/>
  <c r="P3" i="1"/>
  <c r="O3" i="1"/>
  <c r="N3" i="1"/>
  <c r="M3" i="1"/>
  <c r="S3" i="1"/>
  <c r="U2" i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<sst xmlns="http://schemas.openxmlformats.org/spreadsheetml/2006/main" count="97" uniqueCount="62">
  <si>
    <t>S</t>
  </si>
  <si>
    <t>H</t>
  </si>
  <si>
    <t>R</t>
  </si>
  <si>
    <t>Risk assessment</t>
  </si>
  <si>
    <t>AS/NZS 5131_x000D_
11.2.4</t>
  </si>
  <si>
    <t>OPE 004</t>
  </si>
  <si>
    <t>Site Safety Plan</t>
  </si>
  <si>
    <t>Erection design_x000D_
(stability check)</t>
  </si>
  <si>
    <t>OPE 007</t>
  </si>
  <si>
    <t>Site Supervisor</t>
  </si>
  <si>
    <t>All</t>
  </si>
  <si>
    <t>Site survey</t>
  </si>
  <si>
    <t>OPE 007 /_x000D_
OPE 017</t>
  </si>
  <si>
    <t>Site Operations Manager,_x000D_
Site Supervisor/ Independent Surveyor</t>
  </si>
  <si>
    <t>Record</t>
  </si>
  <si>
    <t>Delivery and_x000D_
storage</t>
  </si>
  <si>
    <t>I</t>
  </si>
  <si>
    <t>11.5.6</t>
  </si>
  <si>
    <t>OPE 007,_x000D_
OPE 008</t>
  </si>
  <si>
    <t>Temporary_x000D_
erection</t>
  </si>
  <si>
    <t>11.5.10</t>
  </si>
  <si>
    <t>OPE 007 /_x000D_
OPE 018</t>
  </si>
  <si>
    <t>Permanent_x000D_
supports</t>
  </si>
  <si>
    <t>H, S, I</t>
  </si>
  <si>
    <t>11.6.1</t>
  </si>
  <si>
    <t>Report</t>
  </si>
  <si>
    <t>Temporary supports, props – doc survey and_x000D_
inspection report</t>
  </si>
  <si>
    <t>S, R</t>
  </si>
  <si>
    <t>11.5.2, 3_x000D_
11.6</t>
  </si>
  <si>
    <t>OPE 007 /_x000D_
OPE 018 /_x000D_
OPE 011</t>
  </si>
  <si>
    <t>Installation of bolted connections - Snug tightening_x000D_
(S)</t>
  </si>
  <si>
    <t>8.3, 8.5.1, 13.7</t>
  </si>
  <si>
    <t>OPE 008 /_x000D_
OPE 011-5 /_x000D_
OPE 023</t>
  </si>
  <si>
    <t>Bolting Supervisor</t>
  </si>
  <si>
    <t>Tensioning of bolted connections –_x000D_
Bearing Type (TB)</t>
  </si>
  <si>
    <t>Tensioning of bolted connections – Friction Type (TF)</t>
  </si>
  <si>
    <t>8.4.2, 13.7</t>
  </si>
  <si>
    <t>Mechanical and chemical anchors</t>
  </si>
  <si>
    <t>8.8.3</t>
  </si>
  <si>
    <t>OPE 008 /_x000D_
OPE 023/ OPE 011</t>
  </si>
  <si>
    <t>Thin gauge components</t>
  </si>
  <si>
    <t>Removal of_x000D_
braces, props, frames etc.</t>
  </si>
  <si>
    <t>H, A</t>
  </si>
  <si>
    <t>11.5.5</t>
  </si>
  <si>
    <t>OPE 008 /_x000D_
OPE 011</t>
  </si>
  <si>
    <t>Site Operations Manager /_x000D_
Site Supervisor</t>
  </si>
  <si>
    <t>Site welding</t>
  </si>
  <si>
    <t>OPE 008 /_x000D_
OPE 017</t>
  </si>
  <si>
    <t>Erection and_x000D_
Assembly tolerances</t>
  </si>
  <si>
    <t>13.4_x000D_
Appendix F</t>
  </si>
  <si>
    <t>OPE 008 /_x000D_
OPE 011 /_x000D_
OPE 017</t>
  </si>
  <si>
    <t>Repairs to_x000D_
painted surfaces</t>
  </si>
  <si>
    <t>OPE 017</t>
  </si>
  <si>
    <t>Completion Final_x000D_
inspection</t>
  </si>
  <si>
    <t>OPE 011</t>
  </si>
  <si>
    <t>Site Supervisor / Client /_x000D_
Quality Manger</t>
  </si>
  <si>
    <t>Completed QA_x000D_
documentation</t>
  </si>
  <si>
    <t>Client’s_x000D_
speciﬁcation</t>
  </si>
  <si>
    <t>OPE 015,_x000D_
OPE 011</t>
  </si>
  <si>
    <t>Quality Manager</t>
  </si>
  <si>
    <t>Final sign oﬀ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</si>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</sst>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34"/>
  <sheetViews>
    <sheetView tabSelected="1" zoomScale="115" zoomScaleNormal="115" workbookViewId="0">
      <selection activeCell="U2" sqref="U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4" max="14" width="8.5703125" customWidth="1"/>
    <col min="15" max="15" width="8.42578125" customWidth="1"/>
    <col min="16" max="16" width="10.140625" customWidth="1"/>
    <col min="17" max="17" width="8" customWidth="1"/>
    <col min="18" max="18" width="8.28515625" customWidth="1"/>
    <col min="19" max="19" width="4.5703125" customWidth="1"/>
    <col min="20" max="20" width="7.28515625" customWidth="1"/>
    <col min="21" max="21" width="60.7109375" customWidth="1"/>
    <col min="22" max="23" width="7.85546875" customWidth="1"/>
    <col min="24" max="24" width="8.7109375" customWidth="1"/>
    <col min="25" max="25" width="8.85546875" customWidth="1"/>
    <col min="26" max="26" width="9.42578125" customWidth="1"/>
    <col min="27" max="27" width="4.7109375" customWidth="1"/>
    <col min="28" max="28" width="42.85546875" customWidth="1"/>
    <col min="29" max="29" width="146.42578125" bestFit="1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</row>
    <row r="2" spans="1:21" ht="15" customHeight="1" x14ac:dyDescent="0.25">
      <c r="A2" t="s">
        <v>3</v>
      </c>
      <c r="B2" t="s">
        <v>1</v>
      </c>
      <c r="D2" s="1" t="s">
        <v>4</v>
      </c>
      <c r="E2" s="1"/>
      <c r="F2" s="1" t="s">
        <v>5</v>
      </c>
      <c r="H2" s="1"/>
      <c r="K2" t="s">
        <v>6</v>
      </c>
      <c r="M2" t="str">
        <f>A2</f>
        <v>Risk assessment</v>
      </c>
      <c r="N2" t="str">
        <f>"CONTROL - "&amp;B2</f>
        <v>CONTROL - H</v>
      </c>
      <c r="O2" t="str">
        <f>"ACCEPTANCE CRITERIA - "&amp;D2</f>
        <v>ACCEPTANCE CRITERIA - AS/NZS 5131_x000D_
11.2.4</v>
      </c>
      <c r="P2" t="str">
        <f>"QMS Ref - "&amp;F2</f>
        <v>QMS Ref - OPE 004</v>
      </c>
      <c r="Q2" t="str">
        <f>"RESPONSIBILITY - "&amp;G2</f>
        <v xml:space="preserve">RESPONSIBILITY - </v>
      </c>
      <c r="R2" t="str">
        <f>"ESM/STAGE/Frequency - "&amp;I2</f>
        <v xml:space="preserve">ESM/STAGE/Frequency - </v>
      </c>
      <c r="S2" t="str">
        <f>"RECORDS/REPORTS - "&amp;K2</f>
        <v>RECORDS/REPORTS - Site Safety Plan</v>
      </c>
      <c r="U2" t="str" cm="1">
        <f t="array" ref="U2:U134">_xlfn.FILTERXML("&lt;t&gt;&lt;s&gt;"&amp;_xlfn.TEXTJOIN("&lt;/s&gt;&lt;s&gt;",,M2:S50)&amp;"&lt;/s&gt;&lt;/t&gt;","//s")</f>
        <v>Risk assessment</v>
      </c>
    </row>
    <row r="3" spans="1:21" ht="15" customHeight="1" x14ac:dyDescent="0.25">
      <c r="A3" s="1" t="s">
        <v>7</v>
      </c>
      <c r="B3" t="s">
        <v>1</v>
      </c>
      <c r="D3">
        <v>11.4</v>
      </c>
      <c r="F3" s="1" t="s">
        <v>8</v>
      </c>
      <c r="G3" t="s">
        <v>9</v>
      </c>
      <c r="H3" s="1"/>
      <c r="I3" t="s">
        <v>10</v>
      </c>
      <c r="M3" t="str">
        <f>A3</f>
        <v>Erection design_x000D_
(stability check)</v>
      </c>
      <c r="N3" t="str">
        <f>"CONTROL - "&amp;B3</f>
        <v>CONTROL - H</v>
      </c>
      <c r="O3" t="str">
        <f>"ACCEPTANCE CRITERIA - "&amp;D3</f>
        <v>ACCEPTANCE CRITERIA - 11.4</v>
      </c>
      <c r="P3" t="str">
        <f>"QMS Ref - "&amp;F3</f>
        <v>QMS Ref - OPE 007</v>
      </c>
      <c r="Q3" t="str">
        <f>"RESPONSIBILITY - "&amp;G3</f>
        <v>RESPONSIBILITY - Site Supervisor</v>
      </c>
      <c r="R3" t="str">
        <f>"ESM/STAGE/Frequency - "&amp;I3</f>
        <v>ESM/STAGE/Frequency - All</v>
      </c>
      <c r="S3" t="str">
        <f>"RECORDS/REPORTS - "&amp;K3</f>
        <v xml:space="preserve">RECORDS/REPORTS - </v>
      </c>
      <c r="U3" t="str">
        <v>CONTROL - H</v>
      </c>
    </row>
    <row r="4" spans="1:21" ht="15" customHeight="1" x14ac:dyDescent="0.25">
      <c r="A4" t="s">
        <v>11</v>
      </c>
      <c r="B4" t="s">
        <v>0</v>
      </c>
      <c r="D4">
        <v>11.3</v>
      </c>
      <c r="E4" s="1"/>
      <c r="F4" s="1" t="s">
        <v>12</v>
      </c>
      <c r="G4" s="1" t="s">
        <v>13</v>
      </c>
      <c r="H4" s="1"/>
      <c r="K4" s="1" t="s">
        <v>14</v>
      </c>
      <c r="M4" t="str">
        <f t="shared" ref="M4:M20" si="0">A4</f>
        <v>Site survey</v>
      </c>
      <c r="N4" t="str">
        <f t="shared" ref="N4:N20" si="1">"CONTROL - "&amp;B4</f>
        <v>CONTROL - S</v>
      </c>
      <c r="O4" t="str">
        <f t="shared" ref="O4:O20" si="2">"ACCEPTANCE CRITERIA - "&amp;D4</f>
        <v>ACCEPTANCE CRITERIA - 11.3</v>
      </c>
      <c r="P4" t="str">
        <f t="shared" ref="P4:P20" si="3">"QMS Ref - "&amp;F4</f>
        <v>QMS Ref - OPE 007 /_x000D_
OPE 017</v>
      </c>
      <c r="Q4" t="str">
        <f t="shared" ref="Q4:Q20" si="4">"RESPONSIBILITY - "&amp;G4</f>
        <v>RESPONSIBILITY - Site Operations Manager,_x000D_
Site Supervisor/ Independent Surveyor</v>
      </c>
      <c r="R4" t="str">
        <f t="shared" ref="R4:R20" si="5">"ESM/STAGE/Frequency - "&amp;I4</f>
        <v xml:space="preserve">ESM/STAGE/Frequency - </v>
      </c>
      <c r="S4" t="str">
        <f t="shared" ref="S4:S20" si="6">"RECORDS/REPORTS - "&amp;K4</f>
        <v>RECORDS/REPORTS - Record</v>
      </c>
      <c r="U4" t="str">
        <v>ACCEPTANCE CRITERIA - AS/NZS 5131
11.2.4</v>
      </c>
    </row>
    <row r="5" spans="1:21" ht="15" customHeight="1" x14ac:dyDescent="0.25">
      <c r="A5" s="1" t="s">
        <v>15</v>
      </c>
      <c r="B5" t="s">
        <v>16</v>
      </c>
      <c r="D5" t="s">
        <v>17</v>
      </c>
      <c r="F5" s="1" t="s">
        <v>18</v>
      </c>
      <c r="G5" t="s">
        <v>9</v>
      </c>
      <c r="K5" s="1"/>
      <c r="M5" t="str">
        <f t="shared" si="0"/>
        <v>Delivery and_x000D_
storage</v>
      </c>
      <c r="N5" t="str">
        <f t="shared" si="1"/>
        <v>CONTROL - I</v>
      </c>
      <c r="O5" t="str">
        <f t="shared" si="2"/>
        <v>ACCEPTANCE CRITERIA - 11.5.6</v>
      </c>
      <c r="P5" t="str">
        <f t="shared" si="3"/>
        <v>QMS Ref - OPE 007,_x000D_
OPE 008</v>
      </c>
      <c r="Q5" t="str">
        <f t="shared" si="4"/>
        <v>RESPONSIBILITY - Site Supervisor</v>
      </c>
      <c r="R5" t="str">
        <f t="shared" si="5"/>
        <v xml:space="preserve">ESM/STAGE/Frequency - </v>
      </c>
      <c r="S5" t="str">
        <f t="shared" si="6"/>
        <v xml:space="preserve">RECORDS/REPORTS - </v>
      </c>
      <c r="U5" t="str">
        <v>QMS Ref - OPE 004</v>
      </c>
    </row>
    <row r="6" spans="1:21" ht="15" customHeight="1" x14ac:dyDescent="0.25">
      <c r="A6" s="1" t="s">
        <v>19</v>
      </c>
      <c r="B6" t="s">
        <v>2</v>
      </c>
      <c r="D6" t="s">
        <v>20</v>
      </c>
      <c r="F6" s="1" t="s">
        <v>21</v>
      </c>
      <c r="M6" t="str">
        <f t="shared" si="0"/>
        <v>Temporary_x000D_
erection</v>
      </c>
      <c r="N6" t="str">
        <f t="shared" si="1"/>
        <v>CONTROL - R</v>
      </c>
      <c r="O6" t="str">
        <f t="shared" si="2"/>
        <v>ACCEPTANCE CRITERIA - 11.5.10</v>
      </c>
      <c r="P6" t="str">
        <f t="shared" si="3"/>
        <v>QMS Ref - OPE 007 /_x000D_
OPE 018</v>
      </c>
      <c r="Q6" t="str">
        <f t="shared" si="4"/>
        <v xml:space="preserve">RESPONSIBILITY - </v>
      </c>
      <c r="R6" t="str">
        <f t="shared" si="5"/>
        <v xml:space="preserve">ESM/STAGE/Frequency - </v>
      </c>
      <c r="S6" t="str">
        <f t="shared" si="6"/>
        <v xml:space="preserve">RECORDS/REPORTS - </v>
      </c>
      <c r="U6" t="str">
        <v>RESPONSIBILITY -</v>
      </c>
    </row>
    <row r="7" spans="1:21" ht="15" customHeight="1" x14ac:dyDescent="0.25">
      <c r="A7" s="1" t="s">
        <v>22</v>
      </c>
      <c r="B7" t="s">
        <v>23</v>
      </c>
      <c r="D7" t="s">
        <v>24</v>
      </c>
      <c r="F7" s="1" t="s">
        <v>21</v>
      </c>
      <c r="K7" t="s">
        <v>25</v>
      </c>
      <c r="M7" t="str">
        <f t="shared" si="0"/>
        <v>Permanent_x000D_
supports</v>
      </c>
      <c r="N7" t="str">
        <f t="shared" si="1"/>
        <v>CONTROL - H, S, I</v>
      </c>
      <c r="O7" t="str">
        <f t="shared" si="2"/>
        <v>ACCEPTANCE CRITERIA - 11.6.1</v>
      </c>
      <c r="P7" t="str">
        <f t="shared" si="3"/>
        <v>QMS Ref - OPE 007 /_x000D_
OPE 018</v>
      </c>
      <c r="Q7" t="str">
        <f t="shared" si="4"/>
        <v xml:space="preserve">RESPONSIBILITY - </v>
      </c>
      <c r="R7" t="str">
        <f t="shared" si="5"/>
        <v xml:space="preserve">ESM/STAGE/Frequency - </v>
      </c>
      <c r="S7" t="str">
        <f t="shared" si="6"/>
        <v>RECORDS/REPORTS - Report</v>
      </c>
      <c r="U7" t="str">
        <v>ESM/STAGE/Frequency -</v>
      </c>
    </row>
    <row r="8" spans="1:21" ht="15" customHeight="1" x14ac:dyDescent="0.25">
      <c r="A8" s="1" t="s">
        <v>26</v>
      </c>
      <c r="B8" t="s">
        <v>27</v>
      </c>
      <c r="D8" s="1" t="s">
        <v>28</v>
      </c>
      <c r="F8" s="1" t="s">
        <v>29</v>
      </c>
      <c r="K8" t="s">
        <v>25</v>
      </c>
      <c r="M8" t="str">
        <f t="shared" si="0"/>
        <v>Temporary supports, props – doc survey and_x000D_
inspection report</v>
      </c>
      <c r="N8" t="str">
        <f t="shared" si="1"/>
        <v>CONTROL - S, R</v>
      </c>
      <c r="O8" t="str">
        <f t="shared" si="2"/>
        <v>ACCEPTANCE CRITERIA - 11.5.2, 3_x000D_
11.6</v>
      </c>
      <c r="P8" t="str">
        <f t="shared" si="3"/>
        <v>QMS Ref - OPE 007 /_x000D_
OPE 018 /_x000D_
OPE 011</v>
      </c>
      <c r="Q8" t="str">
        <f t="shared" si="4"/>
        <v xml:space="preserve">RESPONSIBILITY - </v>
      </c>
      <c r="R8" t="str">
        <f t="shared" si="5"/>
        <v xml:space="preserve">ESM/STAGE/Frequency - </v>
      </c>
      <c r="S8" t="str">
        <f t="shared" si="6"/>
        <v>RECORDS/REPORTS - Report</v>
      </c>
      <c r="U8" t="str">
        <v>RECORDS/REPORTS - Site Safety Plan</v>
      </c>
    </row>
    <row r="9" spans="1:21" ht="15" customHeight="1" x14ac:dyDescent="0.25">
      <c r="A9" s="1" t="s">
        <v>30</v>
      </c>
      <c r="B9" t="s">
        <v>16</v>
      </c>
      <c r="D9" t="s">
        <v>31</v>
      </c>
      <c r="E9" s="1"/>
      <c r="F9" s="1" t="s">
        <v>32</v>
      </c>
      <c r="G9" t="s">
        <v>33</v>
      </c>
      <c r="K9" t="s">
        <v>25</v>
      </c>
      <c r="M9" t="str">
        <f t="shared" si="0"/>
        <v>Installation of bolted connections - Snug tightening_x000D_
(S)</v>
      </c>
      <c r="N9" t="str">
        <f t="shared" si="1"/>
        <v>CONTROL - I</v>
      </c>
      <c r="O9" t="str">
        <f t="shared" si="2"/>
        <v>ACCEPTANCE CRITERIA - 8.3, 8.5.1, 13.7</v>
      </c>
      <c r="P9" t="str">
        <f t="shared" si="3"/>
        <v>QMS Ref - OPE 008 /_x000D_
OPE 011-5 /_x000D_
OPE 023</v>
      </c>
      <c r="Q9" t="str">
        <f t="shared" si="4"/>
        <v>RESPONSIBILITY - Bolting Supervisor</v>
      </c>
      <c r="R9" t="str">
        <f t="shared" si="5"/>
        <v xml:space="preserve">ESM/STAGE/Frequency - </v>
      </c>
      <c r="S9" t="str">
        <f t="shared" si="6"/>
        <v>RECORDS/REPORTS - Report</v>
      </c>
      <c r="U9" t="str">
        <v>Erection design
(stability check)</v>
      </c>
    </row>
    <row r="10" spans="1:21" ht="15" customHeight="1" x14ac:dyDescent="0.25">
      <c r="A10" s="1" t="s">
        <v>34</v>
      </c>
      <c r="B10" t="s">
        <v>16</v>
      </c>
      <c r="D10" t="s">
        <v>31</v>
      </c>
      <c r="E10" s="1"/>
      <c r="F10" s="1" t="s">
        <v>32</v>
      </c>
      <c r="G10" t="s">
        <v>33</v>
      </c>
      <c r="K10" s="1" t="s">
        <v>25</v>
      </c>
      <c r="M10" t="str">
        <f t="shared" si="0"/>
        <v>Tensioning of bolted connections –_x000D_
Bearing Type (TB)</v>
      </c>
      <c r="N10" t="str">
        <f t="shared" si="1"/>
        <v>CONTROL - I</v>
      </c>
      <c r="O10" t="str">
        <f t="shared" si="2"/>
        <v>ACCEPTANCE CRITERIA - 8.3, 8.5.1, 13.7</v>
      </c>
      <c r="P10" t="str">
        <f t="shared" si="3"/>
        <v>QMS Ref - OPE 008 /_x000D_
OPE 011-5 /_x000D_
OPE 023</v>
      </c>
      <c r="Q10" t="str">
        <f t="shared" si="4"/>
        <v>RESPONSIBILITY - Bolting Supervisor</v>
      </c>
      <c r="R10" t="str">
        <f t="shared" si="5"/>
        <v xml:space="preserve">ESM/STAGE/Frequency - </v>
      </c>
      <c r="S10" t="str">
        <f t="shared" si="6"/>
        <v>RECORDS/REPORTS - Report</v>
      </c>
      <c r="U10" t="str">
        <v>CONTROL - H</v>
      </c>
    </row>
    <row r="11" spans="1:21" ht="15" customHeight="1" x14ac:dyDescent="0.25">
      <c r="A11" t="s">
        <v>35</v>
      </c>
      <c r="B11" t="s">
        <v>16</v>
      </c>
      <c r="D11" t="s">
        <v>36</v>
      </c>
      <c r="F11" s="1" t="s">
        <v>32</v>
      </c>
      <c r="G11" t="s">
        <v>33</v>
      </c>
      <c r="K11" s="1" t="s">
        <v>25</v>
      </c>
      <c r="M11" t="str">
        <f t="shared" si="0"/>
        <v>Tensioning of bolted connections – Friction Type (TF)</v>
      </c>
      <c r="N11" t="str">
        <f t="shared" si="1"/>
        <v>CONTROL - I</v>
      </c>
      <c r="O11" t="str">
        <f t="shared" si="2"/>
        <v>ACCEPTANCE CRITERIA - 8.4.2, 13.7</v>
      </c>
      <c r="P11" t="str">
        <f t="shared" si="3"/>
        <v>QMS Ref - OPE 008 /_x000D_
OPE 011-5 /_x000D_
OPE 023</v>
      </c>
      <c r="Q11" t="str">
        <f t="shared" si="4"/>
        <v>RESPONSIBILITY - Bolting Supervisor</v>
      </c>
      <c r="R11" t="str">
        <f t="shared" si="5"/>
        <v xml:space="preserve">ESM/STAGE/Frequency - </v>
      </c>
      <c r="S11" t="str">
        <f t="shared" si="6"/>
        <v>RECORDS/REPORTS - Report</v>
      </c>
      <c r="U11" t="str">
        <v>ACCEPTANCE CRITERIA - 11.4</v>
      </c>
    </row>
    <row r="12" spans="1:21" ht="15" customHeight="1" x14ac:dyDescent="0.25">
      <c r="A12" t="s">
        <v>37</v>
      </c>
      <c r="B12" t="s">
        <v>16</v>
      </c>
      <c r="D12" t="s">
        <v>38</v>
      </c>
      <c r="F12" s="1" t="s">
        <v>39</v>
      </c>
      <c r="G12" t="s">
        <v>9</v>
      </c>
      <c r="K12" t="s">
        <v>25</v>
      </c>
      <c r="M12" t="str">
        <f t="shared" si="0"/>
        <v>Mechanical and chemical anchors</v>
      </c>
      <c r="N12" t="str">
        <f t="shared" si="1"/>
        <v>CONTROL - I</v>
      </c>
      <c r="O12" t="str">
        <f t="shared" si="2"/>
        <v>ACCEPTANCE CRITERIA - 8.8.3</v>
      </c>
      <c r="P12" t="str">
        <f t="shared" si="3"/>
        <v>QMS Ref - OPE 008 /_x000D_
OPE 023/ OPE 011</v>
      </c>
      <c r="Q12" t="str">
        <f t="shared" si="4"/>
        <v>RESPONSIBILITY - Site Supervisor</v>
      </c>
      <c r="R12" t="str">
        <f t="shared" si="5"/>
        <v xml:space="preserve">ESM/STAGE/Frequency - </v>
      </c>
      <c r="S12" t="str">
        <f t="shared" si="6"/>
        <v>RECORDS/REPORTS - Report</v>
      </c>
      <c r="U12" t="str">
        <v>QMS Ref - OPE 007</v>
      </c>
    </row>
    <row r="13" spans="1:21" ht="15" customHeight="1" x14ac:dyDescent="0.25">
      <c r="A13" t="s">
        <v>40</v>
      </c>
      <c r="B13" s="1" t="s">
        <v>16</v>
      </c>
      <c r="D13">
        <v>8.6</v>
      </c>
      <c r="F13" s="1" t="s">
        <v>39</v>
      </c>
      <c r="G13" t="s">
        <v>9</v>
      </c>
      <c r="K13" t="s">
        <v>25</v>
      </c>
      <c r="M13" t="str">
        <f t="shared" si="0"/>
        <v>Thin gauge components</v>
      </c>
      <c r="N13" t="str">
        <f t="shared" si="1"/>
        <v>CONTROL - I</v>
      </c>
      <c r="O13" t="str">
        <f t="shared" si="2"/>
        <v>ACCEPTANCE CRITERIA - 8.6</v>
      </c>
      <c r="P13" t="str">
        <f t="shared" si="3"/>
        <v>QMS Ref - OPE 008 /_x000D_
OPE 023/ OPE 011</v>
      </c>
      <c r="Q13" t="str">
        <f t="shared" si="4"/>
        <v>RESPONSIBILITY - Site Supervisor</v>
      </c>
      <c r="R13" t="str">
        <f t="shared" si="5"/>
        <v xml:space="preserve">ESM/STAGE/Frequency - </v>
      </c>
      <c r="S13" t="str">
        <f t="shared" si="6"/>
        <v>RECORDS/REPORTS - Report</v>
      </c>
      <c r="U13" t="str">
        <v>RESPONSIBILITY - Site Supervisor</v>
      </c>
    </row>
    <row r="14" spans="1:21" ht="15" customHeight="1" x14ac:dyDescent="0.25">
      <c r="A14" s="1" t="s">
        <v>41</v>
      </c>
      <c r="B14" t="s">
        <v>42</v>
      </c>
      <c r="D14" t="s">
        <v>43</v>
      </c>
      <c r="F14" s="1" t="s">
        <v>44</v>
      </c>
      <c r="G14" s="1" t="s">
        <v>45</v>
      </c>
      <c r="K14" t="s">
        <v>14</v>
      </c>
      <c r="M14" t="str">
        <f t="shared" si="0"/>
        <v>Removal of_x000D_
braces, props, frames etc.</v>
      </c>
      <c r="N14" t="str">
        <f t="shared" si="1"/>
        <v>CONTROL - H, A</v>
      </c>
      <c r="O14" t="str">
        <f t="shared" si="2"/>
        <v>ACCEPTANCE CRITERIA - 11.5.5</v>
      </c>
      <c r="P14" t="str">
        <f t="shared" si="3"/>
        <v>QMS Ref - OPE 008 /_x000D_
OPE 011</v>
      </c>
      <c r="Q14" t="str">
        <f t="shared" si="4"/>
        <v>RESPONSIBILITY - Site Operations Manager /_x000D_
Site Supervisor</v>
      </c>
      <c r="R14" t="str">
        <f t="shared" si="5"/>
        <v xml:space="preserve">ESM/STAGE/Frequency - </v>
      </c>
      <c r="S14" t="str">
        <f t="shared" si="6"/>
        <v>RECORDS/REPORTS - Record</v>
      </c>
      <c r="U14" t="str">
        <v>ESM/STAGE/Frequency - All</v>
      </c>
    </row>
    <row r="15" spans="1:21" ht="15" customHeight="1" x14ac:dyDescent="0.25">
      <c r="A15" t="s">
        <v>46</v>
      </c>
      <c r="B15" t="s">
        <v>16</v>
      </c>
      <c r="D15">
        <v>7</v>
      </c>
      <c r="F15" s="1" t="s">
        <v>47</v>
      </c>
      <c r="G15" t="s">
        <v>9</v>
      </c>
      <c r="M15" t="str">
        <f t="shared" si="0"/>
        <v>Site welding</v>
      </c>
      <c r="N15" t="str">
        <f t="shared" si="1"/>
        <v>CONTROL - I</v>
      </c>
      <c r="O15" t="str">
        <f t="shared" si="2"/>
        <v>ACCEPTANCE CRITERIA - 7</v>
      </c>
      <c r="P15" t="str">
        <f t="shared" si="3"/>
        <v>QMS Ref - OPE 008 /_x000D_
OPE 017</v>
      </c>
      <c r="Q15" t="str">
        <f t="shared" si="4"/>
        <v>RESPONSIBILITY - Site Supervisor</v>
      </c>
      <c r="R15" t="str">
        <f t="shared" si="5"/>
        <v xml:space="preserve">ESM/STAGE/Frequency - </v>
      </c>
      <c r="S15" t="str">
        <f t="shared" si="6"/>
        <v xml:space="preserve">RECORDS/REPORTS - </v>
      </c>
      <c r="U15" t="str">
        <v>RECORDS/REPORTS -</v>
      </c>
    </row>
    <row r="16" spans="1:21" ht="15" customHeight="1" x14ac:dyDescent="0.25">
      <c r="A16" s="1" t="s">
        <v>48</v>
      </c>
      <c r="B16" t="s">
        <v>16</v>
      </c>
      <c r="D16" s="1" t="s">
        <v>49</v>
      </c>
      <c r="F16" s="1" t="s">
        <v>50</v>
      </c>
      <c r="G16" t="s">
        <v>9</v>
      </c>
      <c r="K16" t="s">
        <v>25</v>
      </c>
      <c r="M16" t="str">
        <f t="shared" si="0"/>
        <v>Erection and_x000D_
Assembly tolerances</v>
      </c>
      <c r="N16" t="str">
        <f t="shared" si="1"/>
        <v>CONTROL - I</v>
      </c>
      <c r="O16" t="str">
        <f t="shared" si="2"/>
        <v>ACCEPTANCE CRITERIA - 13.4_x000D_
Appendix F</v>
      </c>
      <c r="P16" t="str">
        <f t="shared" si="3"/>
        <v>QMS Ref - OPE 008 /_x000D_
OPE 011 /_x000D_
OPE 017</v>
      </c>
      <c r="Q16" t="str">
        <f t="shared" si="4"/>
        <v>RESPONSIBILITY - Site Supervisor</v>
      </c>
      <c r="R16" t="str">
        <f t="shared" si="5"/>
        <v xml:space="preserve">ESM/STAGE/Frequency - </v>
      </c>
      <c r="S16" t="str">
        <f t="shared" si="6"/>
        <v>RECORDS/REPORTS - Report</v>
      </c>
      <c r="U16" t="str">
        <v>Site survey</v>
      </c>
    </row>
    <row r="17" spans="1:21" ht="15" customHeight="1" x14ac:dyDescent="0.25">
      <c r="A17" s="1" t="s">
        <v>51</v>
      </c>
      <c r="B17" s="1" t="s">
        <v>16</v>
      </c>
      <c r="D17">
        <v>9.1199999999999992</v>
      </c>
      <c r="F17" t="s">
        <v>52</v>
      </c>
      <c r="G17" t="s">
        <v>9</v>
      </c>
      <c r="K17" t="s">
        <v>25</v>
      </c>
      <c r="M17" t="str">
        <f t="shared" si="0"/>
        <v>Repairs to_x000D_
painted surfaces</v>
      </c>
      <c r="N17" t="str">
        <f t="shared" si="1"/>
        <v>CONTROL - I</v>
      </c>
      <c r="O17" t="str">
        <f t="shared" si="2"/>
        <v>ACCEPTANCE CRITERIA - 9.12</v>
      </c>
      <c r="P17" t="str">
        <f t="shared" si="3"/>
        <v>QMS Ref - OPE 017</v>
      </c>
      <c r="Q17" t="str">
        <f t="shared" si="4"/>
        <v>RESPONSIBILITY - Site Supervisor</v>
      </c>
      <c r="R17" t="str">
        <f t="shared" si="5"/>
        <v xml:space="preserve">ESM/STAGE/Frequency - </v>
      </c>
      <c r="S17" t="str">
        <f t="shared" si="6"/>
        <v>RECORDS/REPORTS - Report</v>
      </c>
      <c r="U17" t="str">
        <v>CONTROL - S</v>
      </c>
    </row>
    <row r="18" spans="1:21" ht="15" customHeight="1" x14ac:dyDescent="0.25">
      <c r="A18" s="1" t="s">
        <v>53</v>
      </c>
      <c r="B18" t="s">
        <v>16</v>
      </c>
      <c r="D18">
        <v>13.11</v>
      </c>
      <c r="F18" t="s">
        <v>54</v>
      </c>
      <c r="G18" s="1" t="s">
        <v>55</v>
      </c>
      <c r="K18" t="s">
        <v>25</v>
      </c>
      <c r="M18" t="str">
        <f t="shared" si="0"/>
        <v>Completion Final_x000D_
inspection</v>
      </c>
      <c r="N18" t="str">
        <f t="shared" si="1"/>
        <v>CONTROL - I</v>
      </c>
      <c r="O18" t="str">
        <f t="shared" si="2"/>
        <v>ACCEPTANCE CRITERIA - 13.11</v>
      </c>
      <c r="P18" t="str">
        <f t="shared" si="3"/>
        <v>QMS Ref - OPE 011</v>
      </c>
      <c r="Q18" t="str">
        <f t="shared" si="4"/>
        <v>RESPONSIBILITY - Site Supervisor / Client /_x000D_
Quality Manger</v>
      </c>
      <c r="R18" t="str">
        <f t="shared" si="5"/>
        <v xml:space="preserve">ESM/STAGE/Frequency - </v>
      </c>
      <c r="S18" t="str">
        <f t="shared" si="6"/>
        <v>RECORDS/REPORTS - Report</v>
      </c>
      <c r="U18" t="str">
        <v>ACCEPTANCE CRITERIA - 11.3</v>
      </c>
    </row>
    <row r="19" spans="1:21" ht="15" customHeight="1" x14ac:dyDescent="0.25">
      <c r="A19" s="1" t="s">
        <v>56</v>
      </c>
      <c r="B19" t="s">
        <v>16</v>
      </c>
      <c r="D19" s="1" t="s">
        <v>57</v>
      </c>
      <c r="F19" s="1" t="s">
        <v>58</v>
      </c>
      <c r="G19" t="s">
        <v>59</v>
      </c>
      <c r="K19" t="s">
        <v>25</v>
      </c>
      <c r="M19" t="str">
        <f t="shared" si="0"/>
        <v>Completed QA_x000D_
documentation</v>
      </c>
      <c r="N19" t="str">
        <f t="shared" si="1"/>
        <v>CONTROL - I</v>
      </c>
      <c r="O19" t="str">
        <f t="shared" si="2"/>
        <v>ACCEPTANCE CRITERIA - Client’s_x000D_
speciﬁcation</v>
      </c>
      <c r="P19" t="str">
        <f t="shared" si="3"/>
        <v>QMS Ref - OPE 015,_x000D_
OPE 011</v>
      </c>
      <c r="Q19" t="str">
        <f t="shared" si="4"/>
        <v>RESPONSIBILITY - Quality Manager</v>
      </c>
      <c r="R19" t="str">
        <f t="shared" si="5"/>
        <v xml:space="preserve">ESM/STAGE/Frequency - </v>
      </c>
      <c r="S19" t="str">
        <f t="shared" si="6"/>
        <v>RECORDS/REPORTS - Report</v>
      </c>
      <c r="U19" t="str">
        <v>QMS Ref - OPE 007 /
OPE 017</v>
      </c>
    </row>
    <row r="20" spans="1:21" ht="15" customHeight="1" x14ac:dyDescent="0.25">
      <c r="A20" t="s">
        <v>60</v>
      </c>
      <c r="B20" s="1" t="s">
        <v>61</v>
      </c>
      <c r="M20" t="str">
        <f t="shared" si="0"/>
        <v>Final sign oﬀ</v>
      </c>
      <c r="N20" t="str">
        <f t="shared" si="1"/>
        <v>CONTROL - P</v>
      </c>
      <c r="O20" t="str">
        <f t="shared" si="2"/>
        <v xml:space="preserve">ACCEPTANCE CRITERIA - </v>
      </c>
      <c r="P20" t="str">
        <f t="shared" si="3"/>
        <v xml:space="preserve">QMS Ref - </v>
      </c>
      <c r="Q20" t="str">
        <f t="shared" si="4"/>
        <v xml:space="preserve">RESPONSIBILITY - </v>
      </c>
      <c r="R20" t="str">
        <f t="shared" si="5"/>
        <v xml:space="preserve">ESM/STAGE/Frequency - </v>
      </c>
      <c r="S20" t="str">
        <f t="shared" si="6"/>
        <v xml:space="preserve">RECORDS/REPORTS - </v>
      </c>
      <c r="U20" t="str">
        <v>RESPONSIBILITY - Site Operations Manager,
Site Supervisor/ Independent Surveyor</v>
      </c>
    </row>
    <row r="21" spans="1:21" ht="15" customHeight="1" x14ac:dyDescent="0.25">
      <c r="U21" t="str">
        <v>ESM/STAGE/Frequency -</v>
      </c>
    </row>
    <row r="22" spans="1:21" ht="15" customHeight="1" x14ac:dyDescent="0.25">
      <c r="U22" t="str">
        <v>RECORDS/REPORTS - Record</v>
      </c>
    </row>
    <row r="23" spans="1:21" ht="15" customHeight="1" x14ac:dyDescent="0.25">
      <c r="U23" t="str">
        <v>Delivery and
storage</v>
      </c>
    </row>
    <row r="24" spans="1:21" ht="15" customHeight="1" x14ac:dyDescent="0.25">
      <c r="U24" t="str">
        <v>CONTROL - I</v>
      </c>
    </row>
    <row r="25" spans="1:21" ht="15" customHeight="1" x14ac:dyDescent="0.25">
      <c r="U25" t="str">
        <v>ACCEPTANCE CRITERIA - 11.5.6</v>
      </c>
    </row>
    <row r="26" spans="1:21" ht="15" customHeight="1" x14ac:dyDescent="0.25">
      <c r="U26" t="str">
        <v>QMS Ref - OPE 007,
OPE 008</v>
      </c>
    </row>
    <row r="27" spans="1:21" ht="15" customHeight="1" x14ac:dyDescent="0.25">
      <c r="U27" t="str">
        <v>RESPONSIBILITY - Site Supervisor</v>
      </c>
    </row>
    <row r="28" spans="1:21" ht="15" customHeight="1" x14ac:dyDescent="0.25">
      <c r="U28" t="str">
        <v>ESM/STAGE/Frequency -</v>
      </c>
    </row>
    <row r="29" spans="1:21" ht="15" customHeight="1" x14ac:dyDescent="0.25">
      <c r="U29" t="str">
        <v>RECORDS/REPORTS -</v>
      </c>
    </row>
    <row r="30" spans="1:21" ht="15" customHeight="1" x14ac:dyDescent="0.25">
      <c r="U30" t="str">
        <v>Temporary
erection</v>
      </c>
    </row>
    <row r="31" spans="1:21" ht="15" customHeight="1" x14ac:dyDescent="0.25">
      <c r="U31" t="str">
        <v>CONTROL - R</v>
      </c>
    </row>
    <row r="32" spans="1:21" ht="15" customHeight="1" x14ac:dyDescent="0.25">
      <c r="U32" t="str">
        <v>ACCEPTANCE CRITERIA - 11.5.10</v>
      </c>
    </row>
    <row r="33" spans="2:21" ht="15" customHeight="1" x14ac:dyDescent="0.25">
      <c r="U33" t="str">
        <v>QMS Ref - OPE 007 /
OPE 018</v>
      </c>
    </row>
    <row r="34" spans="2:21" ht="15" customHeight="1" x14ac:dyDescent="0.25">
      <c r="U34" t="str">
        <v>RESPONSIBILITY -</v>
      </c>
    </row>
    <row r="35" spans="2:21" ht="15" customHeight="1" x14ac:dyDescent="0.25">
      <c r="B35" s="1"/>
      <c r="K35" s="1"/>
      <c r="U35" t="str">
        <v>ESM/STAGE/Frequency -</v>
      </c>
    </row>
    <row r="36" spans="2:21" ht="15" customHeight="1" x14ac:dyDescent="0.25">
      <c r="K36" s="1"/>
      <c r="U36" t="str">
        <v>RECORDS/REPORTS -</v>
      </c>
    </row>
    <row r="37" spans="2:21" ht="15" customHeight="1" x14ac:dyDescent="0.25">
      <c r="U37" t="str">
        <v>Permanent
supports</v>
      </c>
    </row>
    <row r="38" spans="2:21" ht="15" customHeight="1" x14ac:dyDescent="0.25">
      <c r="U38" t="str">
        <v>CONTROL - H, S, I</v>
      </c>
    </row>
    <row r="39" spans="2:21" ht="15" customHeight="1" x14ac:dyDescent="0.25">
      <c r="U39" t="str">
        <v>ACCEPTANCE CRITERIA - 11.6.1</v>
      </c>
    </row>
    <row r="40" spans="2:21" ht="15" customHeight="1" x14ac:dyDescent="0.25">
      <c r="U40" t="str">
        <v>QMS Ref - OPE 007 /
OPE 018</v>
      </c>
    </row>
    <row r="41" spans="2:21" ht="15" customHeight="1" x14ac:dyDescent="0.25">
      <c r="U41" t="str">
        <v>RESPONSIBILITY -</v>
      </c>
    </row>
    <row r="42" spans="2:21" ht="15" customHeight="1" x14ac:dyDescent="0.25">
      <c r="U42" t="str">
        <v>ESM/STAGE/Frequency -</v>
      </c>
    </row>
    <row r="43" spans="2:21" ht="15" customHeight="1" x14ac:dyDescent="0.25">
      <c r="U43" t="str">
        <v>RECORDS/REPORTS - Report</v>
      </c>
    </row>
    <row r="44" spans="2:21" ht="15" customHeight="1" x14ac:dyDescent="0.25">
      <c r="U44" t="str">
        <v>Temporary supports, props – doc survey and
inspection report</v>
      </c>
    </row>
    <row r="45" spans="2:21" ht="15" customHeight="1" x14ac:dyDescent="0.25">
      <c r="U45" t="str">
        <v>CONTROL - S, R</v>
      </c>
    </row>
    <row r="46" spans="2:21" ht="15" customHeight="1" x14ac:dyDescent="0.25">
      <c r="U46" t="str">
        <v>ACCEPTANCE CRITERIA - 11.5.2, 3
11.6</v>
      </c>
    </row>
    <row r="47" spans="2:21" ht="15" customHeight="1" x14ac:dyDescent="0.25">
      <c r="U47" t="str">
        <v>QMS Ref - OPE 007 /
OPE 018 /
OPE 011</v>
      </c>
    </row>
    <row r="48" spans="2:21" ht="15" customHeight="1" x14ac:dyDescent="0.25">
      <c r="U48" t="str">
        <v>RESPONSIBILITY -</v>
      </c>
    </row>
    <row r="49" spans="21:21" ht="15" customHeight="1" x14ac:dyDescent="0.25">
      <c r="U49" t="str">
        <v>ESM/STAGE/Frequency -</v>
      </c>
    </row>
    <row r="50" spans="21:21" ht="15" customHeight="1" x14ac:dyDescent="0.25">
      <c r="U50" t="str">
        <v>RECORDS/REPORTS - Report</v>
      </c>
    </row>
    <row r="51" spans="21:21" ht="15" customHeight="1" x14ac:dyDescent="0.25">
      <c r="U51" t="str">
        <v>Installation of bolted connections - Snug tightening
(S)</v>
      </c>
    </row>
    <row r="52" spans="21:21" ht="15" customHeight="1" x14ac:dyDescent="0.25">
      <c r="U52" t="str">
        <v>CONTROL - I</v>
      </c>
    </row>
    <row r="53" spans="21:21" ht="15" customHeight="1" x14ac:dyDescent="0.25">
      <c r="U53" t="str">
        <v>ACCEPTANCE CRITERIA - 8.3, 8.5.1, 13.7</v>
      </c>
    </row>
    <row r="54" spans="21:21" ht="15" customHeight="1" x14ac:dyDescent="0.25">
      <c r="U54" t="str">
        <v>QMS Ref - OPE 008 /
OPE 011-5 /
OPE 023</v>
      </c>
    </row>
    <row r="55" spans="21:21" ht="15" customHeight="1" x14ac:dyDescent="0.25">
      <c r="U55" t="str">
        <v>RESPONSIBILITY - Bolting Supervisor</v>
      </c>
    </row>
    <row r="56" spans="21:21" ht="15" customHeight="1" x14ac:dyDescent="0.25">
      <c r="U56" t="str">
        <v>ESM/STAGE/Frequency -</v>
      </c>
    </row>
    <row r="57" spans="21:21" ht="15" customHeight="1" x14ac:dyDescent="0.25">
      <c r="U57" t="str">
        <v>RECORDS/REPORTS - Report</v>
      </c>
    </row>
    <row r="58" spans="21:21" ht="15" customHeight="1" x14ac:dyDescent="0.25">
      <c r="U58" t="str">
        <v>Tensioning of bolted connections –
Bearing Type (TB)</v>
      </c>
    </row>
    <row r="59" spans="21:21" ht="15" customHeight="1" x14ac:dyDescent="0.25">
      <c r="U59" t="str">
        <v>CONTROL - I</v>
      </c>
    </row>
    <row r="60" spans="21:21" ht="15" customHeight="1" x14ac:dyDescent="0.25">
      <c r="U60" t="str">
        <v>ACCEPTANCE CRITERIA - 8.3, 8.5.1, 13.7</v>
      </c>
    </row>
    <row r="61" spans="21:21" ht="15" customHeight="1" x14ac:dyDescent="0.25">
      <c r="U61" t="str">
        <v>QMS Ref - OPE 008 /
OPE 011-5 /
OPE 023</v>
      </c>
    </row>
    <row r="62" spans="21:21" ht="15" customHeight="1" x14ac:dyDescent="0.25">
      <c r="U62" t="str">
        <v>RESPONSIBILITY - Bolting Supervisor</v>
      </c>
    </row>
    <row r="63" spans="21:21" ht="15" customHeight="1" x14ac:dyDescent="0.25">
      <c r="U63" t="str">
        <v>ESM/STAGE/Frequency -</v>
      </c>
    </row>
    <row r="64" spans="21:21" ht="15" customHeight="1" x14ac:dyDescent="0.25">
      <c r="U64" t="str">
        <v>RECORDS/REPORTS - Report</v>
      </c>
    </row>
    <row r="65" spans="21:21" ht="15" customHeight="1" x14ac:dyDescent="0.25">
      <c r="U65" t="str">
        <v>Tensioning of bolted connections – Friction Type (TF)</v>
      </c>
    </row>
    <row r="66" spans="21:21" ht="15" customHeight="1" x14ac:dyDescent="0.25">
      <c r="U66" t="str">
        <v>CONTROL - I</v>
      </c>
    </row>
    <row r="67" spans="21:21" ht="15" customHeight="1" x14ac:dyDescent="0.25">
      <c r="U67" t="str">
        <v>ACCEPTANCE CRITERIA - 8.4.2, 13.7</v>
      </c>
    </row>
    <row r="68" spans="21:21" ht="15" customHeight="1" x14ac:dyDescent="0.25">
      <c r="U68" t="str">
        <v>QMS Ref - OPE 008 /
OPE 011-5 /
OPE 023</v>
      </c>
    </row>
    <row r="69" spans="21:21" ht="15" customHeight="1" x14ac:dyDescent="0.25">
      <c r="U69" t="str">
        <v>RESPONSIBILITY - Bolting Supervisor</v>
      </c>
    </row>
    <row r="70" spans="21:21" ht="15" customHeight="1" x14ac:dyDescent="0.25">
      <c r="U70" t="str">
        <v>ESM/STAGE/Frequency -</v>
      </c>
    </row>
    <row r="71" spans="21:21" ht="15" customHeight="1" x14ac:dyDescent="0.25">
      <c r="U71" t="str">
        <v>RECORDS/REPORTS - Report</v>
      </c>
    </row>
    <row r="72" spans="21:21" ht="15" customHeight="1" x14ac:dyDescent="0.25">
      <c r="U72" t="str">
        <v>Mechanical and chemical anchors</v>
      </c>
    </row>
    <row r="73" spans="21:21" ht="15" customHeight="1" x14ac:dyDescent="0.25">
      <c r="U73" t="str">
        <v>CONTROL - I</v>
      </c>
    </row>
    <row r="74" spans="21:21" ht="15" customHeight="1" x14ac:dyDescent="0.25">
      <c r="U74" t="str">
        <v>ACCEPTANCE CRITERIA - 8.8.3</v>
      </c>
    </row>
    <row r="75" spans="21:21" ht="15" customHeight="1" x14ac:dyDescent="0.25">
      <c r="U75" t="str">
        <v>QMS Ref - OPE 008 /
OPE 023/ OPE 011</v>
      </c>
    </row>
    <row r="76" spans="21:21" ht="15" customHeight="1" x14ac:dyDescent="0.25">
      <c r="U76" t="str">
        <v>RESPONSIBILITY - Site Supervisor</v>
      </c>
    </row>
    <row r="77" spans="21:21" ht="15" customHeight="1" x14ac:dyDescent="0.25">
      <c r="U77" t="str">
        <v>ESM/STAGE/Frequency -</v>
      </c>
    </row>
    <row r="78" spans="21:21" ht="15" customHeight="1" x14ac:dyDescent="0.25">
      <c r="U78" t="str">
        <v>RECORDS/REPORTS - Report</v>
      </c>
    </row>
    <row r="79" spans="21:21" ht="15" customHeight="1" x14ac:dyDescent="0.25">
      <c r="U79" t="str">
        <v>Thin gauge components</v>
      </c>
    </row>
    <row r="80" spans="21:21" ht="15" customHeight="1" x14ac:dyDescent="0.25">
      <c r="U80" t="str">
        <v>CONTROL - I</v>
      </c>
    </row>
    <row r="81" spans="21:21" ht="15" customHeight="1" x14ac:dyDescent="0.25">
      <c r="U81" t="str">
        <v>ACCEPTANCE CRITERIA - 8.6</v>
      </c>
    </row>
    <row r="82" spans="21:21" ht="15" customHeight="1" x14ac:dyDescent="0.25">
      <c r="U82" t="str">
        <v>QMS Ref - OPE 008 /
OPE 023/ OPE 011</v>
      </c>
    </row>
    <row r="83" spans="21:21" ht="15" customHeight="1" x14ac:dyDescent="0.25">
      <c r="U83" t="str">
        <v>RESPONSIBILITY - Site Supervisor</v>
      </c>
    </row>
    <row r="84" spans="21:21" ht="15" customHeight="1" x14ac:dyDescent="0.25">
      <c r="U84" t="str">
        <v>ESM/STAGE/Frequency -</v>
      </c>
    </row>
    <row r="85" spans="21:21" ht="15" customHeight="1" x14ac:dyDescent="0.25">
      <c r="U85" t="str">
        <v>RECORDS/REPORTS - Report</v>
      </c>
    </row>
    <row r="86" spans="21:21" ht="15" customHeight="1" x14ac:dyDescent="0.25">
      <c r="U86" t="str">
        <v>Removal of
braces, props, frames etc.</v>
      </c>
    </row>
    <row r="87" spans="21:21" ht="15" customHeight="1" x14ac:dyDescent="0.25">
      <c r="U87" t="str">
        <v>CONTROL - H, A</v>
      </c>
    </row>
    <row r="88" spans="21:21" ht="15" customHeight="1" x14ac:dyDescent="0.25">
      <c r="U88" t="str">
        <v>ACCEPTANCE CRITERIA - 11.5.5</v>
      </c>
    </row>
    <row r="89" spans="21:21" ht="15" customHeight="1" x14ac:dyDescent="0.25">
      <c r="U89" t="str">
        <v>QMS Ref - OPE 008 /
OPE 011</v>
      </c>
    </row>
    <row r="90" spans="21:21" ht="15" customHeight="1" x14ac:dyDescent="0.25">
      <c r="U90" t="str">
        <v>RESPONSIBILITY - Site Operations Manager /
Site Supervisor</v>
      </c>
    </row>
    <row r="91" spans="21:21" ht="15" customHeight="1" x14ac:dyDescent="0.25">
      <c r="U91" t="str">
        <v>ESM/STAGE/Frequency -</v>
      </c>
    </row>
    <row r="92" spans="21:21" ht="15" customHeight="1" x14ac:dyDescent="0.25">
      <c r="U92" t="str">
        <v>RECORDS/REPORTS - Record</v>
      </c>
    </row>
    <row r="93" spans="21:21" ht="15" customHeight="1" x14ac:dyDescent="0.25">
      <c r="U93" t="str">
        <v>Site welding</v>
      </c>
    </row>
    <row r="94" spans="21:21" ht="15" customHeight="1" x14ac:dyDescent="0.25">
      <c r="U94" t="str">
        <v>CONTROL - I</v>
      </c>
    </row>
    <row r="95" spans="21:21" ht="15" customHeight="1" x14ac:dyDescent="0.25">
      <c r="U95" t="str">
        <v>ACCEPTANCE CRITERIA - 7</v>
      </c>
    </row>
    <row r="96" spans="21:21" ht="15" customHeight="1" x14ac:dyDescent="0.25">
      <c r="U96" t="str">
        <v>QMS Ref - OPE 008 /
OPE 017</v>
      </c>
    </row>
    <row r="97" spans="21:21" ht="15" customHeight="1" x14ac:dyDescent="0.25">
      <c r="U97" t="str">
        <v>RESPONSIBILITY - Site Supervisor</v>
      </c>
    </row>
    <row r="98" spans="21:21" ht="15" customHeight="1" x14ac:dyDescent="0.25">
      <c r="U98" t="str">
        <v>ESM/STAGE/Frequency -</v>
      </c>
    </row>
    <row r="99" spans="21:21" ht="15" customHeight="1" x14ac:dyDescent="0.25">
      <c r="U99" t="str">
        <v>RECORDS/REPORTS -</v>
      </c>
    </row>
    <row r="100" spans="21:21" ht="15" customHeight="1" x14ac:dyDescent="0.25">
      <c r="U100" t="str">
        <v>Erection and
Assembly tolerances</v>
      </c>
    </row>
    <row r="101" spans="21:21" ht="15" customHeight="1" x14ac:dyDescent="0.25">
      <c r="U101" t="str">
        <v>CONTROL - I</v>
      </c>
    </row>
    <row r="102" spans="21:21" ht="15" customHeight="1" x14ac:dyDescent="0.25">
      <c r="U102" t="str">
        <v>ACCEPTANCE CRITERIA - 13.4
Appendix F</v>
      </c>
    </row>
    <row r="103" spans="21:21" ht="15" customHeight="1" x14ac:dyDescent="0.25">
      <c r="U103" t="str">
        <v>QMS Ref - OPE 008 /
OPE 011 /
OPE 017</v>
      </c>
    </row>
    <row r="104" spans="21:21" ht="15" customHeight="1" x14ac:dyDescent="0.25">
      <c r="U104" t="str">
        <v>RESPONSIBILITY - Site Supervisor</v>
      </c>
    </row>
    <row r="105" spans="21:21" ht="15" customHeight="1" x14ac:dyDescent="0.25">
      <c r="U105" t="str">
        <v>ESM/STAGE/Frequency -</v>
      </c>
    </row>
    <row r="106" spans="21:21" ht="15" customHeight="1" x14ac:dyDescent="0.25">
      <c r="U106" t="str">
        <v>RECORDS/REPORTS - Report</v>
      </c>
    </row>
    <row r="107" spans="21:21" ht="15" customHeight="1" x14ac:dyDescent="0.25">
      <c r="U107" t="str">
        <v>Repairs to
painted surfaces</v>
      </c>
    </row>
    <row r="108" spans="21:21" ht="15" customHeight="1" x14ac:dyDescent="0.25">
      <c r="U108" t="str">
        <v>CONTROL - I</v>
      </c>
    </row>
    <row r="109" spans="21:21" ht="15" customHeight="1" x14ac:dyDescent="0.25">
      <c r="U109" t="str">
        <v>ACCEPTANCE CRITERIA - 9.12</v>
      </c>
    </row>
    <row r="110" spans="21:21" ht="15" customHeight="1" x14ac:dyDescent="0.25">
      <c r="U110" t="str">
        <v>QMS Ref - OPE 017</v>
      </c>
    </row>
    <row r="111" spans="21:21" ht="15" customHeight="1" x14ac:dyDescent="0.25">
      <c r="U111" t="str">
        <v>RESPONSIBILITY - Site Supervisor</v>
      </c>
    </row>
    <row r="112" spans="21:21" ht="15" customHeight="1" x14ac:dyDescent="0.25">
      <c r="U112" t="str">
        <v>ESM/STAGE/Frequency -</v>
      </c>
    </row>
    <row r="113" spans="21:21" ht="15" customHeight="1" x14ac:dyDescent="0.25">
      <c r="U113" t="str">
        <v>RECORDS/REPORTS - Report</v>
      </c>
    </row>
    <row r="114" spans="21:21" ht="15" customHeight="1" x14ac:dyDescent="0.25">
      <c r="U114" t="str">
        <v>Completion Final
inspection</v>
      </c>
    </row>
    <row r="115" spans="21:21" ht="15" customHeight="1" x14ac:dyDescent="0.25">
      <c r="U115" t="str">
        <v>CONTROL - I</v>
      </c>
    </row>
    <row r="116" spans="21:21" ht="15" customHeight="1" x14ac:dyDescent="0.25">
      <c r="U116" t="str">
        <v>ACCEPTANCE CRITERIA - 13.11</v>
      </c>
    </row>
    <row r="117" spans="21:21" ht="15" customHeight="1" x14ac:dyDescent="0.25">
      <c r="U117" t="str">
        <v>QMS Ref - OPE 011</v>
      </c>
    </row>
    <row r="118" spans="21:21" ht="15" customHeight="1" x14ac:dyDescent="0.25">
      <c r="U118" t="str">
        <v>RESPONSIBILITY - Site Supervisor / Client /
Quality Manger</v>
      </c>
    </row>
    <row r="119" spans="21:21" ht="15" customHeight="1" x14ac:dyDescent="0.25">
      <c r="U119" t="str">
        <v>ESM/STAGE/Frequency -</v>
      </c>
    </row>
    <row r="120" spans="21:21" ht="15" customHeight="1" x14ac:dyDescent="0.25">
      <c r="U120" t="str">
        <v>RECORDS/REPORTS - Report</v>
      </c>
    </row>
    <row r="121" spans="21:21" ht="15" customHeight="1" x14ac:dyDescent="0.25">
      <c r="U121" t="str">
        <v>Completed QA
documentation</v>
      </c>
    </row>
    <row r="122" spans="21:21" ht="15" customHeight="1" x14ac:dyDescent="0.25">
      <c r="U122" t="str">
        <v>CONTROL - I</v>
      </c>
    </row>
    <row r="123" spans="21:21" ht="15" customHeight="1" x14ac:dyDescent="0.25">
      <c r="U123" t="str">
        <v>ACCEPTANCE CRITERIA - Client’s
speciﬁcation</v>
      </c>
    </row>
    <row r="124" spans="21:21" ht="15" customHeight="1" x14ac:dyDescent="0.25">
      <c r="U124" t="str">
        <v>QMS Ref - OPE 015,
OPE 011</v>
      </c>
    </row>
    <row r="125" spans="21:21" ht="15" customHeight="1" x14ac:dyDescent="0.25">
      <c r="U125" t="str">
        <v>RESPONSIBILITY - Quality Manager</v>
      </c>
    </row>
    <row r="126" spans="21:21" ht="15" customHeight="1" x14ac:dyDescent="0.25">
      <c r="U126" t="str">
        <v>ESM/STAGE/Frequency -</v>
      </c>
    </row>
    <row r="127" spans="21:21" ht="15" customHeight="1" x14ac:dyDescent="0.25">
      <c r="U127" t="str">
        <v>RECORDS/REPORTS - Report</v>
      </c>
    </row>
    <row r="128" spans="21:21" ht="15" customHeight="1" x14ac:dyDescent="0.25">
      <c r="U128" t="str">
        <v>Final sign oﬀ</v>
      </c>
    </row>
    <row r="129" spans="21:21" ht="15" customHeight="1" x14ac:dyDescent="0.25">
      <c r="U129" t="str">
        <v>CONTROL - P</v>
      </c>
    </row>
    <row r="130" spans="21:21" ht="15" customHeight="1" x14ac:dyDescent="0.25">
      <c r="U130" t="str">
        <v>ACCEPTANCE CRITERIA -</v>
      </c>
    </row>
    <row r="131" spans="21:21" ht="15" customHeight="1" x14ac:dyDescent="0.25">
      <c r="U131" t="str">
        <v>QMS Ref -</v>
      </c>
    </row>
    <row r="132" spans="21:21" ht="15" customHeight="1" x14ac:dyDescent="0.25">
      <c r="U132" t="str">
        <v>RESPONSIBILITY -</v>
      </c>
    </row>
    <row r="133" spans="21:21" ht="15" customHeight="1" x14ac:dyDescent="0.25">
      <c r="U133" t="str">
        <v>ESM/STAGE/Frequency -</v>
      </c>
    </row>
    <row r="134" spans="21:21" ht="15" customHeight="1" x14ac:dyDescent="0.25">
      <c r="U134" t="str">
        <v>RECORDS/REPORTS -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2024-12-17T04:20:23Z</dcterms:modified>
</cp:coreProperties>
</file>