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William\Desktop\CONQA\_Git\CONQA\Metropolitan Roads\31273\"/>
    </mc:Choice>
  </mc:AlternateContent>
  <xr:revisionPtr revIDLastSave="0" documentId="13_ncr:1_{2017A4D4-7478-44A3-AC19-1FE487384629}" xr6:coauthVersionLast="47" xr6:coauthVersionMax="47" xr10:uidLastSave="{00000000-0000-0000-0000-000000000000}"/>
  <bookViews>
    <workbookView xWindow="2865" yWindow="195" windowWidth="29040" windowHeight="19785" xr2:uid="{00000000-000D-0000-FFFF-FFFF00000000}"/>
  </bookViews>
  <sheets>
    <sheet name="Sheet1" sheetId="1" r:id="rId1"/>
  </sheets>
  <definedNames>
    <definedName name="_xlnm.Print_Area" localSheetId="0">Sheet1!$A$11:$K$52</definedName>
    <definedName name="_xlnm.Print_Titles" localSheetId="0">Sheet1!$11:$18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l="1"/>
  <c r="K12" i="1"/>
</calcChain>
</file>

<file path=xl/sharedStrings.xml><?xml version="1.0" encoding="utf-8"?>
<sst xmlns="http://schemas.openxmlformats.org/spreadsheetml/2006/main" count="250" uniqueCount="151">
  <si>
    <t>ConQA Team Notes:</t>
  </si>
  <si>
    <t xml:space="preserve">Document Title:  </t>
  </si>
  <si>
    <t>ITP Description:</t>
  </si>
  <si>
    <t>Discipline (e.g. CIV/STR/RAIL:</t>
  </si>
  <si>
    <t>Revision Number:</t>
  </si>
  <si>
    <t>Revision Date:</t>
  </si>
  <si>
    <t xml:space="preserve">ITP created by: </t>
  </si>
  <si>
    <t xml:space="preserve">ITP approved for use by: </t>
  </si>
  <si>
    <r>
      <t xml:space="preserve">Special Notes to ConQA Team </t>
    </r>
    <r>
      <rPr>
        <sz val="11"/>
        <rFont val="Calibri"/>
        <family val="2"/>
        <scheme val="minor"/>
      </rPr>
      <t>:</t>
    </r>
  </si>
  <si>
    <t>Document No.:</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</si>
  <si>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</si>
  <si>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</si>
  <si>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</si>
  <si>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</si>
  <si>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</si>
  <si>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</si>
  <si>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</si>
  <si>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</si>
  <si>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</si>
  <si>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</si>
  <si>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</si>
  <si>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</si>
  <si>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</si>
  <si>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</si>
  <si>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</si>
  <si>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</si>
  <si>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Non Dependent</t>
  </si>
  <si>
    <t>N/A</t>
  </si>
  <si>
    <t>NA</t>
  </si>
  <si>
    <t>Preliminaries - Materials</t>
  </si>
  <si>
    <t>Document Review</t>
  </si>
  <si>
    <t>HP</t>
  </si>
  <si>
    <t>This ITP</t>
  </si>
  <si>
    <t>Preliminaries - Procedures &amp; Documentation</t>
  </si>
  <si>
    <t>Pre-construction Activities</t>
  </si>
  <si>
    <t>HP*</t>
  </si>
  <si>
    <t>Each pile</t>
  </si>
  <si>
    <t>IP</t>
  </si>
  <si>
    <t>Surveyor
SE/PE/SPE</t>
  </si>
  <si>
    <t>Construction Activities</t>
  </si>
  <si>
    <t>Post-construction Activities</t>
  </si>
  <si>
    <t>6.1</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</si>
  <si>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</si>
  <si>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</si>
  <si>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</si>
  <si>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089-STR</t>
  </si>
  <si>
    <t>Victor Mira</t>
  </si>
  <si>
    <t>ITP for Station Street, Beaconsfield</t>
  </si>
  <si>
    <t>SSB-Precast Driven Piles installation</t>
  </si>
  <si>
    <t>Inspection &amp; Test Plan - Driven Piles</t>
  </si>
  <si>
    <t>AS 2159-2019</t>
  </si>
  <si>
    <t>Vicroads Section 605 June 2018</t>
  </si>
  <si>
    <t>Precast piles</t>
  </si>
  <si>
    <t>VR 605.01</t>
  </si>
  <si>
    <t xml:space="preserve">Care must be taken to ensure that piles are not damaged during transport, handling and driving.
Piles shall be inspected for their length and cross section prior installtion.
Piles shall be inspected for any defects.
</t>
  </si>
  <si>
    <t>Visual</t>
  </si>
  <si>
    <t>SE/PE</t>
  </si>
  <si>
    <t>2.2</t>
  </si>
  <si>
    <t>Precast element</t>
  </si>
  <si>
    <t>IFC Drawings
610.46 (a), 
Table 610.463
(November 2018)
610.47 (a)
Table 610.473
(March/June 2019)</t>
  </si>
  <si>
    <t>Each element</t>
  </si>
  <si>
    <t>PE/Nominated Authority</t>
  </si>
  <si>
    <t>This ITP
Birth Certificate</t>
  </si>
  <si>
    <t>3.1</t>
  </si>
  <si>
    <t>Driving System</t>
  </si>
  <si>
    <t>If a drop-hammer is used, the height of fall of the hammer shall not exceed 2 m.
The Contractor shall provide details of the driving system including the make, model and rated energy of the hammer, the mass of the helmet, and the proposed cap-block and cushion materials.
These details, including calculations which demonstrate that the proposed driving system has sufficient energy to achieve the specified pile test load, shall be submitted to the Superintendent for review not less than 14 days prior to the commencement of pile driving.
If a drop-hammer is used, the height of fall of the hammer shall not exceed 2 m.
Enter: Teambinder Approval number
[free text box]</t>
  </si>
  <si>
    <t>Document review</t>
  </si>
  <si>
    <t>Prior driving</t>
  </si>
  <si>
    <t>This ITP
ConQA Hold Point Release</t>
  </si>
  <si>
    <t>4.2</t>
  </si>
  <si>
    <t>Survey Set out</t>
  </si>
  <si>
    <t>Precast supplier is required to provide the  Quality Assurance documentation for each element, typically this consists of:
i. Certificate of Compliance / Birth Certificate
ii. Compressive strength test results
iii. Precast Lifting Design
iv. Pre-pour check sheet / ITP
v. Post-pour check sheet / ITP
vi. Covermeter check record
vii. Record of dimensional measurements to demonstrate compliance with dimensional tolerances of precast as per VR 610
Minimum age before driving:
Steam cured 	 7 days after the date of casting
Moist cured 	 14 days after the date of casting
provided that in all cases the specified concrete strength has been achieved.
ATTACH BIRTH CERTIFICATE</t>
  </si>
  <si>
    <t>VR 605.04 (c )</t>
  </si>
  <si>
    <t>Survey activities undertaken to ensure and validate that all Works meet location requirements within the tolerances:
pile head centre, ± 50 mm of the specified position.</t>
  </si>
  <si>
    <t>Survey</t>
  </si>
  <si>
    <t>Each pile prior driving</t>
  </si>
  <si>
    <t>SE/Surveyor</t>
  </si>
  <si>
    <t>VicRoads BTN 023</t>
  </si>
  <si>
    <t>SE</t>
  </si>
  <si>
    <t>During driving, the tops of the piles shall be held and guided by a suitable helmet and protected by a cushioning material, to avoid damage to the pile.
Piles shall be guided into the specified position and shall not be bent or sprung into place during or after driving.</t>
  </si>
  <si>
    <t>Each pile shall be driven in a continuous operation and not left partly driven.</t>
  </si>
  <si>
    <t>The Contractor shall ensure that piles achieve the specified accuracy of level and position.  The following tolerances shall apply to piles after driving:
- pile alignment: deviation from the vertical or the specified rake shall not exceed 20 mm per metre length of pile
- pile straightness: deviation from vertical shall not exceed 5 mm per metre length of pile</t>
  </si>
  <si>
    <t>Pile alignment and Straightness</t>
  </si>
  <si>
    <t>Pile Extension</t>
  </si>
  <si>
    <t>Pile Driving operation</t>
  </si>
  <si>
    <t>Nominated Authority</t>
  </si>
  <si>
    <t>Piles forced up by the driving of adjacent piles shall be re driven to the specified toe level.</t>
  </si>
  <si>
    <t>Pile driving-Monitoring</t>
  </si>
  <si>
    <t>Pile -Driving</t>
  </si>
  <si>
    <t>605.04
605.05 (a)
BTN 023</t>
  </si>
  <si>
    <t>605.05 (a)</t>
  </si>
  <si>
    <t xml:space="preserve">Pile-Ultimate Capacity- HILEY Formula </t>
  </si>
  <si>
    <t>One for Each Pile Group (First pile in each group)</t>
  </si>
  <si>
    <t>605.05 (b)</t>
  </si>
  <si>
    <t>Piles shall achieve the specified ultimate load capacity.
If using Hiley Formula is permitted:
The values of the coefficients EF, E and C1, which are dependent upon the type of equipment used and the rake of the piles, shall be nominated by the Contractor and reviewed by the Superintendent.
If using Hiley Formula is permitted:
Coefficients C2 and C3 shall be measured by the Contractor for each pile during driving simultaneously with the measurement of set per blow.
Contractor ITP to be attached:</t>
  </si>
  <si>
    <t>Pile driving records</t>
  </si>
  <si>
    <t>Pile driving records shall be in accordance with Section 7.7 – AS 2159.  The following records must be retained for each pile driven:
- Sequence of driving in th pile group
- length of each segment prior to driving
- date of driving
- Final toe level
- set measurements for the last 10 blows and temporary compression for one of the blows
- calculated ultimate pile capacity
- measured stresses in the pile.
Attach: pile driving record</t>
  </si>
  <si>
    <t xml:space="preserve">
605.06
AS 2159 Clause 7.7</t>
  </si>
  <si>
    <t>Each Pile</t>
  </si>
  <si>
    <t>Pile testing-Prequalified consultant</t>
  </si>
  <si>
    <t>Each test</t>
  </si>
  <si>
    <t>Pile-Ultimate Capacity- Wave Equation-First pile in the group</t>
  </si>
  <si>
    <t>Pile-Ultimate Capacity- Wave Equation-Other than the first pile</t>
  </si>
  <si>
    <t>605.05 (b) I
605.07 (b) ii</t>
  </si>
  <si>
    <t xml:space="preserve">The driving criteria for each pile group shall be determined by testing the first pile driven in each group in accordance with clause 605.07(b)(i).
All piles within that group shall be driven to a set not exceeding the driving set as determined by the PDA test on the basis of wave equation analysis.
Refer to Pile driving record
</t>
  </si>
  <si>
    <t>Pile testing-High Strain DynamicTesting</t>
  </si>
  <si>
    <t>605.07 (b)</t>
  </si>
  <si>
    <t>605.07 (b) I
AS 2159 Appendix B</t>
  </si>
  <si>
    <t>VR 605.02</t>
  </si>
  <si>
    <t>Re-Strike test</t>
  </si>
  <si>
    <t>605.04
605.08</t>
  </si>
  <si>
    <t>If the ultimate load capacity is not achieved at the specified level, the pile shall have a restrike test undertaken in accordance with clause 605.08 – Restrike Test.  If directed by the Superintendent, the pile shall be driven until the specified ultimate load capacity is achieved.
Restrike testing shall be conducted not less than 24 hours after initial driving.
Attach: Re-Strike record</t>
  </si>
  <si>
    <t>When applicable two test per group (First pile and other nominated pile)</t>
  </si>
  <si>
    <t>When Applicable</t>
  </si>
  <si>
    <t>605.10 (c )
BTN 023 - 3.2.7
605.04</t>
  </si>
  <si>
    <t>Set measurements shall be taken to verify capacity of each pile driven, recorded as traces during driving to show the temporary compression of the pile and the permanent set.  Traces must be taken relative to a stable hurdle supported securely by posts at least one pile diameter from each side of the pile.</t>
  </si>
  <si>
    <t xml:space="preserve">High-strain dynamic pile testing shall be performed to confirm that the design pile capacity and integrity has been achieved.
The pile driving system shall have adequate energy to mobilise a test pile by a single hammer blow.
Testing shall be carried out by use of a PDA or approved equivalent and data obtained from each test shall be analysed using CAPWAP or TNOWAVE or approved equivalent.
The driving resistance and corresponding set per blow of the test pile shall be measured during PDA testing to extrapolate the results of the test pile to the piles in the pile group.
The test results are required to demonstrate meeting the acceptance criteria shown on the drawings.
The measured ultimate capacity of the test pile shall be equal to or greater than the pile test load shown on the drawings.
Pile testing shall be carried out in the presence of the Superintendent.
Attach: High Strain dynamic pile test results
</t>
  </si>
  <si>
    <t>precast extensions may be used provided that
- the mechanical joints must comply with the requirements of AS 5100.3 clause 6.4 and BTN 023
-design of mechanical joints must comply with the durability requirements of AS 5100.3 Section 4
- the precast extension must have a minimum length of 5 metres
- the joint location is determined by the structural design engineer.
- Mechanical joints must not be located within 5 m of the underside of a pile-cap or in aggressive groundwater
 Driving shall re‑commence as soon as the splice is completed.</t>
  </si>
  <si>
    <t>Monitoring</t>
  </si>
  <si>
    <t>Pile-Approval for using HILEY Formula</t>
  </si>
  <si>
    <t>IFC Drawings</t>
  </si>
  <si>
    <t>MRPA Quality Management Plan</t>
  </si>
  <si>
    <t>Check the revision of the IFC drawings are current as per the drawing register (on Teambinder)</t>
  </si>
  <si>
    <t>Prior to starting Works and at regular intervals</t>
  </si>
  <si>
    <t>Set measurements shall be taken to verify capacity of each pile driven, recorded as traces during driving to show the temporary compression of the pile and the permanent set.  Traces must be taken relative to a stable hurdle supported securely by posts at least one pile diameter from each side of the pile.  Where set measurements cannot be undertaken due to OH&amp;S issues, the Contractor shall provide alternative methods to the Superintendent for review at least 7 days prior to pile driving.
Enter: Teambinder Approval number: [free text box]</t>
  </si>
  <si>
    <t>All high strain dynamic testing shall be undertaken by a prequalified consultant and approved by the Superintendent.  The consultant shall be independent of the piling contractor and advised to the Superintendent at least 2 weeks prior to testing.
The test procedure and test reports shall conform to the requirements of AS 2159.
Enter: Teambinder Approval number: [free text box]</t>
  </si>
  <si>
    <t>pile testing using the Hiley Formula may only be used for bridges of low significance and where high strain dynamic pile testing  is not practical. Advice should be sought from Technical Consulting Geotechnical Services if pile testing using the Hiley Formula is to be adopted.
The dispensation conditions for Pile Driving Analyser (PDA) for predominantly laterally loaded piles may be applied to embedded retaining walls or other structures, subject to compliance with the criteria listed in Table 1 of BTN 023. Where any of the conditions cannot be fulfilled, relevant structural and geotechnical reports must be provided to the DTP Chief Engineer – Roads for review and approval.
Enter: Teambinder Approval number: [free text box]</t>
  </si>
  <si>
    <t>Driving-Pile protection</t>
  </si>
  <si>
    <t>Visual
Measure</t>
  </si>
  <si>
    <t>The initial pile in each pile group shall be monitored with Dynamic Testing Equipment DURING DRIVING.
The records shall be subjected to closed form dynamic solution and wave equation analysis.
Pile stresses during driving shall not exceed 0.8x fc) compression and 1.1x SQR(fc) tension for concrete piles, where fc is the concrete strength.
The measured stresses in the pile induced during pile driving and ultimate pile capacity calculations shall be submitted to the Superintendent for eview prior to driving further piles.
Initial pile in the group: [Free Text box]</t>
  </si>
  <si>
    <t>Contractor ITP/Pile driving record</t>
  </si>
  <si>
    <t>Each pile when permitted</t>
  </si>
  <si>
    <t xml:space="preserve">As-built Survey </t>
  </si>
  <si>
    <t>The following tolerances apply to piles:
i. Centre of pile head plan location = ±50mm
Attach: Survey As-builts / Survey Report</t>
  </si>
  <si>
    <t>2.1</t>
  </si>
  <si>
    <t>3.2</t>
  </si>
  <si>
    <t>3.3</t>
  </si>
  <si>
    <t>3.4</t>
  </si>
  <si>
    <t>4.3</t>
  </si>
  <si>
    <t>5.1</t>
  </si>
  <si>
    <t>5.2</t>
  </si>
  <si>
    <t>5.3</t>
  </si>
  <si>
    <t>5.4</t>
  </si>
  <si>
    <t>5.5</t>
  </si>
  <si>
    <t>5.6</t>
  </si>
  <si>
    <t>5.7</t>
  </si>
  <si>
    <t>5.8</t>
  </si>
  <si>
    <t>5.9</t>
  </si>
  <si>
    <t>6.2</t>
  </si>
  <si>
    <t>Test
Document Review</t>
  </si>
  <si>
    <t>Measure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</si>
</sst>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sz val="10"/>
      <color rgb="FFFF0000"/>
      <name val="Arial"/>
      <family val="2"/>
    </font>
    <font>
      <i/>
      <sz val="8"/>
      <color theme="1"/>
      <name val="Arial"/>
      <family val="2"/>
    </font>
    <font>
      <i/>
      <sz val="8"/>
      <name val="Arial"/>
      <family val="2"/>
    </font>
    <font>
      <i/>
      <sz val="11"/>
      <color rgb="FFFF0000"/>
      <name val="Arial"/>
      <family val="2"/>
    </font>
  </fonts>
  <fills count="6">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
      <patternFill patternType="solid">
        <fgColor theme="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84">
    <xf numFmtId="0" fontId="0" fillId="0" borderId="0" xfId="0"/>
    <xf numFmtId="0" fontId="4" fillId="0" borderId="0" xfId="0" applyFont="1"/>
    <xf numFmtId="0" fontId="4" fillId="2" borderId="1" xfId="0" applyFont="1" applyFill="1" applyBorder="1" applyAlignment="1">
      <alignment horizontal="center" vertical="center" wrapText="1"/>
    </xf>
    <xf numFmtId="0" fontId="5" fillId="0" borderId="0" xfId="0" applyFont="1"/>
    <xf numFmtId="0" fontId="5" fillId="0" borderId="7" xfId="0" applyFont="1" applyBorder="1"/>
    <xf numFmtId="0" fontId="4" fillId="2" borderId="1" xfId="0" applyFont="1" applyFill="1" applyBorder="1" applyAlignment="1">
      <alignment horizontal="center" vertical="top" wrapText="1"/>
    </xf>
    <xf numFmtId="0" fontId="4" fillId="2" borderId="1" xfId="0" applyFont="1" applyFill="1" applyBorder="1" applyAlignment="1">
      <alignment horizontal="center" vertical="top"/>
    </xf>
    <xf numFmtId="0" fontId="4" fillId="2" borderId="1" xfId="0" applyFont="1" applyFill="1" applyBorder="1" applyAlignment="1">
      <alignment horizontal="left" vertical="top"/>
    </xf>
    <xf numFmtId="0" fontId="2" fillId="0" borderId="5" xfId="0" applyFont="1" applyBorder="1"/>
    <xf numFmtId="0" fontId="2" fillId="0" borderId="6" xfId="0" applyFont="1" applyBorder="1"/>
    <xf numFmtId="0" fontId="6" fillId="2" borderId="1" xfId="0" applyFont="1" applyFill="1" applyBorder="1" applyAlignment="1">
      <alignment horizontal="center" vertical="top" wrapText="1"/>
    </xf>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3" fillId="3" borderId="1" xfId="0" applyFont="1" applyFill="1" applyBorder="1" applyAlignment="1">
      <alignment horizontal="center" vertical="center"/>
    </xf>
    <xf numFmtId="0" fontId="1" fillId="0" borderId="13" xfId="0" applyFont="1" applyBorder="1"/>
    <xf numFmtId="0" fontId="1" fillId="0" borderId="4" xfId="0" applyFont="1" applyBorder="1"/>
    <xf numFmtId="0" fontId="13" fillId="0" borderId="1" xfId="0" applyFont="1" applyBorder="1" applyAlignment="1">
      <alignment horizontal="center"/>
    </xf>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14" fontId="6" fillId="0" borderId="1" xfId="0" applyNumberFormat="1" applyFont="1" applyBorder="1" applyAlignment="1">
      <alignment horizontal="center"/>
    </xf>
    <xf numFmtId="0" fontId="8" fillId="2" borderId="1" xfId="0" applyFont="1" applyFill="1" applyBorder="1" applyAlignment="1">
      <alignment horizontal="center" vertical="top" wrapText="1"/>
    </xf>
    <xf numFmtId="49" fontId="4" fillId="2" borderId="1" xfId="0" applyNumberFormat="1" applyFont="1" applyFill="1" applyBorder="1" applyAlignment="1">
      <alignment horizontal="center" vertical="center"/>
    </xf>
    <xf numFmtId="49" fontId="3" fillId="3" borderId="1" xfId="0" applyNumberFormat="1" applyFont="1" applyFill="1" applyBorder="1" applyAlignment="1">
      <alignment horizontal="center" vertical="center"/>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xf>
    <xf numFmtId="49" fontId="8" fillId="2" borderId="1" xfId="0" applyNumberFormat="1" applyFont="1" applyFill="1" applyBorder="1" applyAlignment="1">
      <alignment horizontal="center" vertical="center"/>
    </xf>
    <xf numFmtId="0" fontId="15" fillId="2" borderId="1" xfId="0" applyFont="1" applyFill="1" applyBorder="1" applyAlignment="1">
      <alignment horizontal="center" vertical="top" wrapText="1"/>
    </xf>
    <xf numFmtId="0" fontId="15" fillId="2" borderId="1" xfId="0" applyFont="1" applyFill="1" applyBorder="1" applyAlignment="1">
      <alignment horizontal="left" vertical="top"/>
    </xf>
    <xf numFmtId="0" fontId="14" fillId="2" borderId="1" xfId="0" applyFont="1" applyFill="1" applyBorder="1" applyAlignment="1">
      <alignment horizontal="left" vertical="top" wrapText="1"/>
    </xf>
    <xf numFmtId="0" fontId="14" fillId="2" borderId="1" xfId="0" applyFont="1" applyFill="1" applyBorder="1" applyAlignment="1">
      <alignment horizontal="center" vertical="top" wrapText="1"/>
    </xf>
    <xf numFmtId="0" fontId="15" fillId="2" borderId="1" xfId="0" applyFont="1" applyFill="1" applyBorder="1" applyAlignment="1">
      <alignment horizontal="left" vertical="top" wrapText="1"/>
    </xf>
    <xf numFmtId="0" fontId="4" fillId="5" borderId="1" xfId="0" applyFont="1" applyFill="1" applyBorder="1" applyAlignment="1">
      <alignment horizontal="center" vertical="center"/>
    </xf>
    <xf numFmtId="0" fontId="4" fillId="5" borderId="1" xfId="0" applyFont="1" applyFill="1" applyBorder="1" applyAlignment="1">
      <alignment horizontal="left" vertical="top"/>
    </xf>
    <xf numFmtId="0" fontId="8" fillId="5" borderId="1" xfId="0" applyFont="1" applyFill="1" applyBorder="1" applyAlignment="1">
      <alignment horizontal="center" vertical="top" wrapText="1"/>
    </xf>
    <xf numFmtId="0" fontId="4" fillId="5" borderId="1" xfId="0" applyFont="1" applyFill="1" applyBorder="1" applyAlignment="1">
      <alignment horizontal="center" vertical="top" wrapText="1"/>
    </xf>
    <xf numFmtId="49" fontId="4" fillId="0" borderId="1" xfId="0" applyNumberFormat="1" applyFont="1" applyBorder="1" applyAlignment="1">
      <alignment horizontal="center" vertical="center"/>
    </xf>
    <xf numFmtId="0" fontId="4" fillId="0" borderId="21" xfId="0" applyFont="1" applyBorder="1" applyAlignment="1">
      <alignment horizontal="left" vertical="top" wrapText="1"/>
    </xf>
    <xf numFmtId="0" fontId="4" fillId="0" borderId="21" xfId="0" applyFont="1" applyBorder="1" applyAlignment="1">
      <alignment horizontal="center" vertical="top" wrapText="1"/>
    </xf>
    <xf numFmtId="0" fontId="8" fillId="0" borderId="21" xfId="0" applyFont="1" applyBorder="1" applyAlignment="1">
      <alignment horizontal="left" vertical="top" wrapText="1"/>
    </xf>
    <xf numFmtId="0" fontId="8" fillId="0" borderId="21" xfId="0" applyFont="1" applyBorder="1" applyAlignment="1">
      <alignment horizontal="center" vertical="top"/>
    </xf>
    <xf numFmtId="0" fontId="4" fillId="0" borderId="21" xfId="0" applyFont="1" applyBorder="1" applyAlignment="1">
      <alignment horizontal="center" vertical="top"/>
    </xf>
    <xf numFmtId="0" fontId="4" fillId="2" borderId="1" xfId="0" applyFont="1" applyFill="1" applyBorder="1" applyAlignment="1">
      <alignment horizontal="center" vertical="center"/>
    </xf>
    <xf numFmtId="0" fontId="8" fillId="2" borderId="1" xfId="0" applyFont="1" applyFill="1" applyBorder="1" applyAlignment="1">
      <alignment horizontal="left" vertical="top"/>
    </xf>
    <xf numFmtId="0" fontId="8" fillId="0" borderId="1" xfId="0" applyFont="1" applyBorder="1" applyAlignment="1">
      <alignment horizontal="center" vertical="center"/>
    </xf>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3" fillId="3" borderId="1" xfId="0" applyFont="1" applyFill="1" applyBorder="1" applyAlignment="1">
      <alignment vertical="center"/>
    </xf>
    <xf numFmtId="0" fontId="16" fillId="0" borderId="2" xfId="0" applyFont="1" applyBorder="1" applyAlignment="1">
      <alignment horizontal="left"/>
    </xf>
    <xf numFmtId="0" fontId="16" fillId="0" borderId="4" xfId="0"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0" fontId="7" fillId="0" borderId="2" xfId="0" applyFont="1" applyBorder="1" applyAlignment="1">
      <alignment horizontal="left"/>
    </xf>
    <xf numFmtId="0" fontId="7" fillId="0" borderId="4" xfId="0" applyFont="1" applyBorder="1" applyAlignment="1">
      <alignment horizontal="left"/>
    </xf>
    <xf numFmtId="14" fontId="16" fillId="0" borderId="2" xfId="0" applyNumberFormat="1" applyFont="1" applyBorder="1" applyAlignment="1">
      <alignment horizontal="left"/>
    </xf>
    <xf numFmtId="14" fontId="16" fillId="0" borderId="4" xfId="0" applyNumberFormat="1"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427183</xdr:colOff>
      <xdr:row>14</xdr:row>
      <xdr:rowOff>106047</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cstate="print">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188420</xdr:colOff>
      <xdr:row>14</xdr:row>
      <xdr:rowOff>106047</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3"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52"/>
  <sheetViews>
    <sheetView tabSelected="1" view="pageBreakPreview" topLeftCell="A7" zoomScale="145" zoomScaleNormal="100" zoomScaleSheetLayoutView="145" workbookViewId="0">
      <selection activeCell="C7" sqref="C7:D7"/>
    </sheetView>
  </sheetViews>
  <sheetFormatPr defaultRowHeight="14.25" x14ac:dyDescent="0.2"/>
  <cols>
    <col min="1" max="1" width="13" style="3" customWidth="1"/>
    <col min="2" max="2" width="36.140625" style="3" customWidth="1"/>
    <col min="3" max="3" width="18" style="3" customWidth="1"/>
    <col min="4" max="4" width="35.28515625" style="3" customWidth="1"/>
    <col min="5" max="10" width="10.7109375" style="3" customWidth="1"/>
    <col min="11" max="16384" width="9.140625" style="3"/>
  </cols>
  <sheetData>
    <row r="1" spans="1:18" ht="15" x14ac:dyDescent="0.25">
      <c r="A1" s="11" t="s">
        <v>0</v>
      </c>
    </row>
    <row r="2" spans="1:18" ht="15" x14ac:dyDescent="0.25">
      <c r="A2" s="12" t="s">
        <v>1</v>
      </c>
      <c r="B2" s="13"/>
      <c r="C2" s="80" t="str">
        <f>"ITP-"&amp;C4&amp;"-"&amp;C3</f>
        <v>ITP-089-STR-SSB-Precast Driven Piles installation</v>
      </c>
      <c r="D2" s="81"/>
    </row>
    <row r="3" spans="1:18" ht="15" x14ac:dyDescent="0.25">
      <c r="A3" s="12" t="s">
        <v>2</v>
      </c>
      <c r="B3" s="13"/>
      <c r="C3" s="72" t="s">
        <v>48</v>
      </c>
      <c r="D3" s="73"/>
    </row>
    <row r="4" spans="1:18" ht="15" x14ac:dyDescent="0.25">
      <c r="A4" s="12" t="s">
        <v>3</v>
      </c>
      <c r="B4" s="13"/>
      <c r="C4" s="72" t="s">
        <v>45</v>
      </c>
      <c r="D4" s="73"/>
    </row>
    <row r="5" spans="1:18" ht="15" x14ac:dyDescent="0.25">
      <c r="A5" s="12" t="s">
        <v>4</v>
      </c>
      <c r="B5" s="13"/>
      <c r="C5" s="80">
        <v>0</v>
      </c>
      <c r="D5" s="81"/>
    </row>
    <row r="6" spans="1:18" ht="15" x14ac:dyDescent="0.25">
      <c r="A6" s="12" t="s">
        <v>5</v>
      </c>
      <c r="B6" s="13"/>
      <c r="C6" s="82">
        <v>45401</v>
      </c>
      <c r="D6" s="83"/>
    </row>
    <row r="7" spans="1:18" ht="15" x14ac:dyDescent="0.25">
      <c r="A7" s="12" t="s">
        <v>6</v>
      </c>
      <c r="B7" s="13"/>
      <c r="C7" s="72" t="s">
        <v>46</v>
      </c>
      <c r="D7" s="73"/>
    </row>
    <row r="8" spans="1:18" ht="15" x14ac:dyDescent="0.25">
      <c r="A8" s="12" t="s">
        <v>7</v>
      </c>
      <c r="B8" s="13"/>
      <c r="C8" s="72" t="s">
        <v>46</v>
      </c>
      <c r="D8" s="73"/>
    </row>
    <row r="9" spans="1:18" ht="15" x14ac:dyDescent="0.25">
      <c r="A9" s="12" t="s">
        <v>8</v>
      </c>
      <c r="B9" s="13"/>
      <c r="C9" s="72" t="s">
        <v>47</v>
      </c>
      <c r="D9" s="73"/>
    </row>
    <row r="11" spans="1:18" ht="15.75" x14ac:dyDescent="0.2">
      <c r="A11" s="8"/>
      <c r="B11" s="9"/>
      <c r="C11" s="9"/>
      <c r="D11" s="74" t="s">
        <v>49</v>
      </c>
      <c r="E11" s="75"/>
      <c r="F11" s="75"/>
      <c r="G11" s="75"/>
      <c r="H11" s="75"/>
      <c r="I11" s="75"/>
      <c r="J11" s="75"/>
      <c r="K11" s="76"/>
    </row>
    <row r="12" spans="1:18" x14ac:dyDescent="0.2">
      <c r="A12" s="4"/>
      <c r="D12" s="18" t="s">
        <v>9</v>
      </c>
      <c r="E12" s="59"/>
      <c r="F12" s="59"/>
      <c r="G12" s="59"/>
      <c r="H12" s="59"/>
      <c r="I12" s="60"/>
      <c r="J12" s="19" t="s">
        <v>10</v>
      </c>
      <c r="K12" s="20">
        <f>C5</f>
        <v>0</v>
      </c>
      <c r="O12" s="1"/>
      <c r="P12" s="1"/>
      <c r="Q12" s="1"/>
      <c r="R12" s="1"/>
    </row>
    <row r="13" spans="1:18" x14ac:dyDescent="0.2">
      <c r="A13" s="4"/>
      <c r="D13" s="63"/>
      <c r="E13" s="64"/>
      <c r="F13" s="64"/>
      <c r="G13" s="64"/>
      <c r="H13" s="64"/>
      <c r="I13" s="65"/>
      <c r="J13" s="14" t="s">
        <v>11</v>
      </c>
      <c r="K13" s="31">
        <f>C6</f>
        <v>45401</v>
      </c>
    </row>
    <row r="14" spans="1:18" x14ac:dyDescent="0.2">
      <c r="A14" s="4"/>
      <c r="D14" s="66"/>
      <c r="E14" s="67"/>
      <c r="F14" s="67"/>
      <c r="G14" s="67"/>
      <c r="H14" s="67"/>
      <c r="I14" s="68"/>
      <c r="J14" s="16"/>
      <c r="K14" s="16"/>
      <c r="O14" s="1"/>
      <c r="P14" s="1"/>
      <c r="Q14" s="1"/>
      <c r="R14" s="1"/>
    </row>
    <row r="15" spans="1:18" x14ac:dyDescent="0.2">
      <c r="A15" s="77"/>
      <c r="B15" s="78"/>
      <c r="C15" s="78"/>
      <c r="D15" s="21"/>
      <c r="E15" s="61"/>
      <c r="F15" s="61"/>
      <c r="G15" s="61"/>
      <c r="H15" s="61"/>
      <c r="I15" s="62"/>
      <c r="J15" s="15"/>
      <c r="K15" s="15"/>
      <c r="O15" s="1"/>
      <c r="P15" s="1"/>
      <c r="Q15" s="1"/>
      <c r="R15" s="1"/>
    </row>
    <row r="16" spans="1:18" x14ac:dyDescent="0.2">
      <c r="A16" s="28" t="s">
        <v>12</v>
      </c>
      <c r="B16" s="29"/>
      <c r="C16" s="13"/>
      <c r="D16" s="30"/>
      <c r="E16" s="30"/>
      <c r="F16" s="30"/>
      <c r="G16" s="30"/>
      <c r="H16" s="30"/>
      <c r="I16" s="30"/>
      <c r="J16" s="30"/>
      <c r="K16" s="13"/>
      <c r="Q16" s="1"/>
      <c r="R16" s="1"/>
    </row>
    <row r="17" spans="1:19" x14ac:dyDescent="0.2">
      <c r="A17" s="79" t="s">
        <v>13</v>
      </c>
      <c r="B17" s="79" t="s">
        <v>14</v>
      </c>
      <c r="C17" s="79" t="s">
        <v>15</v>
      </c>
      <c r="D17" s="79" t="s">
        <v>16</v>
      </c>
      <c r="E17" s="79" t="s">
        <v>17</v>
      </c>
      <c r="F17" s="79"/>
      <c r="G17" s="79"/>
      <c r="H17" s="79" t="s">
        <v>18</v>
      </c>
      <c r="I17" s="79" t="s">
        <v>19</v>
      </c>
      <c r="J17" s="70" t="s">
        <v>20</v>
      </c>
      <c r="K17" s="79" t="s">
        <v>21</v>
      </c>
      <c r="R17" s="1"/>
      <c r="S17" s="1"/>
    </row>
    <row r="18" spans="1:19" x14ac:dyDescent="0.2">
      <c r="A18" s="79"/>
      <c r="B18" s="79"/>
      <c r="C18" s="79"/>
      <c r="D18" s="79"/>
      <c r="E18" s="2" t="s">
        <v>22</v>
      </c>
      <c r="F18" s="2" t="s">
        <v>23</v>
      </c>
      <c r="G18" s="2" t="s">
        <v>24</v>
      </c>
      <c r="H18" s="79"/>
      <c r="I18" s="79"/>
      <c r="J18" s="70"/>
      <c r="K18" s="79"/>
      <c r="R18" s="1"/>
      <c r="S18" s="1"/>
    </row>
    <row r="19" spans="1:19" x14ac:dyDescent="0.2">
      <c r="A19" s="17">
        <v>1</v>
      </c>
      <c r="B19" s="69" t="s">
        <v>25</v>
      </c>
      <c r="C19" s="69"/>
      <c r="D19" s="69"/>
      <c r="E19" s="69"/>
      <c r="F19" s="69"/>
      <c r="G19" s="69"/>
      <c r="H19" s="69"/>
      <c r="I19" s="69"/>
      <c r="J19" s="69"/>
      <c r="K19" s="69"/>
    </row>
    <row r="20" spans="1:19" x14ac:dyDescent="0.2">
      <c r="A20" s="53">
        <v>1.1000000000000001</v>
      </c>
      <c r="B20" s="7" t="s">
        <v>26</v>
      </c>
      <c r="C20" s="38" t="s">
        <v>50</v>
      </c>
      <c r="D20" s="5" t="s">
        <v>28</v>
      </c>
      <c r="E20" s="5" t="s">
        <v>28</v>
      </c>
      <c r="F20" s="5" t="s">
        <v>28</v>
      </c>
      <c r="G20" s="5" t="s">
        <v>28</v>
      </c>
      <c r="H20" s="5" t="s">
        <v>28</v>
      </c>
      <c r="I20" s="5" t="s">
        <v>28</v>
      </c>
      <c r="J20" s="5" t="s">
        <v>28</v>
      </c>
      <c r="K20" s="5" t="s">
        <v>28</v>
      </c>
    </row>
    <row r="21" spans="1:19" ht="22.5" x14ac:dyDescent="0.2">
      <c r="A21" s="53">
        <v>1.2</v>
      </c>
      <c r="B21" s="7" t="s">
        <v>26</v>
      </c>
      <c r="C21" s="38" t="s">
        <v>51</v>
      </c>
      <c r="D21" s="5" t="s">
        <v>28</v>
      </c>
      <c r="E21" s="5" t="s">
        <v>28</v>
      </c>
      <c r="F21" s="5" t="s">
        <v>28</v>
      </c>
      <c r="G21" s="5" t="s">
        <v>28</v>
      </c>
      <c r="H21" s="5" t="s">
        <v>28</v>
      </c>
      <c r="I21" s="5" t="s">
        <v>28</v>
      </c>
      <c r="J21" s="5" t="s">
        <v>28</v>
      </c>
      <c r="K21" s="5" t="s">
        <v>28</v>
      </c>
    </row>
    <row r="22" spans="1:19" x14ac:dyDescent="0.2">
      <c r="A22" s="43">
        <v>1.3</v>
      </c>
      <c r="B22" s="44" t="s">
        <v>26</v>
      </c>
      <c r="C22" s="45" t="s">
        <v>77</v>
      </c>
      <c r="D22" s="46" t="s">
        <v>27</v>
      </c>
      <c r="E22" s="46" t="s">
        <v>27</v>
      </c>
      <c r="F22" s="46" t="s">
        <v>27</v>
      </c>
      <c r="G22" s="46" t="s">
        <v>27</v>
      </c>
      <c r="H22" s="46" t="s">
        <v>27</v>
      </c>
      <c r="I22" s="46" t="s">
        <v>27</v>
      </c>
      <c r="J22" s="46" t="s">
        <v>28</v>
      </c>
      <c r="K22" s="46" t="s">
        <v>27</v>
      </c>
    </row>
    <row r="23" spans="1:19" x14ac:dyDescent="0.2">
      <c r="A23" s="17">
        <v>2</v>
      </c>
      <c r="B23" s="69" t="s">
        <v>29</v>
      </c>
      <c r="C23" s="69"/>
      <c r="D23" s="69"/>
      <c r="E23" s="69"/>
      <c r="F23" s="69"/>
      <c r="G23" s="69"/>
      <c r="H23" s="69"/>
      <c r="I23" s="69"/>
      <c r="J23" s="69"/>
      <c r="K23" s="69"/>
    </row>
    <row r="24" spans="1:19" ht="236.25" x14ac:dyDescent="0.2">
      <c r="A24" s="37" t="s">
        <v>134</v>
      </c>
      <c r="B24" s="39" t="s">
        <v>58</v>
      </c>
      <c r="C24" s="38" t="s">
        <v>59</v>
      </c>
      <c r="D24" s="35" t="s">
        <v>71</v>
      </c>
      <c r="E24" s="38" t="s">
        <v>30</v>
      </c>
      <c r="F24" s="38" t="s">
        <v>60</v>
      </c>
      <c r="G24" s="10" t="s">
        <v>31</v>
      </c>
      <c r="H24" s="32" t="s">
        <v>61</v>
      </c>
      <c r="I24" s="32" t="s">
        <v>62</v>
      </c>
      <c r="J24" s="36"/>
      <c r="K24" s="36"/>
    </row>
    <row r="25" spans="1:19" ht="67.5" x14ac:dyDescent="0.2">
      <c r="A25" s="37" t="s">
        <v>57</v>
      </c>
      <c r="B25" s="39" t="s">
        <v>52</v>
      </c>
      <c r="C25" s="38" t="s">
        <v>53</v>
      </c>
      <c r="D25" s="35" t="s">
        <v>54</v>
      </c>
      <c r="E25" s="38" t="s">
        <v>55</v>
      </c>
      <c r="F25" s="38" t="s">
        <v>36</v>
      </c>
      <c r="G25" s="5" t="s">
        <v>35</v>
      </c>
      <c r="H25" s="32" t="s">
        <v>56</v>
      </c>
      <c r="I25" s="32" t="s">
        <v>32</v>
      </c>
      <c r="J25" s="36"/>
      <c r="K25" s="36"/>
    </row>
    <row r="26" spans="1:19" x14ac:dyDescent="0.2">
      <c r="A26" s="34">
        <v>3</v>
      </c>
      <c r="B26" s="71" t="s">
        <v>33</v>
      </c>
      <c r="C26" s="71"/>
      <c r="D26" s="71"/>
      <c r="E26" s="71"/>
      <c r="F26" s="71"/>
      <c r="G26" s="71"/>
      <c r="H26" s="71"/>
      <c r="I26" s="71"/>
      <c r="J26" s="71"/>
      <c r="K26" s="71"/>
    </row>
    <row r="27" spans="1:19" ht="202.5" x14ac:dyDescent="0.2">
      <c r="A27" s="33" t="s">
        <v>63</v>
      </c>
      <c r="B27" s="40" t="s">
        <v>64</v>
      </c>
      <c r="C27" s="38" t="s">
        <v>108</v>
      </c>
      <c r="D27" s="35" t="s">
        <v>65</v>
      </c>
      <c r="E27" s="41" t="s">
        <v>66</v>
      </c>
      <c r="F27" s="38" t="s">
        <v>67</v>
      </c>
      <c r="G27" s="10" t="s">
        <v>31</v>
      </c>
      <c r="H27" s="5" t="s">
        <v>61</v>
      </c>
      <c r="I27" s="5" t="s">
        <v>68</v>
      </c>
      <c r="J27" s="6"/>
      <c r="K27" s="6"/>
    </row>
    <row r="28" spans="1:19" ht="157.5" x14ac:dyDescent="0.2">
      <c r="A28" s="37" t="s">
        <v>135</v>
      </c>
      <c r="B28" s="39" t="s">
        <v>118</v>
      </c>
      <c r="C28" s="38">
        <v>605.04</v>
      </c>
      <c r="D28" s="35" t="s">
        <v>124</v>
      </c>
      <c r="E28" s="41" t="s">
        <v>66</v>
      </c>
      <c r="F28" s="38"/>
      <c r="G28" s="10" t="s">
        <v>31</v>
      </c>
      <c r="H28" s="5" t="s">
        <v>61</v>
      </c>
      <c r="I28" s="5" t="s">
        <v>68</v>
      </c>
      <c r="J28" s="36"/>
      <c r="K28" s="36"/>
    </row>
    <row r="29" spans="1:19" ht="123.75" x14ac:dyDescent="0.2">
      <c r="A29" s="37" t="s">
        <v>136</v>
      </c>
      <c r="B29" s="39" t="s">
        <v>99</v>
      </c>
      <c r="C29" s="38" t="s">
        <v>106</v>
      </c>
      <c r="D29" s="35" t="s">
        <v>125</v>
      </c>
      <c r="E29" s="41" t="s">
        <v>66</v>
      </c>
      <c r="F29" s="38" t="s">
        <v>100</v>
      </c>
      <c r="G29" s="10" t="s">
        <v>31</v>
      </c>
      <c r="H29" s="5" t="s">
        <v>61</v>
      </c>
      <c r="I29" s="5" t="s">
        <v>68</v>
      </c>
      <c r="J29" s="36"/>
      <c r="K29" s="36"/>
    </row>
    <row r="30" spans="1:19" ht="202.5" x14ac:dyDescent="0.2">
      <c r="A30" s="37" t="s">
        <v>137</v>
      </c>
      <c r="B30" s="42" t="s">
        <v>119</v>
      </c>
      <c r="C30" s="38" t="s">
        <v>89</v>
      </c>
      <c r="D30" s="35" t="s">
        <v>126</v>
      </c>
      <c r="E30" s="41" t="s">
        <v>66</v>
      </c>
      <c r="F30" s="38" t="s">
        <v>113</v>
      </c>
      <c r="G30" s="10" t="s">
        <v>31</v>
      </c>
      <c r="H30" s="5" t="s">
        <v>61</v>
      </c>
      <c r="I30" s="5" t="s">
        <v>68</v>
      </c>
      <c r="J30" s="36"/>
      <c r="K30" s="36"/>
    </row>
    <row r="31" spans="1:19" x14ac:dyDescent="0.2">
      <c r="A31" s="17">
        <v>4</v>
      </c>
      <c r="B31" s="69" t="s">
        <v>34</v>
      </c>
      <c r="C31" s="69"/>
      <c r="D31" s="69"/>
      <c r="E31" s="69"/>
      <c r="F31" s="69"/>
      <c r="G31" s="69"/>
      <c r="H31" s="69"/>
      <c r="I31" s="69"/>
      <c r="J31" s="69"/>
      <c r="K31" s="69"/>
    </row>
    <row r="32" spans="1:19" ht="56.25" x14ac:dyDescent="0.2">
      <c r="A32" s="47">
        <v>4.0999999999999996</v>
      </c>
      <c r="B32" s="48" t="s">
        <v>120</v>
      </c>
      <c r="C32" s="49" t="s">
        <v>121</v>
      </c>
      <c r="D32" s="50" t="s">
        <v>122</v>
      </c>
      <c r="E32" s="49" t="s">
        <v>30</v>
      </c>
      <c r="F32" s="49" t="s">
        <v>123</v>
      </c>
      <c r="G32" s="51" t="s">
        <v>35</v>
      </c>
      <c r="H32" s="52" t="s">
        <v>56</v>
      </c>
      <c r="I32" s="49" t="s">
        <v>32</v>
      </c>
      <c r="J32" s="52"/>
      <c r="K32" s="52"/>
    </row>
    <row r="33" spans="1:11" ht="202.5" x14ac:dyDescent="0.2">
      <c r="A33" s="37" t="s">
        <v>69</v>
      </c>
      <c r="B33" s="42" t="s">
        <v>101</v>
      </c>
      <c r="C33" s="38" t="s">
        <v>93</v>
      </c>
      <c r="D33" s="35" t="s">
        <v>129</v>
      </c>
      <c r="E33" s="38" t="s">
        <v>30</v>
      </c>
      <c r="F33" s="38" t="s">
        <v>92</v>
      </c>
      <c r="G33" s="10" t="s">
        <v>31</v>
      </c>
      <c r="H33" s="5" t="s">
        <v>61</v>
      </c>
      <c r="I33" s="5" t="s">
        <v>68</v>
      </c>
      <c r="J33" s="36"/>
      <c r="K33" s="36"/>
    </row>
    <row r="34" spans="1:11" ht="67.5" x14ac:dyDescent="0.2">
      <c r="A34" s="37" t="s">
        <v>138</v>
      </c>
      <c r="B34" s="39" t="s">
        <v>70</v>
      </c>
      <c r="C34" s="38" t="s">
        <v>72</v>
      </c>
      <c r="D34" s="35" t="s">
        <v>73</v>
      </c>
      <c r="E34" s="38" t="s">
        <v>74</v>
      </c>
      <c r="F34" s="38" t="s">
        <v>75</v>
      </c>
      <c r="G34" s="5" t="s">
        <v>37</v>
      </c>
      <c r="H34" s="32" t="s">
        <v>76</v>
      </c>
      <c r="I34" s="32" t="s">
        <v>32</v>
      </c>
      <c r="J34" s="36"/>
      <c r="K34" s="36"/>
    </row>
    <row r="35" spans="1:11" x14ac:dyDescent="0.2">
      <c r="A35" s="17">
        <v>5</v>
      </c>
      <c r="B35" s="69" t="s">
        <v>39</v>
      </c>
      <c r="C35" s="69"/>
      <c r="D35" s="69"/>
      <c r="E35" s="69"/>
      <c r="F35" s="69"/>
      <c r="G35" s="69"/>
      <c r="H35" s="69"/>
      <c r="I35" s="69"/>
      <c r="J35" s="69"/>
      <c r="K35" s="69"/>
    </row>
    <row r="36" spans="1:11" ht="78.75" x14ac:dyDescent="0.2">
      <c r="A36" s="37" t="s">
        <v>139</v>
      </c>
      <c r="B36" s="39" t="s">
        <v>127</v>
      </c>
      <c r="C36" s="38">
        <v>605.04</v>
      </c>
      <c r="D36" s="35" t="s">
        <v>79</v>
      </c>
      <c r="E36" s="38" t="s">
        <v>55</v>
      </c>
      <c r="F36" s="38" t="s">
        <v>60</v>
      </c>
      <c r="G36" s="32" t="s">
        <v>37</v>
      </c>
      <c r="H36" s="32" t="s">
        <v>78</v>
      </c>
      <c r="I36" s="32" t="s">
        <v>32</v>
      </c>
      <c r="J36" s="36"/>
      <c r="K36" s="36"/>
    </row>
    <row r="37" spans="1:11" ht="101.25" x14ac:dyDescent="0.2">
      <c r="A37" s="37" t="s">
        <v>140</v>
      </c>
      <c r="B37" s="39" t="s">
        <v>82</v>
      </c>
      <c r="C37" s="38">
        <v>605.04</v>
      </c>
      <c r="D37" s="35" t="s">
        <v>81</v>
      </c>
      <c r="E37" s="38" t="s">
        <v>128</v>
      </c>
      <c r="F37" s="38" t="s">
        <v>60</v>
      </c>
      <c r="G37" s="32" t="s">
        <v>37</v>
      </c>
      <c r="H37" s="32" t="s">
        <v>78</v>
      </c>
      <c r="I37" s="32" t="s">
        <v>32</v>
      </c>
      <c r="J37" s="36"/>
      <c r="K37" s="36"/>
    </row>
    <row r="38" spans="1:11" ht="78.75" x14ac:dyDescent="0.2">
      <c r="A38" s="37" t="s">
        <v>141</v>
      </c>
      <c r="B38" s="39" t="s">
        <v>87</v>
      </c>
      <c r="C38" s="38">
        <v>605.04</v>
      </c>
      <c r="D38" s="35" t="s">
        <v>115</v>
      </c>
      <c r="E38" s="38" t="s">
        <v>55</v>
      </c>
      <c r="F38" s="38" t="s">
        <v>60</v>
      </c>
      <c r="G38" s="32" t="s">
        <v>37</v>
      </c>
      <c r="H38" s="32" t="s">
        <v>78</v>
      </c>
      <c r="I38" s="32" t="s">
        <v>32</v>
      </c>
      <c r="J38" s="36"/>
      <c r="K38" s="36"/>
    </row>
    <row r="39" spans="1:11" ht="22.5" x14ac:dyDescent="0.2">
      <c r="A39" s="37" t="s">
        <v>142</v>
      </c>
      <c r="B39" s="39" t="s">
        <v>84</v>
      </c>
      <c r="C39" s="38">
        <v>605.04</v>
      </c>
      <c r="D39" s="35" t="s">
        <v>80</v>
      </c>
      <c r="E39" s="38" t="s">
        <v>55</v>
      </c>
      <c r="F39" s="38" t="s">
        <v>60</v>
      </c>
      <c r="G39" s="32" t="s">
        <v>37</v>
      </c>
      <c r="H39" s="32" t="s">
        <v>78</v>
      </c>
      <c r="I39" s="32" t="s">
        <v>32</v>
      </c>
      <c r="J39" s="36"/>
      <c r="K39" s="36"/>
    </row>
    <row r="40" spans="1:11" ht="191.25" x14ac:dyDescent="0.2">
      <c r="A40" s="37" t="s">
        <v>143</v>
      </c>
      <c r="B40" s="39" t="s">
        <v>83</v>
      </c>
      <c r="C40" s="38" t="s">
        <v>114</v>
      </c>
      <c r="D40" s="35" t="s">
        <v>117</v>
      </c>
      <c r="E40" s="38" t="s">
        <v>128</v>
      </c>
      <c r="F40" s="38" t="s">
        <v>113</v>
      </c>
      <c r="G40" s="32" t="s">
        <v>37</v>
      </c>
      <c r="H40" s="32" t="s">
        <v>78</v>
      </c>
      <c r="I40" s="32" t="s">
        <v>32</v>
      </c>
      <c r="J40" s="36"/>
      <c r="K40" s="36"/>
    </row>
    <row r="41" spans="1:11" ht="168.75" x14ac:dyDescent="0.2">
      <c r="A41" s="37" t="s">
        <v>144</v>
      </c>
      <c r="B41" s="42" t="s">
        <v>91</v>
      </c>
      <c r="C41" s="38" t="s">
        <v>90</v>
      </c>
      <c r="D41" s="35" t="s">
        <v>94</v>
      </c>
      <c r="E41" s="38" t="s">
        <v>66</v>
      </c>
      <c r="F41" s="38" t="s">
        <v>131</v>
      </c>
      <c r="G41" s="32" t="s">
        <v>37</v>
      </c>
      <c r="H41" s="32" t="s">
        <v>85</v>
      </c>
      <c r="I41" s="32" t="s">
        <v>130</v>
      </c>
      <c r="J41" s="36"/>
      <c r="K41" s="36"/>
    </row>
    <row r="42" spans="1:11" ht="123.75" x14ac:dyDescent="0.2">
      <c r="A42" s="37" t="s">
        <v>145</v>
      </c>
      <c r="B42" s="42" t="s">
        <v>102</v>
      </c>
      <c r="C42" s="38" t="s">
        <v>103</v>
      </c>
      <c r="D42" s="35" t="s">
        <v>104</v>
      </c>
      <c r="E42" s="38" t="s">
        <v>66</v>
      </c>
      <c r="F42" s="38" t="s">
        <v>98</v>
      </c>
      <c r="G42" s="32" t="s">
        <v>37</v>
      </c>
      <c r="H42" s="32" t="s">
        <v>85</v>
      </c>
      <c r="I42" s="32" t="s">
        <v>130</v>
      </c>
      <c r="J42" s="36"/>
      <c r="K42" s="36"/>
    </row>
    <row r="43" spans="1:11" ht="146.25" x14ac:dyDescent="0.2">
      <c r="A43" s="37" t="s">
        <v>146</v>
      </c>
      <c r="B43" s="39" t="s">
        <v>95</v>
      </c>
      <c r="C43" s="38" t="s">
        <v>97</v>
      </c>
      <c r="D43" s="35" t="s">
        <v>96</v>
      </c>
      <c r="E43" s="38" t="s">
        <v>66</v>
      </c>
      <c r="F43" s="38" t="s">
        <v>98</v>
      </c>
      <c r="G43" s="32" t="s">
        <v>37</v>
      </c>
      <c r="H43" s="32" t="s">
        <v>85</v>
      </c>
      <c r="I43" s="32" t="s">
        <v>130</v>
      </c>
      <c r="J43" s="36"/>
      <c r="K43" s="36"/>
    </row>
    <row r="44" spans="1:11" ht="101.25" x14ac:dyDescent="0.2">
      <c r="A44" s="37" t="s">
        <v>147</v>
      </c>
      <c r="B44" s="39" t="s">
        <v>109</v>
      </c>
      <c r="C44" s="38" t="s">
        <v>110</v>
      </c>
      <c r="D44" s="35" t="s">
        <v>111</v>
      </c>
      <c r="E44" s="38" t="s">
        <v>66</v>
      </c>
      <c r="F44" s="38" t="s">
        <v>113</v>
      </c>
      <c r="G44" s="32" t="s">
        <v>37</v>
      </c>
      <c r="H44" s="32" t="s">
        <v>85</v>
      </c>
      <c r="I44" s="32" t="s">
        <v>130</v>
      </c>
      <c r="J44" s="36"/>
      <c r="K44" s="36"/>
    </row>
    <row r="45" spans="1:11" x14ac:dyDescent="0.2">
      <c r="A45" s="17">
        <v>6</v>
      </c>
      <c r="B45" s="69" t="s">
        <v>40</v>
      </c>
      <c r="C45" s="69"/>
      <c r="D45" s="69"/>
      <c r="E45" s="69"/>
      <c r="F45" s="69"/>
      <c r="G45" s="69"/>
      <c r="H45" s="69"/>
      <c r="I45" s="69"/>
      <c r="J45" s="69"/>
      <c r="K45" s="69"/>
    </row>
    <row r="46" spans="1:11" ht="281.25" x14ac:dyDescent="0.2">
      <c r="A46" s="37" t="s">
        <v>41</v>
      </c>
      <c r="B46" s="39" t="s">
        <v>105</v>
      </c>
      <c r="C46" s="38" t="s">
        <v>107</v>
      </c>
      <c r="D46" s="35" t="s">
        <v>116</v>
      </c>
      <c r="E46" s="38" t="s">
        <v>149</v>
      </c>
      <c r="F46" s="38" t="s">
        <v>112</v>
      </c>
      <c r="G46" s="10" t="s">
        <v>31</v>
      </c>
      <c r="H46" s="32" t="s">
        <v>85</v>
      </c>
      <c r="I46" s="32" t="s">
        <v>130</v>
      </c>
      <c r="J46" s="36"/>
      <c r="K46" s="36"/>
    </row>
    <row r="47" spans="1:11" ht="22.5" x14ac:dyDescent="0.2">
      <c r="A47" s="37" t="s">
        <v>148</v>
      </c>
      <c r="B47" s="39" t="s">
        <v>88</v>
      </c>
      <c r="C47" s="38">
        <v>605.04</v>
      </c>
      <c r="D47" s="35" t="s">
        <v>86</v>
      </c>
      <c r="E47" s="38" t="s">
        <v>150</v>
      </c>
      <c r="F47" s="38" t="s">
        <v>113</v>
      </c>
      <c r="G47" s="32" t="s">
        <v>37</v>
      </c>
      <c r="H47" s="32" t="s">
        <v>56</v>
      </c>
      <c r="I47" s="32" t="s">
        <v>32</v>
      </c>
      <c r="J47" s="36"/>
      <c r="K47" s="36"/>
    </row>
    <row r="48" spans="1:11" ht="45" x14ac:dyDescent="0.2">
      <c r="A48" s="55">
        <v>6.3</v>
      </c>
      <c r="B48" s="54" t="s">
        <v>132</v>
      </c>
      <c r="C48" s="38" t="s">
        <v>72</v>
      </c>
      <c r="D48" s="35" t="s">
        <v>133</v>
      </c>
      <c r="E48" s="32" t="s">
        <v>30</v>
      </c>
      <c r="F48" s="32" t="s">
        <v>36</v>
      </c>
      <c r="G48" s="36" t="s">
        <v>37</v>
      </c>
      <c r="H48" s="32" t="s">
        <v>38</v>
      </c>
      <c r="I48" s="32" t="s">
        <v>32</v>
      </c>
      <c r="J48" s="36"/>
      <c r="K48" s="36"/>
    </row>
    <row r="49" spans="1:11" x14ac:dyDescent="0.2">
      <c r="A49" s="22"/>
      <c r="B49" s="56" t="s">
        <v>42</v>
      </c>
      <c r="C49" s="56"/>
      <c r="D49" s="56"/>
      <c r="E49" s="56"/>
      <c r="F49" s="56"/>
      <c r="G49" s="56"/>
      <c r="H49" s="56"/>
      <c r="I49" s="56"/>
      <c r="J49" s="56"/>
      <c r="K49" s="56"/>
    </row>
    <row r="50" spans="1:11" x14ac:dyDescent="0.2">
      <c r="A50" s="23"/>
      <c r="B50" s="57" t="s">
        <v>43</v>
      </c>
      <c r="C50" s="57"/>
      <c r="D50" s="57"/>
      <c r="E50" s="57"/>
      <c r="F50" s="57"/>
      <c r="G50" s="57"/>
      <c r="H50" s="57"/>
      <c r="I50" s="57"/>
      <c r="J50" s="57"/>
      <c r="K50" s="58"/>
    </row>
    <row r="51" spans="1:11" x14ac:dyDescent="0.2">
      <c r="A51" s="23"/>
      <c r="B51" s="57"/>
      <c r="C51" s="57"/>
      <c r="D51" s="57"/>
      <c r="E51" s="57"/>
      <c r="F51" s="57"/>
      <c r="G51" s="57"/>
      <c r="H51" s="57"/>
      <c r="I51" s="57"/>
      <c r="J51" s="57"/>
      <c r="K51" s="58"/>
    </row>
    <row r="52" spans="1:11" x14ac:dyDescent="0.2">
      <c r="A52" s="24"/>
      <c r="B52" s="25" t="s">
        <v>44</v>
      </c>
      <c r="C52" s="26"/>
      <c r="D52" s="26"/>
      <c r="E52" s="26"/>
      <c r="F52" s="26"/>
      <c r="G52" s="26"/>
      <c r="H52" s="26"/>
      <c r="I52" s="26"/>
      <c r="J52" s="26"/>
      <c r="K52" s="27"/>
    </row>
  </sheetData>
  <mergeCells count="31">
    <mergeCell ref="C4:D4"/>
    <mergeCell ref="C3:D3"/>
    <mergeCell ref="C2:D2"/>
    <mergeCell ref="C8:D8"/>
    <mergeCell ref="C7:D7"/>
    <mergeCell ref="C6:D6"/>
    <mergeCell ref="C5:D5"/>
    <mergeCell ref="C9:D9"/>
    <mergeCell ref="B45:K45"/>
    <mergeCell ref="B35:K35"/>
    <mergeCell ref="B31:K31"/>
    <mergeCell ref="D11:K11"/>
    <mergeCell ref="A15:C15"/>
    <mergeCell ref="A17:A18"/>
    <mergeCell ref="K17:K18"/>
    <mergeCell ref="I17:I18"/>
    <mergeCell ref="H17:H18"/>
    <mergeCell ref="E17:G17"/>
    <mergeCell ref="D17:D18"/>
    <mergeCell ref="C17:C18"/>
    <mergeCell ref="B17:B18"/>
    <mergeCell ref="B49:K49"/>
    <mergeCell ref="B50:K51"/>
    <mergeCell ref="E12:I12"/>
    <mergeCell ref="E15:I15"/>
    <mergeCell ref="D13:I13"/>
    <mergeCell ref="D14:I14"/>
    <mergeCell ref="B19:K19"/>
    <mergeCell ref="J17:J18"/>
    <mergeCell ref="B23:K23"/>
    <mergeCell ref="B26:K26"/>
  </mergeCells>
  <printOptions horizontalCentered="1"/>
  <pageMargins left="0.23622047244094491" right="0.23622047244094491" top="0.23622047244094491" bottom="0.23622047244094491" header="0.19685039370078741" footer="0.19685039370078741"/>
  <pageSetup paperSize="9" scale="81" fitToHeight="0" orientation="landscape" r:id="rId1"/>
  <headerFooter>
    <oddFooter>&amp;R&amp;"Arial,Regular"&amp;8Page &amp;P of &amp;N</oddFooter>
  </headerFooter>
  <rowBreaks count="3" manualBreakCount="3">
    <brk id="10" max="16383" man="1"/>
    <brk id="45" max="10" man="1"/>
    <brk id="34" max="1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6" ma:contentTypeDescription="Create a new document." ma:contentTypeScope="" ma:versionID="06fec312cba06fbcf70ba4c04a362f8c">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2161b57cbe0e59f69b87efa28a5d6ef4"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element ref="ns2:MediaServiceObjectDetectorVersions" minOccurs="0"/>
                <xsd:element ref="ns2:TeambinderNumber" minOccurs="0"/>
                <xsd:element ref="ns2:TeambinderTransmitta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element name="MediaServiceObjectDetectorVersions" ma:index="50" nillable="true" ma:displayName="MediaServiceObjectDetectorVersions" ma:description="" ma:hidden="true" ma:indexed="true" ma:internalName="MediaServiceObjectDetectorVersions" ma:readOnly="true">
      <xsd:simpleType>
        <xsd:restriction base="dms:Text"/>
      </xsd:simpleType>
    </xsd:element>
    <xsd:element name="TeambinderNumber" ma:index="51" nillable="true" ma:displayName="Teambinder Number" ma:default="TM No." ma:description="Teambinder Transmittal Number " ma:format="Dropdown" ma:internalName="TeambinderNumber">
      <xsd:simpleType>
        <xsd:restriction base="dms:Text">
          <xsd:maxLength value="255"/>
        </xsd:restriction>
      </xsd:simpleType>
    </xsd:element>
    <xsd:element name="TeambinderTransmittal" ma:index="52" nillable="true" ma:displayName="Teambinder Transmittal " ma:description="Teambinder Transmittal Number" ma:format="Dropdown" ma:internalName="TeambinderTransmitta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Date xmlns="2836469c-b43e-4aa1-9b97-2c3e7041e824" xsi:nil="true"/>
    <TaxKeywordTaxHTField xmlns="67a9c916-b9aa-4dc2-9f16-c44ca415698d">
      <Terms xmlns="http://schemas.microsoft.com/office/infopath/2007/PartnerControls"/>
    </TaxKeywordTaxHTField>
    <j3373299c44a42499a29e1915264a3b5 xmlns="2836469c-b43e-4aa1-9b97-2c3e7041e824">
      <Terms xmlns="http://schemas.microsoft.com/office/infopath/2007/PartnerControls"/>
    </j3373299c44a42499a29e1915264a3b5>
    <Description0 xmlns="2836469c-b43e-4aa1-9b97-2c3e7041e824" xsi:nil="true"/>
    <TaxCatchAll xmlns="67a9c916-b9aa-4dc2-9f16-c44ca415698d" xsi:nil="true"/>
    <d0c3539471b44cfa8fe7a085a2c8a5d5 xmlns="2836469c-b43e-4aa1-9b97-2c3e7041e824">
      <Terms xmlns="http://schemas.microsoft.com/office/infopath/2007/PartnerControls"/>
    </d0c3539471b44cfa8fe7a085a2c8a5d5>
    <Doc_x0020_Type xmlns="2836469c-b43e-4aa1-9b97-2c3e7041e824" xsi:nil="true"/>
    <l1532197b8344cb19adf5365ae4ff0ff xmlns="2836469c-b43e-4aa1-9b97-2c3e7041e824">
      <Terms xmlns="http://schemas.microsoft.com/office/infopath/2007/PartnerControls"/>
    </l1532197b8344cb19adf5365ae4ff0ff>
    <Revision xmlns="2836469c-b43e-4aa1-9b97-2c3e7041e824" xsi:nil="true"/>
    <_Flow_SignoffStatus xmlns="2836469c-b43e-4aa1-9b97-2c3e7041e824" xsi:nil="true"/>
    <_dlc_DocId xmlns="8aefd74c-d14b-451e-bb38-cf3a729b3efa">MRPA-1160097302-427972</_dlc_DocId>
    <_dlc_DocIdUrl xmlns="8aefd74c-d14b-451e-bb38-cf3a729b3efa">
      <Url>https://fultonhogan.sharepoint.com/teams/PD05433/_layouts/15/DocIdRedir.aspx?ID=MRPA-1160097302-427972</Url>
      <Description>MRPA-1160097302-427972</Description>
    </_dlc_DocIdUrl>
    <DeborahCollins xmlns="2836469c-b43e-4aa1-9b97-2c3e7041e824" xsi:nil="true"/>
    <Owner xmlns="2836469c-b43e-4aa1-9b97-2c3e7041e824" xsi:nil="true"/>
    <ReportID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_ip_UnifiedCompliancePolicyProperties xmlns="http://schemas.microsoft.com/sharepoint/v3" xsi:nil="true"/>
    <cc33861001d04fbf92e96c5a2d70a7b6 xmlns="2836469c-b43e-4aa1-9b97-2c3e7041e824">
      <Terms xmlns="http://schemas.microsoft.com/office/infopath/2007/PartnerControls"/>
    </cc33861001d04fbf92e96c5a2d70a7b6>
    <TeambinderTransmittal xmlns="2836469c-b43e-4aa1-9b97-2c3e7041e824" xsi:nil="true"/>
    <TeambinderNumber xmlns="2836469c-b43e-4aa1-9b97-2c3e7041e824">TM No.</TeambinderNumber>
    <Count xmlns="2836469c-b43e-4aa1-9b97-2c3e7041e824">1</Count>
    <lcf76f155ced4ddcb4097134ff3c332f xmlns="2836469c-b43e-4aa1-9b97-2c3e7041e82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2.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3.xml><?xml version="1.0" encoding="utf-8"?>
<ds:datastoreItem xmlns:ds="http://schemas.openxmlformats.org/officeDocument/2006/customXml" ds:itemID="{1D3ED482-7CE6-4127-81E2-8DBBDCDFEFD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87E081A5-96CD-47EA-95E0-923256609FE0}">
  <ds:schemaRefs>
    <ds:schemaRef ds:uri="http://schemas.microsoft.com/office/infopath/2007/PartnerControls"/>
    <ds:schemaRef ds:uri="http://purl.org/dc/terms/"/>
    <ds:schemaRef ds:uri="http://schemas.microsoft.com/office/2006/documentManagement/types"/>
    <ds:schemaRef ds:uri="2836469c-b43e-4aa1-9b97-2c3e7041e824"/>
    <ds:schemaRef ds:uri="http://purl.org/dc/elements/1.1/"/>
    <ds:schemaRef ds:uri="http://schemas.microsoft.com/office/2006/metadata/properties"/>
    <ds:schemaRef ds:uri="http://schemas.openxmlformats.org/package/2006/metadata/core-properties"/>
    <ds:schemaRef ds:uri="8aefd74c-d14b-451e-bb38-cf3a729b3efa"/>
    <ds:schemaRef ds:uri="http://schemas.microsoft.com/sharepoint/v3"/>
    <ds:schemaRef ds:uri="67a9c916-b9aa-4dc2-9f16-c44ca415698d"/>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William Tat</cp:lastModifiedBy>
  <cp:revision/>
  <dcterms:created xsi:type="dcterms:W3CDTF">2020-04-05T06:22:00Z</dcterms:created>
  <dcterms:modified xsi:type="dcterms:W3CDTF">2024-04-22T01:49:32Z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f7a38a02-f04f-41fe-b59c-dc61127ba81b</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Innovation">
    <vt:lpwstr/>
  </property>
</Properties>
</file>