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William\Desktop\CONQA\_Git\CONQA\Metropolitan Roads\31273\"/>
    </mc:Choice>
  </mc:AlternateContent>
  <xr:revisionPtr revIDLastSave="0" documentId="13_ncr:1_{8576E006-78D0-40F8-8FD9-624143DF63C7}" xr6:coauthVersionLast="47" xr6:coauthVersionMax="47" xr10:uidLastSave="{00000000-0000-0000-0000-000000000000}"/>
  <bookViews>
    <workbookView xWindow="1755" yWindow="690" windowWidth="29040" windowHeight="19785" xr2:uid="{00000000-000D-0000-FFFF-FFFF00000000}"/>
  </bookViews>
  <sheets>
    <sheet name="Sheet1" sheetId="1" r:id="rId1"/>
  </sheets>
  <definedNames>
    <definedName name="_xlnm.Print_Area" localSheetId="0">Sheet1!$A$11:$K$75</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2" i="1" l="1"/>
  <c r="K13" i="1"/>
  <c r="C2" i="1" l="1"/>
</calcChain>
</file>

<file path=xl/sharedStrings.xml><?xml version="1.0" encoding="utf-8"?>
<sst xmlns="http://schemas.openxmlformats.org/spreadsheetml/2006/main" count="396" uniqueCount="226">
  <si>
    <t>ConQA Team Notes:</t>
  </si>
  <si>
    <t xml:space="preserve">Document Title:  </t>
  </si>
  <si>
    <t>ITP Description:</t>
  </si>
  <si>
    <t>Discipline (e.g. CIV/STR/RAIL:</t>
  </si>
  <si>
    <t>Revision Number:</t>
  </si>
  <si>
    <t>Revision Date:</t>
  </si>
  <si>
    <t xml:space="preserve">ITP created by: </t>
  </si>
  <si>
    <t>Mike Freeman</t>
  </si>
  <si>
    <t xml:space="preserve">ITP approved for use by: </t>
  </si>
  <si>
    <r>
      <t xml:space="preserve">Special Notes to ConQA Team </t>
    </r>
    <r>
      <rPr>
        <sz val="11"/>
        <rFont val="Calibri"/>
        <family val="2"/>
        <scheme val="minor"/>
      </rPr>
      <t>:</t>
    </r>
  </si>
  <si>
    <t>Inspection &amp; Test Plan - Shotcreting</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</si>
  <si>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</si>
  <si>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</si>
  <si>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</si>
  <si>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</si>
  <si>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</si>
  <si>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</si>
  <si>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</si>
  <si>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</si>
  <si>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</si>
  <si>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</si>
  <si>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</si>
  <si>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</si>
  <si>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</si>
  <si>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</si>
  <si>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</si>
  <si>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</si>
  <si>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</si>
  <si>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</si>
  <si>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</si>
  <si>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VicRoads Section
610 June 2019</t>
  </si>
  <si>
    <t>N/A</t>
  </si>
  <si>
    <t>1.2</t>
  </si>
  <si>
    <t>VicRoads Section
611 November 2018</t>
  </si>
  <si>
    <t>1.3</t>
  </si>
  <si>
    <t>VicRoads Section
684 April 2019</t>
  </si>
  <si>
    <t>1.4</t>
  </si>
  <si>
    <t>AS3810.1 2018</t>
  </si>
  <si>
    <t>Preliminaries - Materials</t>
  </si>
  <si>
    <t>Concrete Mix</t>
  </si>
  <si>
    <t>684.04 (a)
684.04 (d) (i &amp; ii)
684.05 (a) (i &amp; ii)
Table 684.051
684.05 (b)
Table 684.052
610.07
Table 610.071</t>
  </si>
  <si>
    <t>Concrete Mix is Registered with VicRoads.
Concrete mix meets strength, grade, and maximum aggregate size as detailed on drawings.
Maximum drying shrinkage shall meet the values shown on table 684.052.
Where applicable, steel fibres shall:
i. be deformed
ii. have a minimum tensile strength of 800MPa
iii. have an aspect ratio between 40 and 70
iv. have a minimum dosage rate as per table 684.051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</si>
  <si>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</si>
  <si>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</si>
  <si>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</si>
  <si>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</si>
  <si>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</si>
  <si>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</si>
  <si>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684.04 (c)
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</si>
  <si>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</si>
  <si>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</si>
  <si>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WP</t>
  </si>
  <si>
    <t>This ITP</t>
  </si>
  <si>
    <t>Preliminaries - Materials (Continued)</t>
  </si>
  <si>
    <t>2.3</t>
  </si>
  <si>
    <t>Galvanising (for Reinforcement)</t>
  </si>
  <si>
    <t>684.04 (c)</t>
  </si>
  <si>
    <t>All reinforcement and tie wire used in the Works shall be hot-dipped galvanised in accordance with AS4680.
Note: MRPA has D.o.T direction and approval to use black anchor bars
See:
MRP-016-C-ACD-REP-17-NWA-CSW-0001 (Clyde Road)
MRP-072-C-AURE-REP-20-DPK-CSW-0001
(Robinsons Road)
Attach: Galvaniser's Certificate of Compliance</t>
  </si>
  <si>
    <t>For each reinforcement delivery from each galvaniser</t>
  </si>
  <si>
    <t>2.4</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</si>
  <si>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</si>
  <si>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</si>
  <si>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</si>
  <si>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</si>
  <si>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2.5</t>
  </si>
  <si>
    <t>Evaporative Retardant</t>
  </si>
  <si>
    <t>684.10 (b)
684.11
610.17 (f)</t>
  </si>
  <si>
    <t>Details of evaporative retardant, application procedure (including application rates) to be submitted for review to the Nominated Authority.
Enter: Teambinder Material Approval number
[free text box]</t>
  </si>
  <si>
    <t>Once, for each product, 4 weeks prior to placement of concrete</t>
  </si>
  <si>
    <t>Preliminaries - Procedures &amp; Documentation</t>
  </si>
  <si>
    <t>2.6</t>
  </si>
  <si>
    <t>Curing Compound</t>
  </si>
  <si>
    <t>684.12
610.23 (d)</t>
  </si>
  <si>
    <t>Details of curing compound and NATA test certificate stating compliance with AS3799 no more than 3 years from issue, to be submitted for review to the Nominated Authority.
Enter: Teambinder Material Approval number
[free text box]</t>
  </si>
  <si>
    <t>Shotcrete Work Method Statement</t>
  </si>
  <si>
    <t>684.07 (a)
684.07 (d) (i)
684.07 (d)</t>
  </si>
  <si>
    <t xml:space="preserve">Shotcrete WMS, detailing the proposed equipment and preparation works, to be submitted for review to the Nominated Authority.
Any changes to the approved WMS shall be deemed a new Hold Point.
Enter: Teambinder Approval number
[free text box]
</t>
  </si>
  <si>
    <t>Once, 4 weeks prior to placement of concrete</t>
  </si>
  <si>
    <t>3.2</t>
  </si>
  <si>
    <t>Contractor Competency</t>
  </si>
  <si>
    <t>684.06
684.07 (a)
684.07 (d)</t>
  </si>
  <si>
    <t>Personnel undertaking the shotcrete works, including the nozzle operator, supervisor and finisher, shall have a minimum of 5 years experience in shotcrete application.
Any changes to personnel shall be deemed a new Hold Point.
Enter: Teambinder Approval number
[free text box]</t>
  </si>
  <si>
    <t>Once, 4 weeks prior to commencement of works and for any personnel  changes</t>
  </si>
  <si>
    <t>Preliminaries - Procedures &amp; Documentation (Continued)</t>
  </si>
  <si>
    <t>3.3</t>
  </si>
  <si>
    <t>Test Panels</t>
  </si>
  <si>
    <t>684.07 (b - d)
684.07 (d) (i)
684.10 (a)</t>
  </si>
  <si>
    <t xml:space="preserve">For each combination of nozzle operator, concrete mix and spraying equipment, 2 no. test panels (750mm x 750mm x the maximum design thickness or 150mm min.), shall be cast.
The panels shall be cast using the same reinforcement design and in the same orientation as the Works - panels shall not be cast horizontally on the ground.
For each test panel, 8 no. core samples shall be taken, perpendicular to the surface, no closer than 125mm from the edge and after 48 hours minimum.
Core samples shall be tested for:
1 no. 3 day compressive strength
1 no. 7 day compressive strength
2 no. 28 day compressive strength
2 no. VPV tests
2 no. visual inspection showing reinforcement encasement in concrete
Any changes to approved test panel combinations is deemed a new Hold Point.
Where existing test results for the same combinations exist, this is considered to be a pre-qualification and new test panels are not required.
Enter: Teambinder Approval Number
[free text box]
</t>
  </si>
  <si>
    <t>Once, 4 weeks prior to placement of concrete, for each combination of personnel, concrete mix and equipment</t>
  </si>
  <si>
    <t>3.4</t>
  </si>
  <si>
    <t xml:space="preserve">Concrete Sampling and Testing Procedure </t>
  </si>
  <si>
    <t>684.08 (a)
610.18 (a) (v)</t>
  </si>
  <si>
    <t>Concrete sampling and testing procedure to be submitted for review to the Nominated Authority.
Enter: Teambinder Approval number
[free text box]</t>
  </si>
  <si>
    <t>3.5</t>
  </si>
  <si>
    <t>Shotcrete Prequalification Toolbox Meeting</t>
  </si>
  <si>
    <t>684.07 (d) (ii)</t>
  </si>
  <si>
    <t>Shotcrete prequalification toolbox meeting held to discuss the quality requirements.
Minutes of this meeting to be submitted to the Nominated Authority.
Enter: Teambinder Approval number
[free text box]</t>
  </si>
  <si>
    <t>Once, prior to placement of concrete</t>
  </si>
  <si>
    <t>3.6</t>
  </si>
  <si>
    <t>Hot and/or Cold Weather Concreting Procedure</t>
  </si>
  <si>
    <t>684.10 (b)
610.17 (a)</t>
  </si>
  <si>
    <t>Hot and/or cold weather concreting procedure to be submitted for review to the Nominated Authority.
Enter: Teambinder Approval number
[free text box]</t>
  </si>
  <si>
    <t>Once, 2 weeks prior to placement of concrete</t>
  </si>
  <si>
    <t>3.7</t>
  </si>
  <si>
    <t>Curing Methodology (for Concrete and Grout)</t>
  </si>
  <si>
    <t>684.12
610.23 (a)</t>
  </si>
  <si>
    <t>Curing methodology/procedure to be submitted for review to the Nominated Authority.
Enter: Teambinder Approval number
[free text box]</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</si>
  <si>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</si>
  <si>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</si>
  <si>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</si>
  <si>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</si>
  <si>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</si>
  <si>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</si>
  <si>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</si>
  <si>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4.2</t>
  </si>
  <si>
    <t>Substrate Preparation</t>
  </si>
  <si>
    <t>IFC Drawings
Shotcrete WMS
684.09 (a - c)</t>
  </si>
  <si>
    <t>Substrate shall be formed to the correct line and grade to provide adequate thickness for the works and shaped (or repaired - for concrete) to prevent any abrupt changes in thickness of the shotcrete.
Any loose materials, oils, grease and coatings of any description shall be removed.
Smooth concrete substrates shall be roughened to create a construction joint.</t>
  </si>
  <si>
    <t>Measure
Visual</t>
  </si>
  <si>
    <t>Each lot</t>
  </si>
  <si>
    <t>IP</t>
  </si>
  <si>
    <t>Foreman
SE/PE/SPE</t>
  </si>
  <si>
    <t>4.3</t>
  </si>
  <si>
    <t>Subsurface Drainage</t>
  </si>
  <si>
    <t xml:space="preserve">IFC Drawings
684.09 (a)
702.03
702.06
702.07
702.09 (f)
</t>
  </si>
  <si>
    <t xml:space="preserve">Subsurface drains shall be the type nominated on the IFC drawings - any changes must be approved by the designers if no equivalent exists.
The drainage shall be wrapped in geotextile, full height of the structure and located as shown on the IFC drawings against the substrate to prevent encasement in concrete.
Joints in the drainage shall be over-lapped 450mm min. by the geotextile.
</t>
  </si>
  <si>
    <t>Where applicable, each lot</t>
  </si>
  <si>
    <t>4.4</t>
  </si>
  <si>
    <t>Waterstop Seals, Compressible Seals &amp; Isolation Joints</t>
  </si>
  <si>
    <t xml:space="preserve">IFC Drawings
Product TDS
</t>
  </si>
  <si>
    <t>Waterstop seals, compressible seals and isolation joints shall be the system(s) nominated on the IFC drawings - any changes must be approved by the designers if no approved equivalent exists.
Seals and isolation joints must be full height of the structural element(s) and located as per the IFC drawings.</t>
  </si>
  <si>
    <t>Where applicable, at each existing structural element</t>
  </si>
  <si>
    <t>Construction Activities</t>
  </si>
  <si>
    <t>5.1</t>
  </si>
  <si>
    <t>Reinforcement Placement</t>
  </si>
  <si>
    <t>IFC Drawings
684.04 (c)
684.09 (c)
611.06
611.09
611.10
 611.11
611.12</t>
  </si>
  <si>
    <t>The correct reinforcement grade, quantity, size, orientation, location and spacing as shown on the structural drawings.
Tie wire is to match the reinforcement it is securing, with contact between dissimilar metals isolated with zinc-rich spray paint, electrical tape or have a minimum gap of 10mm.
Layers are spaced apart using bent reinforcement, not bar chairs.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shotcrete application.
Minimum cover as shown on the structural drawings for each face has been achieved (including tie wire locations).</t>
  </si>
  <si>
    <t>Cast-in Items</t>
  </si>
  <si>
    <t>IFC Drawings
610.47 (a)
Table 610.472
AS3810.1 Table 3.3.6.2</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</si>
  <si>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</si>
  <si>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Where applicable, each element</t>
  </si>
  <si>
    <t>Construction Activities (Continued)</t>
  </si>
  <si>
    <t>5.3</t>
  </si>
  <si>
    <t>Pre-pour Inspection</t>
  </si>
  <si>
    <t>IFC Drawings
Bonded Anchors ITP
684.10 (b)</t>
  </si>
  <si>
    <t xml:space="preserve">All preparation works on the substrate have been completed and the surface moistened without free-standing water to prevent premature drying of the shotcrete.
Evidence that the reinforcement and embedments are conforming to the requirements of the specifications and the IFC drawings.
</t>
  </si>
  <si>
    <t>5.4</t>
  </si>
  <si>
    <t>Weather Conditions &amp; Evaporation Limits</t>
  </si>
  <si>
    <t>Hot and/or Cold Weather Concreting Procedure
684.10 (b)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</si>
  <si>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</si>
  <si>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5.5</t>
  </si>
  <si>
    <t>Concrete Testing - Sampling Frequency</t>
  </si>
  <si>
    <t>Site Sampling &amp; Testing Procedure
684.08 (a)
RC 377.01
610.16 (b)</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</si>
  <si>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Each sample shall consist of 1 no. slump or spread test and 3 no. compressive strength cylinders minimum.
Compressive strength cylinders = 1 no. 7 day strength, 2 no. 28 day strength.
Where applicable, fibre dosage rates are to be tested at a frequency of 1 in every 5 truck loads.
Record: Required information on the Concrete Pour Record.</t>
  </si>
  <si>
    <t>Test</t>
  </si>
  <si>
    <t>Concrete Tester
Foreman
SE/PE/SPE</t>
  </si>
  <si>
    <t>5.6</t>
  </si>
  <si>
    <t>Concrete Testing - Slump</t>
  </si>
  <si>
    <t xml:space="preserve">684.08 (a)
610.16 (c) </t>
  </si>
  <si>
    <t>Slump testing tolerances = 
                      &lt;60mm = ±10mm
    ≥60mm to ≤80mm = ±15mm
  &gt;80mm to ≤110mm = ±20mm
&gt;110mm to ≤150mm = ±30mm
                    &gt;150mm = ±40mm
Record: Required information on the Concrete Pour Record.</t>
  </si>
  <si>
    <t>Each sample of Standard or Superplasticised Concrete</t>
  </si>
  <si>
    <t>Concrete Tester</t>
  </si>
  <si>
    <t>5.7</t>
  </si>
  <si>
    <t>Concrete Testing - Compressive Strength Cylinders</t>
  </si>
  <si>
    <t>Site Sampling &amp; Testing Procedure</t>
  </si>
  <si>
    <t>Correct quantity of cylinders manufactured per sample.
Record: Required information on the Concrete Pour Record.</t>
  </si>
  <si>
    <t>Each sample</t>
  </si>
  <si>
    <t>5.8</t>
  </si>
  <si>
    <t>Supply &amp; Discharge Rates</t>
  </si>
  <si>
    <t>684.05 (c)
610.13 (a) &amp; (f)</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</si>
  <si>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</si>
  <si>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</si>
  <si>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5.9</t>
  </si>
  <si>
    <t>Application Process</t>
  </si>
  <si>
    <t>Shotcrete Work Method Statement
684.10 (b)
684.13
610.18 (a) &amp; (b)</t>
  </si>
  <si>
    <t>All concrete batches are traceable.
Where concrete pumps are used, the initial discharge is pumped to waste until a consistent workable mix is discharged.
Probes or non-corrosive thickness indicators shall be used during the application to determine the actual application thickness.
The spray nozzle shall be held to ensure placement of concrete behind and around all steel reinforcement.
For vertical surfaces, application shall commence at the bottom and overhead surfaces shall be applied from the shoulder to the crown.
Each layer of the sprayed concrete shall be built up by making several passes over the working area with a maximum layer thickness of 150mm.
Concrete shall not be sprayed through more than one layer of reinforcement in one application.
Where a layer of sprayed concrete is to be covered by succeeding layers, it shall be allowed to set prior to application of the succeeding layer without the need for curing compounds.
The surface shall be checked for soundness, segregated, loose or otherwise uncompacted sprayed concrete removed, repaired as specified, cleaned, and wetted using a blast of air and water, leaving a dense, homogenous monolithic layer.
Record: Required information on the Concrete Pour Record.
Attach: Concrete Pour Record
Attach: Concrete Dockets</t>
  </si>
  <si>
    <t>Visual</t>
  </si>
  <si>
    <t>SP</t>
  </si>
  <si>
    <t>5.10</t>
  </si>
  <si>
    <t>Surface Finishes</t>
  </si>
  <si>
    <t>IFC Drawings
684.11
684.14
610.31
610.20</t>
  </si>
  <si>
    <t>Surface finish as per IFC drawings.
Where surface finish is not detailed, structural concrete retaining walls, soil nail walls, tunnel linings, CP Overlay and other structural components forming part of permanent Works shall have a class 2 finish to reduce the chance of cracking.
Construction joints shall be roughened in locations shown on the drawings - any proposed changes to construction joints shall be subject to approval from the Nominated Authority.</t>
  </si>
  <si>
    <t>Each element</t>
  </si>
  <si>
    <t>5.11</t>
  </si>
  <si>
    <t>Curing</t>
  </si>
  <si>
    <t>Curing Methodology
684.10 (b)
610.23
Table 610.231</t>
  </si>
  <si>
    <t>Curing to commence immediately after finishing operations and continue for the duration specified in table 610.231.
Curing methodology to be in accordance with the approved procedure and manufacturer's TDS.</t>
  </si>
  <si>
    <t>6</t>
  </si>
  <si>
    <t>Post-construction Activities</t>
  </si>
  <si>
    <t>6.1</t>
  </si>
  <si>
    <t>Concrete Testing - Core Sample Frequency</t>
  </si>
  <si>
    <t xml:space="preserve">Site Sampling &amp; Testing Procedure
684.04 (d)
Table 684.041
610.16 (b)
</t>
  </si>
  <si>
    <r>
      <t xml:space="preserve">75mmØ core samples shall be taken after avoiding reinforcement, from each day's production for each lot at a frequency as shown below:
0m³ to 25m³ = 1 sample
25m³ to 50m³ = 2 samples
For each additional 50m³ an additional sample shall be taken.
Each sample shall consist of 5 no. core samples, taken perpendicular to the surface, no closer than 200mm from the edge and after 48 hours minimum.
Core samples shall be tested for:
1 no. 7 day compressive strength
2 no. 28 day compressive strength
2 no. VPV tests
Note: MRPA has D.o.T acceptance to remove the 3 day core and take core samples on test panels in lieu of completed Works
See:
</t>
    </r>
    <r>
      <rPr>
        <sz val="8"/>
        <rFont val="Arial"/>
        <family val="2"/>
      </rPr>
      <t>MRP-MRPA-GNC-XCN-0096
E-mail from D.o.T 7.06.2021</t>
    </r>
  </si>
  <si>
    <t>Post-construction Activities (Continued)</t>
  </si>
  <si>
    <t>6.2</t>
  </si>
  <si>
    <t>Compressive Strength &amp; VPV Test Results</t>
  </si>
  <si>
    <t>IFC Drawings
684.08 (e) (i - iii)
Table 610.051
Table 610.061
610.16 (g)</t>
  </si>
  <si>
    <t>3 &amp; 7 day compressive strengths (cylinders and core samples) to comply with table 610.051 for early indication that the strength is tracking correctly.
28 day compressive strength (average of the 2 no. cylinders) per sample comply with the design strength and VPV results comply with table 610.061.
Visual inspection of all cores confirm that the minimum thickness of no less than 85% x thickness, and there are no signs of defects.
Note: 1 of the 2 no. 28 day cylinders per sample may be as low as 90% of the required strength, so long as the average meets the required strength.
Note: The average of the 2 no. 28 day cores per sample may be as low as 85% of the required strength, as long as the difference between each core, does not exceed 20%.
Attach: Compressive Strength Test Results
Attach: Core Sample Compressive Strength Test Results</t>
  </si>
  <si>
    <t>Each cylinder and core sample</t>
  </si>
  <si>
    <t>SE/PE/SPE</t>
  </si>
  <si>
    <t>6.3</t>
  </si>
  <si>
    <t>Surface Inspection</t>
  </si>
  <si>
    <t>IFC Drawings
684.08 (b)
684.15
684.16
610.31 (a) - (n)
610.32
610.24</t>
  </si>
  <si>
    <t>Surface to be as per the required class of finish with no visible lack of compaction, dry patches, voids or sand pockets.
Soundness inspection shall be conducted with a small hammer to locate ‘drummy’ or ‘hollow’ response areas which indicate a possible lack of bond, delamination or other defect.
For core sample penetrations and if any visual defects are observed, follow Structural Concrete Cementitious Patch Repair ITP for investigation and repair.  
No cracks greater than 0.2mm (exposure classification B1)
If cracking is observed, complete the Structural Concrete Crack Repair ITP for investigation and repair.</t>
  </si>
  <si>
    <t>Visual
Measure</t>
  </si>
  <si>
    <t xml:space="preserve">This ITP and/or Structural Concrete Crack Repair ITP
</t>
  </si>
  <si>
    <t>6.4</t>
  </si>
  <si>
    <t>Fibre Wash-out Test Results</t>
  </si>
  <si>
    <t>684.08 (c)</t>
  </si>
  <si>
    <t>Fibre wash-out test results shall be within 1% of the concrete mix design fibre dosage rate.
Attach: Fibre Wash-out Test Results</t>
  </si>
  <si>
    <t>Where applicable, each test</t>
  </si>
  <si>
    <t>6.5</t>
  </si>
  <si>
    <t xml:space="preserve">As-built Survey </t>
  </si>
  <si>
    <t>IFC Drawings
684.13
610.47
Table 610.472</t>
  </si>
  <si>
    <t>Provide record of dimensional measurements to demonstrate concrete members comply with tolerances as per the table 610.462 as applicable to the element.
Where a shape is required, ±25mm with no depressions greater than 15mm.
Attach: Survey As-builts / Survey Report</t>
  </si>
  <si>
    <t>Surveyor
SE/PE/SPE</t>
  </si>
  <si>
    <t>6.6</t>
  </si>
  <si>
    <t>Non-conformance Report (NCR) Closure</t>
  </si>
  <si>
    <t>Ensure that any NCRs pertaining to the lot / element / Work area that this ITP covers, have been closed in Teambinder.</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</si>
  <si>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</si>
  <si>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</si>
  <si>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</si>
  <si>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</si>
  <si>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151-STR</t>
  </si>
  <si>
    <t>Shotcrete-SSB</t>
  </si>
  <si>
    <t>ITP to be visible for Station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</si>
</sst>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z val="9"/>
      <color theme="1"/>
      <name val="Arial"/>
      <family val="2"/>
    </font>
    <font>
      <sz val="8"/>
      <color rgb="FF00B050"/>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8">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4" xfId="0" applyFont="1" applyBorder="1"/>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12" fillId="0" borderId="1" xfId="0" applyFont="1" applyBorder="1" applyAlignment="1">
      <alignment horizontal="center"/>
    </xf>
    <xf numFmtId="0" fontId="2" fillId="0" borderId="1" xfId="0" applyFont="1" applyBorder="1"/>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4"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0" fontId="7" fillId="0" borderId="5" xfId="0" applyFont="1" applyBorder="1"/>
    <xf numFmtId="0" fontId="7" fillId="0" borderId="7" xfId="0" applyFont="1" applyBorder="1"/>
    <xf numFmtId="49" fontId="4" fillId="0" borderId="1" xfId="0" applyNumberFormat="1"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6" fillId="0" borderId="1" xfId="0" applyFont="1" applyBorder="1" applyAlignment="1">
      <alignment horizontal="center" vertical="top" wrapText="1"/>
    </xf>
    <xf numFmtId="0" fontId="4" fillId="0" borderId="1" xfId="0" applyFont="1" applyBorder="1" applyAlignment="1">
      <alignment horizontal="center" vertical="top"/>
    </xf>
    <xf numFmtId="0" fontId="15" fillId="0" borderId="0" xfId="0" applyFont="1"/>
    <xf numFmtId="49" fontId="3" fillId="5" borderId="1" xfId="0" applyNumberFormat="1" applyFont="1" applyFill="1" applyBorder="1" applyAlignment="1">
      <alignment horizontal="center" vertical="center"/>
    </xf>
    <xf numFmtId="0" fontId="8" fillId="0" borderId="1" xfId="0" applyFont="1" applyBorder="1" applyAlignment="1">
      <alignment horizontal="center" vertical="top"/>
    </xf>
    <xf numFmtId="0" fontId="6" fillId="0" borderId="1" xfId="0" applyFont="1" applyBorder="1" applyAlignment="1">
      <alignment horizontal="center" vertical="top"/>
    </xf>
    <xf numFmtId="0" fontId="5" fillId="0" borderId="0" xfId="0" applyFont="1" applyAlignment="1">
      <alignment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49" fontId="8"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Border="1" applyAlignment="1">
      <alignment horizontal="left" vertical="top" wrapText="1"/>
    </xf>
    <xf numFmtId="0" fontId="8" fillId="2" borderId="1" xfId="0" applyFont="1" applyFill="1" applyBorder="1" applyAlignment="1">
      <alignment horizontal="center" vertical="top"/>
    </xf>
    <xf numFmtId="0" fontId="16" fillId="2" borderId="1" xfId="0" applyFont="1" applyFill="1" applyBorder="1" applyAlignment="1">
      <alignment horizontal="center" vertical="top"/>
    </xf>
    <xf numFmtId="0" fontId="8" fillId="6" borderId="1" xfId="0" applyFont="1" applyFill="1" applyBorder="1" applyAlignment="1">
      <alignment vertical="top"/>
    </xf>
    <xf numFmtId="14" fontId="6" fillId="0" borderId="1" xfId="0" applyNumberFormat="1" applyFont="1" applyBorder="1" applyAlignment="1">
      <alignment horizontal="center"/>
    </xf>
    <xf numFmtId="0" fontId="1" fillId="0" borderId="0" xfId="0" applyFont="1"/>
    <xf numFmtId="0" fontId="1" fillId="0" borderId="10" xfId="0" applyFont="1" applyBorder="1"/>
    <xf numFmtId="0" fontId="3" fillId="5" borderId="1" xfId="0" applyFont="1" applyFill="1" applyBorder="1" applyAlignment="1">
      <alignment vertical="center"/>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3" fillId="3" borderId="1" xfId="0" applyFont="1" applyFill="1" applyBorder="1" applyAlignment="1">
      <alignment vertical="center"/>
    </xf>
    <xf numFmtId="0" fontId="1" fillId="0" borderId="15" xfId="0" applyFont="1" applyBorder="1" applyAlignment="1">
      <alignment horizontal="left"/>
    </xf>
    <xf numFmtId="0" fontId="1" fillId="0" borderId="16"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5"/>
  <sheetViews>
    <sheetView tabSelected="1" view="pageBreakPreview" topLeftCell="A51" zoomScale="160" zoomScaleNormal="100" zoomScaleSheetLayoutView="160" workbookViewId="0">
      <selection activeCell="I51" sqref="I51"/>
    </sheetView>
  </sheetViews>
  <sheetFormatPr defaultRowHeight="14.25" x14ac:dyDescent="0.2"/>
  <cols>
    <col min="1" max="1" width="5.7109375" style="19" customWidth="1"/>
    <col min="2" max="2" width="33.85546875" style="3" customWidth="1"/>
    <col min="3" max="3" width="15.7109375" style="3" customWidth="1"/>
    <col min="4" max="4" width="31.5703125" style="3" customWidth="1"/>
    <col min="5" max="10" width="10.7109375" style="3" customWidth="1"/>
    <col min="11" max="11" width="9.140625" style="3" customWidth="1"/>
    <col min="12" max="16384" width="9.140625" style="3"/>
  </cols>
  <sheetData>
    <row r="1" spans="1:19" ht="15" x14ac:dyDescent="0.25">
      <c r="A1" s="27" t="s">
        <v>0</v>
      </c>
    </row>
    <row r="2" spans="1:19" ht="15" x14ac:dyDescent="0.25">
      <c r="A2" s="28" t="s">
        <v>1</v>
      </c>
      <c r="B2" s="29"/>
      <c r="C2" s="81" t="str">
        <f>"ITP-"&amp;C4&amp;"-"&amp;C3</f>
        <v>ITP-151-STR-Shotcrete-SSB</v>
      </c>
      <c r="D2" s="82"/>
    </row>
    <row r="3" spans="1:19" ht="15" x14ac:dyDescent="0.25">
      <c r="A3" s="28" t="s">
        <v>2</v>
      </c>
      <c r="B3" s="29"/>
      <c r="C3" s="81" t="s">
        <v>224</v>
      </c>
      <c r="D3" s="82"/>
    </row>
    <row r="4" spans="1:19" ht="15" x14ac:dyDescent="0.25">
      <c r="A4" s="28" t="s">
        <v>3</v>
      </c>
      <c r="B4" s="29"/>
      <c r="C4" s="81" t="s">
        <v>223</v>
      </c>
      <c r="D4" s="82"/>
    </row>
    <row r="5" spans="1:19" ht="15" x14ac:dyDescent="0.25">
      <c r="A5" s="28" t="s">
        <v>4</v>
      </c>
      <c r="B5" s="29"/>
      <c r="C5" s="81">
        <v>0</v>
      </c>
      <c r="D5" s="82"/>
    </row>
    <row r="6" spans="1:19" ht="15" x14ac:dyDescent="0.25">
      <c r="A6" s="28" t="s">
        <v>5</v>
      </c>
      <c r="B6" s="29"/>
      <c r="C6" s="83">
        <v>45401</v>
      </c>
      <c r="D6" s="84"/>
    </row>
    <row r="7" spans="1:19" ht="15" x14ac:dyDescent="0.25">
      <c r="A7" s="28" t="s">
        <v>6</v>
      </c>
      <c r="B7" s="29"/>
      <c r="C7" s="81" t="s">
        <v>7</v>
      </c>
      <c r="D7" s="82"/>
    </row>
    <row r="8" spans="1:19" ht="15" x14ac:dyDescent="0.25">
      <c r="A8" s="28" t="s">
        <v>8</v>
      </c>
      <c r="B8" s="29"/>
      <c r="C8" s="81" t="s">
        <v>7</v>
      </c>
      <c r="D8" s="82"/>
    </row>
    <row r="9" spans="1:19" ht="14.25" customHeight="1" x14ac:dyDescent="0.25">
      <c r="A9" s="33" t="s">
        <v>9</v>
      </c>
      <c r="B9" s="34"/>
      <c r="C9" s="40" t="s">
        <v>225</v>
      </c>
      <c r="D9" s="41"/>
      <c r="E9" s="32"/>
    </row>
    <row r="10" spans="1:19" ht="14.25" customHeight="1" x14ac:dyDescent="0.25">
      <c r="A10" s="33"/>
      <c r="B10" s="34"/>
      <c r="C10" s="85"/>
      <c r="D10" s="86"/>
      <c r="E10" s="39"/>
    </row>
    <row r="11" spans="1:19" ht="24" customHeight="1" x14ac:dyDescent="0.2">
      <c r="A11" s="30"/>
      <c r="B11" s="31"/>
      <c r="C11" s="31"/>
      <c r="D11" s="35" t="s">
        <v>10</v>
      </c>
      <c r="E11" s="36"/>
      <c r="F11" s="36"/>
      <c r="G11" s="36"/>
      <c r="H11" s="36"/>
      <c r="I11" s="36"/>
      <c r="J11" s="36"/>
      <c r="K11" s="37"/>
      <c r="L11" s="38"/>
    </row>
    <row r="12" spans="1:19" x14ac:dyDescent="0.2">
      <c r="A12" s="32"/>
      <c r="D12" s="21" t="s">
        <v>11</v>
      </c>
      <c r="E12" s="79"/>
      <c r="F12" s="79"/>
      <c r="G12" s="79"/>
      <c r="H12" s="79"/>
      <c r="I12" s="80"/>
      <c r="J12" s="11" t="s">
        <v>12</v>
      </c>
      <c r="K12" s="22">
        <f>C5</f>
        <v>0</v>
      </c>
    </row>
    <row r="13" spans="1:19" x14ac:dyDescent="0.2">
      <c r="A13" s="32"/>
      <c r="D13" s="87"/>
      <c r="E13" s="88"/>
      <c r="F13" s="88"/>
      <c r="G13" s="88"/>
      <c r="H13" s="88"/>
      <c r="I13" s="89"/>
      <c r="J13" s="23" t="s">
        <v>13</v>
      </c>
      <c r="K13" s="61">
        <f>C6</f>
        <v>45401</v>
      </c>
      <c r="P13" s="1"/>
      <c r="Q13" s="1"/>
      <c r="R13" s="1"/>
      <c r="S13" s="1"/>
    </row>
    <row r="14" spans="1:19" ht="14.25" customHeight="1" x14ac:dyDescent="0.2">
      <c r="A14" s="32"/>
      <c r="D14" s="90"/>
      <c r="E14" s="91"/>
      <c r="F14" s="91"/>
      <c r="G14" s="91"/>
      <c r="H14" s="91"/>
      <c r="I14" s="92"/>
      <c r="J14" s="24"/>
      <c r="K14" s="24"/>
      <c r="P14" s="1"/>
      <c r="Q14" s="1"/>
      <c r="R14" s="1"/>
      <c r="S14" s="1"/>
    </row>
    <row r="15" spans="1:19" ht="14.25" customHeight="1" x14ac:dyDescent="0.2">
      <c r="A15" s="93"/>
      <c r="B15" s="94"/>
      <c r="C15" s="94"/>
      <c r="D15" s="25"/>
      <c r="E15" s="95"/>
      <c r="F15" s="95"/>
      <c r="G15" s="95"/>
      <c r="H15" s="95"/>
      <c r="I15" s="96"/>
      <c r="J15" s="26"/>
      <c r="K15" s="26"/>
      <c r="P15" s="1"/>
      <c r="Q15" s="1"/>
      <c r="R15" s="1"/>
      <c r="S15" s="1"/>
    </row>
    <row r="16" spans="1:19" ht="18.75" customHeight="1" x14ac:dyDescent="0.2">
      <c r="A16" s="20" t="s">
        <v>14</v>
      </c>
      <c r="B16" s="4"/>
      <c r="D16" s="62"/>
      <c r="E16" s="63"/>
      <c r="F16" s="63"/>
      <c r="G16" s="63"/>
      <c r="H16" s="62"/>
      <c r="I16" s="62"/>
      <c r="J16" s="62"/>
      <c r="K16" s="62"/>
      <c r="R16" s="1"/>
      <c r="S16" s="1"/>
    </row>
    <row r="17" spans="1:19" ht="14.25" customHeight="1" x14ac:dyDescent="0.2">
      <c r="A17" s="72" t="s">
        <v>15</v>
      </c>
      <c r="B17" s="72" t="s">
        <v>16</v>
      </c>
      <c r="C17" s="72" t="s">
        <v>17</v>
      </c>
      <c r="D17" s="72" t="s">
        <v>18</v>
      </c>
      <c r="E17" s="75" t="s">
        <v>19</v>
      </c>
      <c r="F17" s="76"/>
      <c r="G17" s="77"/>
      <c r="H17" s="72" t="s">
        <v>20</v>
      </c>
      <c r="I17" s="72" t="s">
        <v>21</v>
      </c>
      <c r="J17" s="97" t="s">
        <v>22</v>
      </c>
      <c r="K17" s="74" t="s">
        <v>23</v>
      </c>
      <c r="R17" s="1"/>
      <c r="S17" s="1"/>
    </row>
    <row r="18" spans="1:19" x14ac:dyDescent="0.2">
      <c r="A18" s="73"/>
      <c r="B18" s="73"/>
      <c r="C18" s="73"/>
      <c r="D18" s="73"/>
      <c r="E18" s="2" t="s">
        <v>24</v>
      </c>
      <c r="F18" s="2" t="s">
        <v>25</v>
      </c>
      <c r="G18" s="2" t="s">
        <v>26</v>
      </c>
      <c r="H18" s="73"/>
      <c r="I18" s="73"/>
      <c r="J18" s="97"/>
      <c r="K18" s="74"/>
      <c r="R18" s="1"/>
      <c r="S18" s="1"/>
    </row>
    <row r="19" spans="1:19" x14ac:dyDescent="0.2">
      <c r="A19" s="13">
        <v>1</v>
      </c>
      <c r="B19" s="78" t="s">
        <v>27</v>
      </c>
      <c r="C19" s="78"/>
      <c r="D19" s="78"/>
      <c r="E19" s="78"/>
      <c r="F19" s="78"/>
      <c r="G19" s="78"/>
      <c r="H19" s="78"/>
      <c r="I19" s="78"/>
      <c r="J19" s="78"/>
      <c r="K19" s="78"/>
    </row>
    <row r="20" spans="1:19" ht="22.5" x14ac:dyDescent="0.2">
      <c r="A20" s="14" t="s">
        <v>28</v>
      </c>
      <c r="B20" s="9" t="s">
        <v>29</v>
      </c>
      <c r="C20" s="12" t="s">
        <v>30</v>
      </c>
      <c r="D20" s="7" t="s">
        <v>31</v>
      </c>
      <c r="E20" s="7" t="s">
        <v>31</v>
      </c>
      <c r="F20" s="7" t="s">
        <v>31</v>
      </c>
      <c r="G20" s="7" t="s">
        <v>31</v>
      </c>
      <c r="H20" s="7" t="s">
        <v>31</v>
      </c>
      <c r="I20" s="7" t="s">
        <v>31</v>
      </c>
      <c r="J20" s="7" t="s">
        <v>31</v>
      </c>
      <c r="K20" s="7" t="s">
        <v>31</v>
      </c>
    </row>
    <row r="21" spans="1:19" ht="22.5" x14ac:dyDescent="0.2">
      <c r="A21" s="14" t="s">
        <v>32</v>
      </c>
      <c r="B21" s="9" t="s">
        <v>29</v>
      </c>
      <c r="C21" s="12" t="s">
        <v>33</v>
      </c>
      <c r="D21" s="7" t="s">
        <v>31</v>
      </c>
      <c r="E21" s="7" t="s">
        <v>31</v>
      </c>
      <c r="F21" s="7" t="s">
        <v>31</v>
      </c>
      <c r="G21" s="7" t="s">
        <v>31</v>
      </c>
      <c r="H21" s="7" t="s">
        <v>31</v>
      </c>
      <c r="I21" s="7" t="s">
        <v>31</v>
      </c>
      <c r="J21" s="7" t="s">
        <v>31</v>
      </c>
      <c r="K21" s="7" t="s">
        <v>31</v>
      </c>
    </row>
    <row r="22" spans="1:19" ht="22.5" x14ac:dyDescent="0.2">
      <c r="A22" s="14" t="s">
        <v>34</v>
      </c>
      <c r="B22" s="9" t="s">
        <v>29</v>
      </c>
      <c r="C22" s="7" t="s">
        <v>35</v>
      </c>
      <c r="D22" s="7" t="s">
        <v>31</v>
      </c>
      <c r="E22" s="7" t="s">
        <v>31</v>
      </c>
      <c r="F22" s="7" t="s">
        <v>31</v>
      </c>
      <c r="G22" s="7" t="s">
        <v>31</v>
      </c>
      <c r="H22" s="7" t="s">
        <v>31</v>
      </c>
      <c r="I22" s="7" t="s">
        <v>31</v>
      </c>
      <c r="J22" s="7" t="s">
        <v>31</v>
      </c>
      <c r="K22" s="7" t="s">
        <v>31</v>
      </c>
    </row>
    <row r="23" spans="1:19" x14ac:dyDescent="0.2">
      <c r="A23" s="55" t="s">
        <v>36</v>
      </c>
      <c r="B23" s="53" t="s">
        <v>29</v>
      </c>
      <c r="C23" s="12" t="s">
        <v>37</v>
      </c>
      <c r="D23" s="12" t="s">
        <v>31</v>
      </c>
      <c r="E23" s="12" t="s">
        <v>31</v>
      </c>
      <c r="F23" s="12" t="s">
        <v>31</v>
      </c>
      <c r="G23" s="12" t="s">
        <v>31</v>
      </c>
      <c r="H23" s="12" t="s">
        <v>31</v>
      </c>
      <c r="I23" s="12" t="s">
        <v>31</v>
      </c>
      <c r="J23" s="12" t="s">
        <v>31</v>
      </c>
      <c r="K23" s="12" t="s">
        <v>31</v>
      </c>
    </row>
    <row r="24" spans="1:19" x14ac:dyDescent="0.2">
      <c r="A24" s="13">
        <v>2</v>
      </c>
      <c r="B24" s="78" t="s">
        <v>38</v>
      </c>
      <c r="C24" s="78"/>
      <c r="D24" s="78"/>
      <c r="E24" s="78"/>
      <c r="F24" s="78"/>
      <c r="G24" s="78"/>
      <c r="H24" s="78"/>
      <c r="I24" s="78"/>
      <c r="J24" s="78"/>
      <c r="K24" s="78"/>
    </row>
    <row r="25" spans="1:19" ht="175.5" customHeight="1" x14ac:dyDescent="0.2">
      <c r="A25" s="42">
        <v>2.1</v>
      </c>
      <c r="B25" s="43" t="s">
        <v>39</v>
      </c>
      <c r="C25" s="44" t="s">
        <v>40</v>
      </c>
      <c r="D25" s="45" t="s">
        <v>41</v>
      </c>
      <c r="E25" s="44" t="s">
        <v>42</v>
      </c>
      <c r="F25" s="44" t="s">
        <v>43</v>
      </c>
      <c r="G25" s="46" t="s">
        <v>44</v>
      </c>
      <c r="H25" s="44" t="s">
        <v>45</v>
      </c>
      <c r="I25" s="44" t="s">
        <v>46</v>
      </c>
      <c r="J25" s="47"/>
      <c r="K25" s="47"/>
    </row>
    <row r="26" spans="1:19" ht="110.25" customHeight="1" x14ac:dyDescent="0.2">
      <c r="A26" s="42">
        <v>2.2000000000000002</v>
      </c>
      <c r="B26" s="43" t="s">
        <v>47</v>
      </c>
      <c r="C26" s="44" t="s">
        <v>48</v>
      </c>
      <c r="D26" s="45" t="s">
        <v>49</v>
      </c>
      <c r="E26" s="44" t="s">
        <v>42</v>
      </c>
      <c r="F26" s="44" t="s">
        <v>50</v>
      </c>
      <c r="G26" s="44" t="s">
        <v>51</v>
      </c>
      <c r="H26" s="44" t="s">
        <v>45</v>
      </c>
      <c r="I26" s="44" t="s">
        <v>52</v>
      </c>
      <c r="J26" s="47"/>
      <c r="K26" s="47"/>
    </row>
    <row r="27" spans="1:19" x14ac:dyDescent="0.2">
      <c r="A27" s="49">
        <v>2</v>
      </c>
      <c r="B27" s="64" t="s">
        <v>53</v>
      </c>
      <c r="C27" s="64"/>
      <c r="D27" s="64"/>
      <c r="E27" s="64"/>
      <c r="F27" s="64"/>
      <c r="G27" s="64"/>
      <c r="H27" s="64"/>
      <c r="I27" s="64"/>
      <c r="J27" s="64"/>
      <c r="K27" s="64"/>
    </row>
    <row r="28" spans="1:19" ht="153.75" customHeight="1" x14ac:dyDescent="0.2">
      <c r="A28" s="42" t="s">
        <v>54</v>
      </c>
      <c r="B28" s="43" t="s">
        <v>55</v>
      </c>
      <c r="C28" s="44" t="s">
        <v>56</v>
      </c>
      <c r="D28" s="45" t="s">
        <v>57</v>
      </c>
      <c r="E28" s="44" t="s">
        <v>42</v>
      </c>
      <c r="F28" s="44" t="s">
        <v>58</v>
      </c>
      <c r="G28" s="44" t="s">
        <v>51</v>
      </c>
      <c r="H28" s="44" t="s">
        <v>45</v>
      </c>
      <c r="I28" s="44" t="s">
        <v>52</v>
      </c>
      <c r="J28" s="47"/>
      <c r="K28" s="47"/>
    </row>
    <row r="29" spans="1:19" ht="121.5" customHeight="1" x14ac:dyDescent="0.2">
      <c r="A29" s="14" t="s">
        <v>59</v>
      </c>
      <c r="B29" s="53" t="s">
        <v>60</v>
      </c>
      <c r="C29" s="12" t="s">
        <v>61</v>
      </c>
      <c r="D29" s="54" t="s">
        <v>62</v>
      </c>
      <c r="E29" s="12" t="s">
        <v>42</v>
      </c>
      <c r="F29" s="12" t="s">
        <v>63</v>
      </c>
      <c r="G29" s="7" t="s">
        <v>51</v>
      </c>
      <c r="H29" s="7" t="s">
        <v>45</v>
      </c>
      <c r="I29" s="7" t="s">
        <v>52</v>
      </c>
      <c r="J29" s="8"/>
      <c r="K29" s="8"/>
    </row>
    <row r="30" spans="1:19" ht="68.25" customHeight="1" x14ac:dyDescent="0.2">
      <c r="A30" s="42" t="s">
        <v>64</v>
      </c>
      <c r="B30" s="43" t="s">
        <v>65</v>
      </c>
      <c r="C30" s="44" t="s">
        <v>66</v>
      </c>
      <c r="D30" s="45" t="s">
        <v>67</v>
      </c>
      <c r="E30" s="44" t="s">
        <v>42</v>
      </c>
      <c r="F30" s="44" t="s">
        <v>68</v>
      </c>
      <c r="G30" s="44" t="s">
        <v>51</v>
      </c>
      <c r="H30" s="44" t="s">
        <v>45</v>
      </c>
      <c r="I30" s="44" t="s">
        <v>52</v>
      </c>
      <c r="J30" s="47"/>
      <c r="K30" s="47"/>
    </row>
    <row r="31" spans="1:19" x14ac:dyDescent="0.2">
      <c r="A31" s="49">
        <v>3</v>
      </c>
      <c r="B31" s="64" t="s">
        <v>69</v>
      </c>
      <c r="C31" s="64"/>
      <c r="D31" s="64"/>
      <c r="E31" s="64"/>
      <c r="F31" s="64"/>
      <c r="G31" s="64"/>
      <c r="H31" s="64"/>
      <c r="I31" s="64"/>
      <c r="J31" s="64"/>
      <c r="K31" s="64"/>
    </row>
    <row r="32" spans="1:19" ht="78" customHeight="1" x14ac:dyDescent="0.2">
      <c r="A32" s="42" t="s">
        <v>70</v>
      </c>
      <c r="B32" s="43" t="s">
        <v>71</v>
      </c>
      <c r="C32" s="44" t="s">
        <v>72</v>
      </c>
      <c r="D32" s="45" t="s">
        <v>73</v>
      </c>
      <c r="E32" s="44" t="s">
        <v>42</v>
      </c>
      <c r="F32" s="44" t="s">
        <v>68</v>
      </c>
      <c r="G32" s="44" t="s">
        <v>51</v>
      </c>
      <c r="H32" s="44" t="s">
        <v>45</v>
      </c>
      <c r="I32" s="44" t="s">
        <v>52</v>
      </c>
      <c r="J32" s="47"/>
      <c r="K32" s="47"/>
    </row>
    <row r="33" spans="1:13" ht="101.25" customHeight="1" x14ac:dyDescent="0.2">
      <c r="A33" s="42">
        <v>3.1</v>
      </c>
      <c r="B33" s="45" t="s">
        <v>74</v>
      </c>
      <c r="C33" s="44" t="s">
        <v>75</v>
      </c>
      <c r="D33" s="45" t="s">
        <v>76</v>
      </c>
      <c r="E33" s="44" t="s">
        <v>42</v>
      </c>
      <c r="F33" s="44" t="s">
        <v>77</v>
      </c>
      <c r="G33" s="46" t="s">
        <v>44</v>
      </c>
      <c r="H33" s="44" t="s">
        <v>45</v>
      </c>
      <c r="I33" s="44" t="s">
        <v>46</v>
      </c>
      <c r="J33" s="47"/>
      <c r="K33" s="47"/>
      <c r="M33" s="48"/>
    </row>
    <row r="34" spans="1:13" ht="111" customHeight="1" x14ac:dyDescent="0.2">
      <c r="A34" s="42" t="s">
        <v>78</v>
      </c>
      <c r="B34" s="10" t="s">
        <v>79</v>
      </c>
      <c r="C34" s="7" t="s">
        <v>80</v>
      </c>
      <c r="D34" s="10" t="s">
        <v>81</v>
      </c>
      <c r="E34" s="44" t="s">
        <v>42</v>
      </c>
      <c r="F34" s="44" t="s">
        <v>82</v>
      </c>
      <c r="G34" s="46" t="s">
        <v>44</v>
      </c>
      <c r="H34" s="44" t="s">
        <v>45</v>
      </c>
      <c r="I34" s="44" t="s">
        <v>46</v>
      </c>
      <c r="J34" s="47"/>
      <c r="K34" s="47"/>
      <c r="M34" s="48"/>
    </row>
    <row r="35" spans="1:13" x14ac:dyDescent="0.2">
      <c r="A35" s="49">
        <v>3</v>
      </c>
      <c r="B35" s="64" t="s">
        <v>83</v>
      </c>
      <c r="C35" s="64"/>
      <c r="D35" s="64"/>
      <c r="E35" s="64"/>
      <c r="F35" s="64"/>
      <c r="G35" s="64"/>
      <c r="H35" s="64"/>
      <c r="I35" s="64"/>
      <c r="J35" s="64"/>
      <c r="K35" s="64"/>
    </row>
    <row r="36" spans="1:13" ht="345.75" customHeight="1" x14ac:dyDescent="0.2">
      <c r="A36" s="42" t="s">
        <v>84</v>
      </c>
      <c r="B36" s="45" t="s">
        <v>85</v>
      </c>
      <c r="C36" s="44" t="s">
        <v>86</v>
      </c>
      <c r="D36" s="45" t="s">
        <v>87</v>
      </c>
      <c r="E36" s="44" t="s">
        <v>42</v>
      </c>
      <c r="F36" s="44" t="s">
        <v>88</v>
      </c>
      <c r="G36" s="46" t="s">
        <v>44</v>
      </c>
      <c r="H36" s="44" t="s">
        <v>45</v>
      </c>
      <c r="I36" s="44" t="s">
        <v>46</v>
      </c>
      <c r="J36" s="47"/>
      <c r="K36" s="47"/>
    </row>
    <row r="37" spans="1:13" ht="56.25" customHeight="1" x14ac:dyDescent="0.2">
      <c r="A37" s="42" t="s">
        <v>89</v>
      </c>
      <c r="B37" s="45" t="s">
        <v>90</v>
      </c>
      <c r="C37" s="44" t="s">
        <v>91</v>
      </c>
      <c r="D37" s="45" t="s">
        <v>92</v>
      </c>
      <c r="E37" s="44" t="s">
        <v>42</v>
      </c>
      <c r="F37" s="44" t="s">
        <v>77</v>
      </c>
      <c r="G37" s="46" t="s">
        <v>44</v>
      </c>
      <c r="H37" s="44" t="s">
        <v>45</v>
      </c>
      <c r="I37" s="44" t="s">
        <v>46</v>
      </c>
      <c r="J37" s="47"/>
      <c r="K37" s="47"/>
    </row>
    <row r="38" spans="1:13" ht="77.25" customHeight="1" x14ac:dyDescent="0.2">
      <c r="A38" s="42" t="s">
        <v>93</v>
      </c>
      <c r="B38" s="45" t="s">
        <v>94</v>
      </c>
      <c r="C38" s="44" t="s">
        <v>95</v>
      </c>
      <c r="D38" s="45" t="s">
        <v>96</v>
      </c>
      <c r="E38" s="44" t="s">
        <v>42</v>
      </c>
      <c r="F38" s="44" t="s">
        <v>97</v>
      </c>
      <c r="G38" s="46" t="s">
        <v>44</v>
      </c>
      <c r="H38" s="44" t="s">
        <v>45</v>
      </c>
      <c r="I38" s="44" t="s">
        <v>46</v>
      </c>
      <c r="J38" s="47"/>
      <c r="K38" s="47"/>
    </row>
    <row r="39" spans="1:13" x14ac:dyDescent="0.2">
      <c r="A39" s="49">
        <v>3</v>
      </c>
      <c r="B39" s="64" t="s">
        <v>83</v>
      </c>
      <c r="C39" s="64"/>
      <c r="D39" s="64"/>
      <c r="E39" s="64"/>
      <c r="F39" s="64"/>
      <c r="G39" s="64"/>
      <c r="H39" s="64"/>
      <c r="I39" s="64"/>
      <c r="J39" s="64"/>
      <c r="K39" s="64"/>
    </row>
    <row r="40" spans="1:13" ht="65.25" customHeight="1" x14ac:dyDescent="0.2">
      <c r="A40" s="42" t="s">
        <v>98</v>
      </c>
      <c r="B40" s="45" t="s">
        <v>99</v>
      </c>
      <c r="C40" s="44" t="s">
        <v>100</v>
      </c>
      <c r="D40" s="45" t="s">
        <v>101</v>
      </c>
      <c r="E40" s="44" t="s">
        <v>42</v>
      </c>
      <c r="F40" s="44" t="s">
        <v>102</v>
      </c>
      <c r="G40" s="44" t="s">
        <v>51</v>
      </c>
      <c r="H40" s="44" t="s">
        <v>45</v>
      </c>
      <c r="I40" s="44" t="s">
        <v>52</v>
      </c>
      <c r="J40" s="47"/>
      <c r="K40" s="47"/>
    </row>
    <row r="41" spans="1:13" ht="54.75" customHeight="1" x14ac:dyDescent="0.2">
      <c r="A41" s="42" t="s">
        <v>103</v>
      </c>
      <c r="B41" s="45" t="s">
        <v>104</v>
      </c>
      <c r="C41" s="44" t="s">
        <v>105</v>
      </c>
      <c r="D41" s="45" t="s">
        <v>106</v>
      </c>
      <c r="E41" s="44" t="s">
        <v>42</v>
      </c>
      <c r="F41" s="44" t="s">
        <v>77</v>
      </c>
      <c r="G41" s="46" t="s">
        <v>44</v>
      </c>
      <c r="H41" s="44" t="s">
        <v>45</v>
      </c>
      <c r="I41" s="44" t="s">
        <v>46</v>
      </c>
      <c r="J41" s="47"/>
      <c r="K41" s="47"/>
    </row>
    <row r="42" spans="1:13" x14ac:dyDescent="0.2">
      <c r="A42" s="49">
        <v>4</v>
      </c>
      <c r="B42" s="64" t="s">
        <v>107</v>
      </c>
      <c r="C42" s="64"/>
      <c r="D42" s="64"/>
      <c r="E42" s="64"/>
      <c r="F42" s="64"/>
      <c r="G42" s="64"/>
      <c r="H42" s="64"/>
      <c r="I42" s="64"/>
      <c r="J42" s="64"/>
      <c r="K42" s="64"/>
    </row>
    <row r="43" spans="1:13" ht="43.5" customHeight="1" x14ac:dyDescent="0.2">
      <c r="A43" s="42">
        <v>4.0999999999999996</v>
      </c>
      <c r="B43" s="45" t="s">
        <v>108</v>
      </c>
      <c r="C43" s="44" t="s">
        <v>109</v>
      </c>
      <c r="D43" s="45" t="s">
        <v>110</v>
      </c>
      <c r="E43" s="44" t="s">
        <v>42</v>
      </c>
      <c r="F43" s="44" t="s">
        <v>111</v>
      </c>
      <c r="G43" s="50" t="s">
        <v>112</v>
      </c>
      <c r="H43" s="47" t="s">
        <v>113</v>
      </c>
      <c r="I43" s="44" t="s">
        <v>52</v>
      </c>
      <c r="J43" s="47"/>
      <c r="K43" s="47"/>
    </row>
    <row r="44" spans="1:13" ht="118.5" customHeight="1" x14ac:dyDescent="0.2">
      <c r="A44" s="42" t="s">
        <v>114</v>
      </c>
      <c r="B44" s="45" t="s">
        <v>115</v>
      </c>
      <c r="C44" s="44" t="s">
        <v>116</v>
      </c>
      <c r="D44" s="45" t="s">
        <v>117</v>
      </c>
      <c r="E44" s="44" t="s">
        <v>118</v>
      </c>
      <c r="F44" s="44" t="s">
        <v>119</v>
      </c>
      <c r="G44" s="50" t="s">
        <v>120</v>
      </c>
      <c r="H44" s="44" t="s">
        <v>121</v>
      </c>
      <c r="I44" s="44" t="s">
        <v>52</v>
      </c>
      <c r="J44" s="47"/>
      <c r="K44" s="47"/>
    </row>
    <row r="45" spans="1:13" ht="120.75" customHeight="1" x14ac:dyDescent="0.2">
      <c r="A45" s="42" t="s">
        <v>122</v>
      </c>
      <c r="B45" s="45" t="s">
        <v>123</v>
      </c>
      <c r="C45" s="44" t="s">
        <v>124</v>
      </c>
      <c r="D45" s="45" t="s">
        <v>125</v>
      </c>
      <c r="E45" s="44" t="s">
        <v>118</v>
      </c>
      <c r="F45" s="44" t="s">
        <v>126</v>
      </c>
      <c r="G45" s="50" t="s">
        <v>120</v>
      </c>
      <c r="H45" s="44" t="s">
        <v>121</v>
      </c>
      <c r="I45" s="44" t="s">
        <v>52</v>
      </c>
      <c r="J45" s="47"/>
      <c r="K45" s="47"/>
    </row>
    <row r="46" spans="1:13" ht="97.5" customHeight="1" x14ac:dyDescent="0.2">
      <c r="A46" s="42" t="s">
        <v>127</v>
      </c>
      <c r="B46" s="45" t="s">
        <v>128</v>
      </c>
      <c r="C46" s="44" t="s">
        <v>129</v>
      </c>
      <c r="D46" s="45" t="s">
        <v>130</v>
      </c>
      <c r="E46" s="44" t="s">
        <v>118</v>
      </c>
      <c r="F46" s="44" t="s">
        <v>131</v>
      </c>
      <c r="G46" s="50" t="s">
        <v>120</v>
      </c>
      <c r="H46" s="44" t="s">
        <v>121</v>
      </c>
      <c r="I46" s="44" t="s">
        <v>52</v>
      </c>
      <c r="J46" s="47"/>
      <c r="K46" s="47"/>
    </row>
    <row r="47" spans="1:13" x14ac:dyDescent="0.2">
      <c r="A47" s="49">
        <v>5</v>
      </c>
      <c r="B47" s="64" t="s">
        <v>132</v>
      </c>
      <c r="C47" s="64"/>
      <c r="D47" s="64"/>
      <c r="E47" s="64"/>
      <c r="F47" s="64"/>
      <c r="G47" s="64"/>
      <c r="H47" s="64"/>
      <c r="I47" s="64"/>
      <c r="J47" s="64"/>
      <c r="K47" s="64"/>
    </row>
    <row r="48" spans="1:13" ht="228.75" customHeight="1" x14ac:dyDescent="0.2">
      <c r="A48" s="42" t="s">
        <v>133</v>
      </c>
      <c r="B48" s="45" t="s">
        <v>134</v>
      </c>
      <c r="C48" s="44" t="s">
        <v>135</v>
      </c>
      <c r="D48" s="57" t="s">
        <v>136</v>
      </c>
      <c r="E48" s="44" t="s">
        <v>118</v>
      </c>
      <c r="F48" s="44" t="s">
        <v>119</v>
      </c>
      <c r="G48" s="50" t="s">
        <v>120</v>
      </c>
      <c r="H48" s="44" t="s">
        <v>121</v>
      </c>
      <c r="I48" s="44" t="s">
        <v>52</v>
      </c>
      <c r="J48" s="47"/>
      <c r="K48" s="47"/>
    </row>
    <row r="49" spans="1:14" ht="238.5" customHeight="1" x14ac:dyDescent="0.2">
      <c r="A49" s="56">
        <v>5.2</v>
      </c>
      <c r="B49" s="60" t="s">
        <v>137</v>
      </c>
      <c r="C49" s="12" t="s">
        <v>138</v>
      </c>
      <c r="D49" s="57" t="s">
        <v>139</v>
      </c>
      <c r="E49" s="12" t="s">
        <v>118</v>
      </c>
      <c r="F49" s="12" t="s">
        <v>140</v>
      </c>
      <c r="G49" s="58" t="s">
        <v>120</v>
      </c>
      <c r="H49" s="12" t="s">
        <v>121</v>
      </c>
      <c r="I49" s="12" t="s">
        <v>52</v>
      </c>
      <c r="J49" s="59"/>
      <c r="K49" s="59"/>
    </row>
    <row r="50" spans="1:14" x14ac:dyDescent="0.2">
      <c r="A50" s="49">
        <v>5</v>
      </c>
      <c r="B50" s="64" t="s">
        <v>141</v>
      </c>
      <c r="C50" s="64"/>
      <c r="D50" s="64"/>
      <c r="E50" s="64"/>
      <c r="F50" s="64"/>
      <c r="G50" s="64"/>
      <c r="H50" s="64"/>
      <c r="I50" s="64"/>
      <c r="J50" s="64"/>
      <c r="K50" s="64"/>
    </row>
    <row r="51" spans="1:14" ht="85.5" customHeight="1" x14ac:dyDescent="0.2">
      <c r="A51" s="42" t="s">
        <v>142</v>
      </c>
      <c r="B51" s="45" t="s">
        <v>143</v>
      </c>
      <c r="C51" s="44" t="s">
        <v>144</v>
      </c>
      <c r="D51" s="45" t="s">
        <v>145</v>
      </c>
      <c r="E51" s="44" t="s">
        <v>118</v>
      </c>
      <c r="F51" s="44" t="s">
        <v>119</v>
      </c>
      <c r="G51" s="51" t="s">
        <v>44</v>
      </c>
      <c r="H51" s="44" t="s">
        <v>45</v>
      </c>
      <c r="I51" s="44" t="s">
        <v>46</v>
      </c>
      <c r="J51" s="47"/>
      <c r="K51" s="47"/>
    </row>
    <row r="52" spans="1:14" ht="192.75" customHeight="1" x14ac:dyDescent="0.2">
      <c r="A52" s="42" t="s">
        <v>146</v>
      </c>
      <c r="B52" s="45" t="s">
        <v>147</v>
      </c>
      <c r="C52" s="44" t="s">
        <v>148</v>
      </c>
      <c r="D52" s="45" t="s">
        <v>149</v>
      </c>
      <c r="E52" s="44" t="s">
        <v>118</v>
      </c>
      <c r="F52" s="44" t="s">
        <v>119</v>
      </c>
      <c r="G52" s="44" t="s">
        <v>120</v>
      </c>
      <c r="H52" s="44" t="s">
        <v>121</v>
      </c>
      <c r="I52" s="44" t="s">
        <v>52</v>
      </c>
      <c r="J52" s="47"/>
      <c r="K52" s="47"/>
    </row>
    <row r="53" spans="1:14" ht="236.25" customHeight="1" x14ac:dyDescent="0.2">
      <c r="A53" s="42" t="s">
        <v>150</v>
      </c>
      <c r="B53" s="10" t="s">
        <v>151</v>
      </c>
      <c r="C53" s="44" t="s">
        <v>152</v>
      </c>
      <c r="D53" s="45" t="s">
        <v>153</v>
      </c>
      <c r="E53" s="44" t="s">
        <v>154</v>
      </c>
      <c r="F53" s="44" t="s">
        <v>119</v>
      </c>
      <c r="G53" s="44" t="s">
        <v>120</v>
      </c>
      <c r="H53" s="44" t="s">
        <v>155</v>
      </c>
      <c r="I53" s="44" t="s">
        <v>52</v>
      </c>
      <c r="J53" s="47"/>
      <c r="K53" s="47"/>
    </row>
    <row r="54" spans="1:14" x14ac:dyDescent="0.2">
      <c r="A54" s="49">
        <v>5</v>
      </c>
      <c r="B54" s="64" t="s">
        <v>141</v>
      </c>
      <c r="C54" s="64"/>
      <c r="D54" s="64"/>
      <c r="E54" s="64"/>
      <c r="F54" s="64"/>
      <c r="G54" s="64"/>
      <c r="H54" s="64"/>
      <c r="I54" s="64"/>
      <c r="J54" s="64"/>
      <c r="K54" s="64"/>
    </row>
    <row r="55" spans="1:14" ht="108.75" customHeight="1" x14ac:dyDescent="0.2">
      <c r="A55" s="42" t="s">
        <v>156</v>
      </c>
      <c r="B55" s="45" t="s">
        <v>157</v>
      </c>
      <c r="C55" s="44" t="s">
        <v>158</v>
      </c>
      <c r="D55" s="45" t="s">
        <v>159</v>
      </c>
      <c r="E55" s="44" t="s">
        <v>154</v>
      </c>
      <c r="F55" s="44" t="s">
        <v>160</v>
      </c>
      <c r="G55" s="44" t="s">
        <v>120</v>
      </c>
      <c r="H55" s="44" t="s">
        <v>161</v>
      </c>
      <c r="I55" s="44" t="s">
        <v>52</v>
      </c>
      <c r="J55" s="47"/>
      <c r="K55" s="47"/>
    </row>
    <row r="56" spans="1:14" ht="59.25" customHeight="1" x14ac:dyDescent="0.2">
      <c r="A56" s="14" t="s">
        <v>162</v>
      </c>
      <c r="B56" s="10" t="s">
        <v>163</v>
      </c>
      <c r="C56" s="7" t="s">
        <v>164</v>
      </c>
      <c r="D56" s="10" t="s">
        <v>165</v>
      </c>
      <c r="E56" s="7" t="s">
        <v>154</v>
      </c>
      <c r="F56" s="7" t="s">
        <v>166</v>
      </c>
      <c r="G56" s="7" t="s">
        <v>120</v>
      </c>
      <c r="H56" s="7" t="s">
        <v>161</v>
      </c>
      <c r="I56" s="7" t="s">
        <v>52</v>
      </c>
      <c r="J56" s="8"/>
      <c r="K56" s="8"/>
    </row>
    <row r="57" spans="1:14" ht="164.25" customHeight="1" x14ac:dyDescent="0.2">
      <c r="A57" s="42" t="s">
        <v>167</v>
      </c>
      <c r="B57" s="45" t="s">
        <v>168</v>
      </c>
      <c r="C57" s="44" t="s">
        <v>169</v>
      </c>
      <c r="D57" s="45" t="s">
        <v>170</v>
      </c>
      <c r="E57" s="44" t="s">
        <v>118</v>
      </c>
      <c r="F57" s="44" t="s">
        <v>171</v>
      </c>
      <c r="G57" s="44" t="s">
        <v>120</v>
      </c>
      <c r="H57" s="44" t="s">
        <v>121</v>
      </c>
      <c r="I57" s="44" t="s">
        <v>52</v>
      </c>
      <c r="J57" s="47"/>
      <c r="K57" s="47"/>
    </row>
    <row r="58" spans="1:14" x14ac:dyDescent="0.2">
      <c r="A58" s="49">
        <v>5</v>
      </c>
      <c r="B58" s="64" t="s">
        <v>141</v>
      </c>
      <c r="C58" s="64"/>
      <c r="D58" s="64"/>
      <c r="E58" s="64"/>
      <c r="F58" s="64"/>
      <c r="G58" s="64"/>
      <c r="H58" s="64"/>
      <c r="I58" s="64"/>
      <c r="J58" s="64"/>
      <c r="K58" s="64"/>
    </row>
    <row r="59" spans="1:14" ht="409.5" customHeight="1" x14ac:dyDescent="0.2">
      <c r="A59" s="42" t="s">
        <v>172</v>
      </c>
      <c r="B59" s="45" t="s">
        <v>173</v>
      </c>
      <c r="C59" s="44" t="s">
        <v>174</v>
      </c>
      <c r="D59" s="45" t="s">
        <v>175</v>
      </c>
      <c r="E59" s="44" t="s">
        <v>176</v>
      </c>
      <c r="F59" s="44" t="s">
        <v>171</v>
      </c>
      <c r="G59" s="44" t="s">
        <v>177</v>
      </c>
      <c r="H59" s="44" t="s">
        <v>121</v>
      </c>
      <c r="I59" s="44"/>
      <c r="J59" s="47"/>
      <c r="K59" s="47"/>
      <c r="N59" s="52"/>
    </row>
    <row r="60" spans="1:14" x14ac:dyDescent="0.2">
      <c r="A60" s="49">
        <v>5</v>
      </c>
      <c r="B60" s="64" t="s">
        <v>141</v>
      </c>
      <c r="C60" s="64"/>
      <c r="D60" s="64"/>
      <c r="E60" s="64"/>
      <c r="F60" s="64"/>
      <c r="G60" s="64"/>
      <c r="H60" s="64"/>
      <c r="I60" s="64"/>
      <c r="J60" s="64"/>
      <c r="K60" s="64"/>
    </row>
    <row r="61" spans="1:14" ht="119.25" customHeight="1" x14ac:dyDescent="0.2">
      <c r="A61" s="42" t="s">
        <v>178</v>
      </c>
      <c r="B61" s="45" t="s">
        <v>179</v>
      </c>
      <c r="C61" s="44" t="s">
        <v>180</v>
      </c>
      <c r="D61" s="45" t="s">
        <v>181</v>
      </c>
      <c r="E61" s="44" t="s">
        <v>176</v>
      </c>
      <c r="F61" s="44" t="s">
        <v>182</v>
      </c>
      <c r="G61" s="44" t="s">
        <v>120</v>
      </c>
      <c r="H61" s="44" t="s">
        <v>121</v>
      </c>
      <c r="I61" s="44" t="s">
        <v>52</v>
      </c>
      <c r="J61" s="47"/>
      <c r="K61" s="47"/>
    </row>
    <row r="62" spans="1:14" ht="75.75" customHeight="1" x14ac:dyDescent="0.2">
      <c r="A62" s="42" t="s">
        <v>183</v>
      </c>
      <c r="B62" s="45" t="s">
        <v>184</v>
      </c>
      <c r="C62" s="44" t="s">
        <v>185</v>
      </c>
      <c r="D62" s="45" t="s">
        <v>186</v>
      </c>
      <c r="E62" s="44" t="s">
        <v>176</v>
      </c>
      <c r="F62" s="44" t="s">
        <v>119</v>
      </c>
      <c r="G62" s="44" t="s">
        <v>177</v>
      </c>
      <c r="H62" s="44" t="s">
        <v>121</v>
      </c>
      <c r="I62" s="44" t="s">
        <v>52</v>
      </c>
      <c r="J62" s="47"/>
      <c r="K62" s="47"/>
    </row>
    <row r="63" spans="1:14" x14ac:dyDescent="0.2">
      <c r="A63" s="49" t="s">
        <v>187</v>
      </c>
      <c r="B63" s="64" t="s">
        <v>188</v>
      </c>
      <c r="C63" s="64"/>
      <c r="D63" s="64"/>
      <c r="E63" s="64"/>
      <c r="F63" s="64"/>
      <c r="G63" s="64"/>
      <c r="H63" s="64"/>
      <c r="I63" s="64"/>
      <c r="J63" s="64"/>
      <c r="K63" s="64"/>
    </row>
    <row r="64" spans="1:14" ht="303" customHeight="1" x14ac:dyDescent="0.2">
      <c r="A64" s="42" t="s">
        <v>189</v>
      </c>
      <c r="B64" s="45" t="s">
        <v>190</v>
      </c>
      <c r="C64" s="44" t="s">
        <v>191</v>
      </c>
      <c r="D64" s="45" t="s">
        <v>192</v>
      </c>
      <c r="E64" s="44" t="s">
        <v>154</v>
      </c>
      <c r="F64" s="44" t="s">
        <v>119</v>
      </c>
      <c r="G64" s="44" t="s">
        <v>120</v>
      </c>
      <c r="H64" s="44" t="s">
        <v>121</v>
      </c>
      <c r="I64" s="44" t="s">
        <v>52</v>
      </c>
      <c r="J64" s="47"/>
      <c r="K64" s="47"/>
    </row>
    <row r="65" spans="1:11" x14ac:dyDescent="0.2">
      <c r="A65" s="49" t="s">
        <v>187</v>
      </c>
      <c r="B65" s="64" t="s">
        <v>193</v>
      </c>
      <c r="C65" s="64"/>
      <c r="D65" s="64"/>
      <c r="E65" s="64"/>
      <c r="F65" s="64"/>
      <c r="G65" s="64"/>
      <c r="H65" s="64"/>
      <c r="I65" s="64"/>
      <c r="J65" s="64"/>
      <c r="K65" s="64"/>
    </row>
    <row r="66" spans="1:11" ht="270.75" customHeight="1" x14ac:dyDescent="0.2">
      <c r="A66" s="42" t="s">
        <v>194</v>
      </c>
      <c r="B66" s="45" t="s">
        <v>195</v>
      </c>
      <c r="C66" s="44" t="s">
        <v>196</v>
      </c>
      <c r="D66" s="45" t="s">
        <v>197</v>
      </c>
      <c r="E66" s="44" t="s">
        <v>42</v>
      </c>
      <c r="F66" s="44" t="s">
        <v>198</v>
      </c>
      <c r="G66" s="47" t="s">
        <v>120</v>
      </c>
      <c r="H66" s="44" t="s">
        <v>199</v>
      </c>
      <c r="I66" s="44" t="s">
        <v>52</v>
      </c>
      <c r="J66" s="47"/>
      <c r="K66" s="47"/>
    </row>
    <row r="67" spans="1:11" ht="222.75" customHeight="1" x14ac:dyDescent="0.2">
      <c r="A67" s="42" t="s">
        <v>200</v>
      </c>
      <c r="B67" s="45" t="s">
        <v>201</v>
      </c>
      <c r="C67" s="44" t="s">
        <v>202</v>
      </c>
      <c r="D67" s="45" t="s">
        <v>203</v>
      </c>
      <c r="E67" s="44" t="s">
        <v>204</v>
      </c>
      <c r="F67" s="44" t="s">
        <v>182</v>
      </c>
      <c r="G67" s="47" t="s">
        <v>120</v>
      </c>
      <c r="H67" s="47" t="s">
        <v>199</v>
      </c>
      <c r="I67" s="44" t="s">
        <v>205</v>
      </c>
      <c r="J67" s="47"/>
      <c r="K67" s="47"/>
    </row>
    <row r="68" spans="1:11" x14ac:dyDescent="0.2">
      <c r="A68" s="49" t="s">
        <v>187</v>
      </c>
      <c r="B68" s="64" t="s">
        <v>193</v>
      </c>
      <c r="C68" s="64"/>
      <c r="D68" s="64"/>
      <c r="E68" s="64"/>
      <c r="F68" s="64"/>
      <c r="G68" s="64"/>
      <c r="H68" s="64"/>
      <c r="I68" s="64"/>
      <c r="J68" s="64"/>
      <c r="K68" s="64"/>
    </row>
    <row r="69" spans="1:11" ht="50.25" customHeight="1" x14ac:dyDescent="0.2">
      <c r="A69" s="42" t="s">
        <v>206</v>
      </c>
      <c r="B69" s="45" t="s">
        <v>207</v>
      </c>
      <c r="C69" s="44" t="s">
        <v>208</v>
      </c>
      <c r="D69" s="45" t="s">
        <v>209</v>
      </c>
      <c r="E69" s="44" t="s">
        <v>42</v>
      </c>
      <c r="F69" s="44" t="s">
        <v>210</v>
      </c>
      <c r="G69" s="47" t="s">
        <v>120</v>
      </c>
      <c r="H69" s="44" t="s">
        <v>199</v>
      </c>
      <c r="I69" s="44" t="s">
        <v>52</v>
      </c>
      <c r="J69" s="47"/>
      <c r="K69" s="47"/>
    </row>
    <row r="70" spans="1:11" ht="92.25" customHeight="1" x14ac:dyDescent="0.2">
      <c r="A70" s="42" t="s">
        <v>211</v>
      </c>
      <c r="B70" s="45" t="s">
        <v>212</v>
      </c>
      <c r="C70" s="44" t="s">
        <v>213</v>
      </c>
      <c r="D70" s="45" t="s">
        <v>214</v>
      </c>
      <c r="E70" s="44" t="s">
        <v>42</v>
      </c>
      <c r="F70" s="44" t="s">
        <v>182</v>
      </c>
      <c r="G70" s="47" t="s">
        <v>120</v>
      </c>
      <c r="H70" s="44" t="s">
        <v>215</v>
      </c>
      <c r="I70" s="44" t="s">
        <v>52</v>
      </c>
      <c r="J70" s="47"/>
      <c r="K70" s="47"/>
    </row>
    <row r="71" spans="1:11" ht="48" customHeight="1" x14ac:dyDescent="0.2">
      <c r="A71" s="42" t="s">
        <v>216</v>
      </c>
      <c r="B71" s="45" t="s">
        <v>217</v>
      </c>
      <c r="C71" s="44" t="s">
        <v>109</v>
      </c>
      <c r="D71" s="45" t="s">
        <v>218</v>
      </c>
      <c r="E71" s="44" t="s">
        <v>42</v>
      </c>
      <c r="F71" s="44" t="s">
        <v>219</v>
      </c>
      <c r="G71" s="47" t="s">
        <v>112</v>
      </c>
      <c r="H71" s="47" t="s">
        <v>199</v>
      </c>
      <c r="I71" s="44" t="s">
        <v>52</v>
      </c>
      <c r="J71" s="44"/>
      <c r="K71" s="44"/>
    </row>
    <row r="72" spans="1:11" x14ac:dyDescent="0.2">
      <c r="A72" s="18"/>
      <c r="B72" s="6"/>
      <c r="C72" s="5"/>
      <c r="D72" s="6"/>
      <c r="E72" s="5"/>
      <c r="F72" s="6"/>
      <c r="G72" s="5"/>
      <c r="H72" s="5"/>
      <c r="I72" s="6"/>
      <c r="J72" s="6"/>
      <c r="K72" s="6"/>
    </row>
    <row r="73" spans="1:11" x14ac:dyDescent="0.2">
      <c r="A73" s="15"/>
      <c r="B73" s="71" t="s">
        <v>220</v>
      </c>
      <c r="C73" s="71"/>
      <c r="D73" s="71"/>
      <c r="E73" s="71"/>
      <c r="F73" s="71"/>
      <c r="G73" s="71"/>
      <c r="H73" s="71"/>
      <c r="I73" s="71"/>
      <c r="J73" s="71"/>
      <c r="K73" s="71"/>
    </row>
    <row r="74" spans="1:11" ht="32.25" customHeight="1" x14ac:dyDescent="0.2">
      <c r="A74" s="16"/>
      <c r="B74" s="68" t="s">
        <v>221</v>
      </c>
      <c r="C74" s="69"/>
      <c r="D74" s="69"/>
      <c r="E74" s="69"/>
      <c r="F74" s="69"/>
      <c r="G74" s="69"/>
      <c r="H74" s="69"/>
      <c r="I74" s="69"/>
      <c r="J74" s="69"/>
      <c r="K74" s="70"/>
    </row>
    <row r="75" spans="1:11" ht="21" customHeight="1" x14ac:dyDescent="0.2">
      <c r="A75" s="17"/>
      <c r="B75" s="65" t="s">
        <v>222</v>
      </c>
      <c r="C75" s="66"/>
      <c r="D75" s="66"/>
      <c r="E75" s="66"/>
      <c r="F75" s="66"/>
      <c r="G75" s="66"/>
      <c r="H75" s="66"/>
      <c r="I75" s="66"/>
      <c r="J75" s="66"/>
      <c r="K75" s="67"/>
    </row>
  </sheetData>
  <mergeCells count="40">
    <mergeCell ref="B24:K24"/>
    <mergeCell ref="E12:I12"/>
    <mergeCell ref="C2:D2"/>
    <mergeCell ref="C3:D3"/>
    <mergeCell ref="C4:D4"/>
    <mergeCell ref="C5:D5"/>
    <mergeCell ref="C6:D6"/>
    <mergeCell ref="C7:D7"/>
    <mergeCell ref="C8:D8"/>
    <mergeCell ref="C10:D10"/>
    <mergeCell ref="D13:I13"/>
    <mergeCell ref="D14:I14"/>
    <mergeCell ref="A15:C15"/>
    <mergeCell ref="E15:I15"/>
    <mergeCell ref="J17:J18"/>
    <mergeCell ref="B19:K19"/>
    <mergeCell ref="A17:A18"/>
    <mergeCell ref="K17:K18"/>
    <mergeCell ref="I17:I18"/>
    <mergeCell ref="H17:H18"/>
    <mergeCell ref="E17:G17"/>
    <mergeCell ref="D17:D18"/>
    <mergeCell ref="C17:C18"/>
    <mergeCell ref="B17:B18"/>
    <mergeCell ref="B27:K27"/>
    <mergeCell ref="B39:K39"/>
    <mergeCell ref="B50:K50"/>
    <mergeCell ref="B58:K58"/>
    <mergeCell ref="B31:K31"/>
    <mergeCell ref="B42:K42"/>
    <mergeCell ref="B47:K47"/>
    <mergeCell ref="B35:K35"/>
    <mergeCell ref="B54:K54"/>
    <mergeCell ref="B60:K60"/>
    <mergeCell ref="B63:K63"/>
    <mergeCell ref="B68:K68"/>
    <mergeCell ref="B75:K75"/>
    <mergeCell ref="B74:K74"/>
    <mergeCell ref="B73:K73"/>
    <mergeCell ref="B65:K65"/>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12" manualBreakCount="12">
    <brk id="10" max="16383" man="1"/>
    <brk id="26" max="10" man="1"/>
    <brk id="30" max="10" man="1"/>
    <brk id="34" max="10" man="1"/>
    <brk id="38" max="9" man="1"/>
    <brk id="46" max="10" man="1"/>
    <brk id="49" max="10" man="1"/>
    <brk id="53" max="10" man="1"/>
    <brk id="57" max="10" man="1"/>
    <brk id="59" max="10" man="1"/>
    <brk id="64" max="10" man="1"/>
    <brk id="67"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3" ma:contentTypeDescription="Create a new document." ma:contentTypeScope="" ma:versionID="526eaf6633c300e3f197090e00c4b099">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ff518e3a7c1b2aba83c707a810e8854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Revision xmlns="2836469c-b43e-4aa1-9b97-2c3e7041e824" xsi:nil="true"/>
    <_Flow_SignoffStatus xmlns="2836469c-b43e-4aa1-9b97-2c3e7041e824" xsi:nil="true"/>
    <_dlc_DocId xmlns="8aefd74c-d14b-451e-bb38-cf3a729b3efa">MRPA-1160097302-185718</_dlc_DocId>
    <_dlc_DocIdUrl xmlns="8aefd74c-d14b-451e-bb38-cf3a729b3efa">
      <Url>https://fultonhogan.sharepoint.com/teams/PD05433/_layouts/15/DocIdRedir.aspx?ID=MRPA-1160097302-185718</Url>
      <Description>MRPA-1160097302-185718</Description>
    </_dlc_DocIdUrl>
    <lcf76f155ced4ddcb4097134ff3c332f xmlns="2836469c-b43e-4aa1-9b97-2c3e7041e824">
      <Terms xmlns="http://schemas.microsoft.com/office/infopath/2007/PartnerControls"/>
    </lcf76f155ced4ddcb4097134ff3c332f>
    <Count xmlns="2836469c-b43e-4aa1-9b97-2c3e7041e824">1</Count>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00E386-0DD2-419B-8A74-02CB1A8C4632}">
  <ds:schemaRefs>
    <ds:schemaRef ds:uri="http://schemas.microsoft.com/sharepoint/events"/>
  </ds:schemaRefs>
</ds:datastoreItem>
</file>

<file path=customXml/itemProps2.xml><?xml version="1.0" encoding="utf-8"?>
<ds:datastoreItem xmlns:ds="http://schemas.openxmlformats.org/officeDocument/2006/customXml" ds:itemID="{4FA973DA-9861-4F7A-B95C-F960165EDD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7A2FD4-2E0F-4E1B-822B-F2869A5BF147}">
  <ds:schemaRefs>
    <ds:schemaRef ds:uri="http://schemas.microsoft.com/office/2006/metadata/properties"/>
    <ds:schemaRef ds:uri="http://schemas.microsoft.com/office/infopath/2007/PartnerControls"/>
    <ds:schemaRef ds:uri="2836469c-b43e-4aa1-9b97-2c3e7041e824"/>
    <ds:schemaRef ds:uri="http://schemas.microsoft.com/sharepoint/v3"/>
    <ds:schemaRef ds:uri="67a9c916-b9aa-4dc2-9f16-c44ca415698d"/>
    <ds:schemaRef ds:uri="8aefd74c-d14b-451e-bb38-cf3a729b3efa"/>
  </ds:schemaRefs>
</ds:datastoreItem>
</file>

<file path=customXml/itemProps4.xml><?xml version="1.0" encoding="utf-8"?>
<ds:datastoreItem xmlns:ds="http://schemas.openxmlformats.org/officeDocument/2006/customXml" ds:itemID="{C0DB2F9E-7CB5-4504-B535-7226C25FC3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2024-04-22T02:43:10Z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5ddd368e-0ece-420f-9bd8-82002d1352dc</vt:lpwstr>
  </property>
  <property fmtid="{D5CDD505-2E9C-101B-9397-08002B2CF9AE}" pid="4" name="Project">
    <vt:lpwstr/>
  </property>
  <property fmtid="{D5CDD505-2E9C-101B-9397-08002B2CF9AE}" pid="5" name="TaxKeyword">
    <vt:lpwstr/>
  </property>
  <property fmtid="{D5CDD505-2E9C-101B-9397-08002B2CF9AE}" pid="6" name="Innovation">
    <vt:lpwstr/>
  </property>
  <property fmtid="{D5CDD505-2E9C-101B-9397-08002B2CF9AE}" pid="7" name="Project Doc">
    <vt:lpwstr/>
  </property>
  <property fmtid="{D5CDD505-2E9C-101B-9397-08002B2CF9AE}" pid="8" name="ISCA">
    <vt:lpwstr/>
  </property>
  <property fmtid="{D5CDD505-2E9C-101B-9397-08002B2CF9AE}" pid="9" name="System">
    <vt:lpwstr/>
  </property>
</Properties>
</file>