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8_{B11DF93C-C14A-4457-A8BD-0341B5199DD3}" xr6:coauthVersionLast="47" xr6:coauthVersionMax="47" xr10:uidLastSave="{00000000-0000-0000-0000-000000000000}"/>
  <bookViews>
    <workbookView xWindow="9375" yWindow="1125" windowWidth="29040" windowHeight="19785" activeTab="1" xr2:uid="{9D717462-EC9A-4D8E-92EA-87391A4D97B1}"/>
  </bookViews>
  <sheets>
    <sheet name="VAR1" sheetId="1" r:id="rId1"/>
    <sheet name="VAR2" sheetId="2" r:id="rId2"/>
    <sheet name="VA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N3" i="2"/>
  <c r="O3" i="2"/>
  <c r="P3" i="2"/>
  <c r="Q3" i="2"/>
  <c r="R3" i="2"/>
  <c r="S3" i="2"/>
  <c r="T3" i="2"/>
  <c r="U3" i="2"/>
  <c r="V3" i="2"/>
  <c r="M4" i="2"/>
  <c r="N4" i="2"/>
  <c r="O4" i="2"/>
  <c r="P4" i="2"/>
  <c r="Q4" i="2"/>
  <c r="R4" i="2"/>
  <c r="S4" i="2"/>
  <c r="T4" i="2"/>
  <c r="U4" i="2"/>
  <c r="V4" i="2"/>
  <c r="M5" i="2"/>
  <c r="N5" i="2"/>
  <c r="O5" i="2"/>
  <c r="P5" i="2"/>
  <c r="Q5" i="2"/>
  <c r="R5" i="2"/>
  <c r="S5" i="2"/>
  <c r="T5" i="2"/>
  <c r="U5" i="2"/>
  <c r="V5" i="2"/>
  <c r="M6" i="2"/>
  <c r="N6" i="2"/>
  <c r="O6" i="2"/>
  <c r="P6" i="2"/>
  <c r="Q6" i="2"/>
  <c r="R6" i="2"/>
  <c r="S6" i="2"/>
  <c r="T6" i="2"/>
  <c r="U6" i="2"/>
  <c r="V6" i="2"/>
  <c r="M7" i="2"/>
  <c r="N7" i="2"/>
  <c r="O7" i="2"/>
  <c r="P7" i="2"/>
  <c r="Q7" i="2"/>
  <c r="R7" i="2"/>
  <c r="S7" i="2"/>
  <c r="T7" i="2"/>
  <c r="U7" i="2"/>
  <c r="V7" i="2"/>
  <c r="M8" i="2"/>
  <c r="N8" i="2"/>
  <c r="O8" i="2"/>
  <c r="P8" i="2"/>
  <c r="Q8" i="2"/>
  <c r="R8" i="2"/>
  <c r="S8" i="2"/>
  <c r="T8" i="2"/>
  <c r="U8" i="2"/>
  <c r="V8" i="2"/>
  <c r="M9" i="2"/>
  <c r="N9" i="2"/>
  <c r="O9" i="2"/>
  <c r="P9" i="2"/>
  <c r="Q9" i="2"/>
  <c r="R9" i="2"/>
  <c r="S9" i="2"/>
  <c r="T9" i="2"/>
  <c r="U9" i="2"/>
  <c r="V9" i="2"/>
  <c r="M10" i="2"/>
  <c r="N10" i="2"/>
  <c r="O10" i="2"/>
  <c r="P10" i="2"/>
  <c r="Q10" i="2"/>
  <c r="R10" i="2"/>
  <c r="S10" i="2"/>
  <c r="T10" i="2"/>
  <c r="U10" i="2"/>
  <c r="V10" i="2"/>
  <c r="N2" i="3"/>
  <c r="M2" i="3"/>
  <c r="X2" i="3" a="1"/>
  <c r="X2" i="3" s="1"/>
  <c r="V2" i="2"/>
  <c r="U2" i="2"/>
  <c r="T2" i="2"/>
  <c r="S2" i="2"/>
  <c r="R2" i="2"/>
  <c r="Q2" i="2"/>
  <c r="P2" i="2"/>
  <c r="O2" i="2"/>
  <c r="N2" i="2"/>
  <c r="M2" i="2"/>
  <c r="M2" i="1"/>
  <c r="M3" i="1"/>
  <c r="M4" i="1"/>
  <c r="M5" i="1"/>
  <c r="N3" i="1"/>
  <c r="O3" i="1"/>
  <c r="P3" i="1"/>
  <c r="Q3" i="1"/>
  <c r="R3" i="1"/>
  <c r="S3" i="1"/>
  <c r="T3" i="1"/>
  <c r="U3" i="1"/>
  <c r="V3" i="1"/>
  <c r="N4" i="1"/>
  <c r="O4" i="1"/>
  <c r="P4" i="1"/>
  <c r="Q4" i="1"/>
  <c r="R4" i="1"/>
  <c r="S4" i="1"/>
  <c r="T4" i="1"/>
  <c r="U4" i="1"/>
  <c r="V4" i="1"/>
  <c r="N5" i="1"/>
  <c r="O5" i="1"/>
  <c r="P5" i="1"/>
  <c r="Q5" i="1"/>
  <c r="R5" i="1"/>
  <c r="S5" i="1"/>
  <c r="T5" i="1"/>
  <c r="U5" i="1"/>
  <c r="V5" i="1"/>
  <c r="N2" i="1"/>
  <c r="O2" i="1"/>
  <c r="P2" i="1"/>
  <c r="Q2" i="1"/>
  <c r="R2" i="1"/>
  <c r="S2" i="1"/>
  <c r="T2" i="1"/>
  <c r="U2" i="1"/>
  <c r="V2" i="1"/>
  <c r="X2" i="1" l="1" a="1"/>
  <c r="X2" i="1" s="1"/>
  <c r="X2" i="2" a="1"/>
  <c r="X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<sst xmlns="http://schemas.openxmlformats.org/spreadsheetml/2006/main" count="34" uniqueCount="26">
  <si>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Tender and Testing conformance</t>
  </si>
  <si>
    <t>Review specifications and performance standard requirements for project</t>
  </si>
  <si>
    <t>Checklist</t>
  </si>
  <si>
    <t>Tested to specification requirements ITP Checklist is relevant to product required</t>
  </si>
  <si>
    <t>H</t>
  </si>
  <si>
    <t>Notification provided of any changes in design or structures that effect products to be used</t>
  </si>
  <si>
    <t>Specification, drawings remain unchanged since tender was accepted and contract signed or new plans and specifications are issued and reviewed, changes are accepted by client</t>
  </si>
  <si>
    <t>Reviewed and changes do not alter quantities and types of products to be installed</t>
  </si>
  <si>
    <t>Submit details of changes to client and agree to changes in scope or products to be used</t>
  </si>
  <si>
    <t>S</t>
  </si>
  <si>
    <t>Pre-contract signing</t>
  </si>
  <si>
    <t>Confirm product is tested and designed to required project performance, international or national standards detailed in specifications at time of tender.</t>
  </si>
  <si>
    <t>Preliminary activities (requiring Principal’s notification)</t>
  </si>
  <si>
    <t>Before ordering products and beginning installation</t>
  </si>
  <si>
    <t>Approvals required obtained or safety documentation is supplied and induction requirements outlined</t>
  </si>
  <si>
    <t>Change of design or quantities is agreed to and variations issued is SWMS and Induction accepted and conducted</t>
  </si>
  <si>
    <t>W</t>
  </si>
  <si>
    <t>pre installation site investigation/measur e up completed confirmed.</t>
  </si>
  <si>
    <t>Progress of work and condition of the structure is confirmed, visual inspection where required is completed for compatibility and suitability</t>
  </si>
  <si>
    <t>structures match and conditions on site are suitable for installation to begin</t>
  </si>
  <si>
    <t>Structural and physical characteristics match</t>
  </si>
  <si>
    <t>Job pack issued to Installer with relevant ITP Checklist included</t>
  </si>
  <si>
    <t>Preliminary activities (requiring Contractor’s acceptance)</t>
  </si>
  <si>
    <t>variations requested if required, SWMS sent for review and inductions organised.</t>
  </si>
  <si>
    <t>Documents sent and acceptance confirmed with Client</t>
  </si>
  <si>
    <t>Before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</si>
</sst>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41"/>
  <sheetViews>
    <sheetView workbookViewId="0">
      <selection activeCell="D25" sqref="D25"/>
    </sheetView>
  </sheetViews>
  <sheetFormatPr defaultRowHeight="15" customHeight="1" x14ac:dyDescent="0.25"/>
  <cols>
    <col min="1" max="7" width="9.140625" customWidth="1"/>
    <col min="13" max="19" width="9.140625" customWidth="1"/>
    <col min="23" max="23" width="9.140625" customWidth="1"/>
    <col min="24" max="24" width="57.140625" customWidth="1"/>
  </cols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4">
        <v>1</v>
      </c>
      <c r="B2" s="5" t="s">
        <v>0</v>
      </c>
      <c r="C2" s="5" t="s">
        <v>1</v>
      </c>
      <c r="D2" s="5" t="s">
        <v>10</v>
      </c>
      <c r="E2" s="5" t="s">
        <v>2</v>
      </c>
      <c r="F2" s="6" t="s">
        <v>11</v>
      </c>
      <c r="G2" s="5" t="s">
        <v>3</v>
      </c>
      <c r="H2" s="7"/>
      <c r="I2" s="7"/>
      <c r="J2" s="5" t="s">
        <v>4</v>
      </c>
      <c r="K2" s="8"/>
      <c r="M2" t="str">
        <f>A2&amp;" - "&amp;B2</f>
        <v>1 - Tender and Testing conformance</v>
      </c>
      <c r="N2" t="str">
        <f>"CHARACTERISTICS - "&amp;C2</f>
        <v>CHARACTERISTICS - Review specifications and performance standard requirements for project</v>
      </c>
      <c r="O2" t="str">
        <f>"STAGE/FREQUENCY - "&amp;D2</f>
        <v>STAGE/FREQUENCY - Pre-contract signing</v>
      </c>
      <c r="P2" t="str">
        <f>"RECORDS - "&amp;E2</f>
        <v>RECORDS - Checklist</v>
      </c>
      <c r="Q2" t="str">
        <f>"REQUIREMENT/STANDARD/SPECIFICATION - "&amp;F2</f>
        <v>REQUIREMENT/STANDARD/SPECIFICATION - Confirm product is tested and designed to required project performance, international or national standards detailed in specifications at time of tender.</v>
      </c>
      <c r="R2" t="str">
        <f>"ACCEPTANCE CRITERIA - "&amp;G2</f>
        <v>ACCEPTANCE CRITERIA - Tested to specification requirements ITP Checklist is relevant to product required</v>
      </c>
      <c r="S2" t="str">
        <f>"INSPECTION/TEST PROCEDURE - "&amp;H2</f>
        <v xml:space="preserve">INSPECTION/TEST PROCEDURE - </v>
      </c>
      <c r="T2" t="str">
        <f>"INSTALLER - "&amp;I2</f>
        <v xml:space="preserve">INSTALLER - </v>
      </c>
      <c r="U2" t="str">
        <f>"INSTALL SUPERVISOR - "&amp;J2</f>
        <v>INSTALL SUPERVISOR - H</v>
      </c>
      <c r="V2" t="str">
        <f>"CLIENT - "&amp;K2</f>
        <v xml:space="preserve">CLIENT - </v>
      </c>
      <c r="X2" t="str" cm="1">
        <f t="array" ref="X2:X41">_xlfn.FILTERXML("&lt;t&gt;&lt;s&gt;"&amp;_xlfn.TEXTJOIN("&lt;/s&gt;&lt;s&gt;",,M2:V40)&amp;"&lt;/s&gt;&lt;/t&gt;","//s")</f>
        <v>1 - Tender and Testing conformance</v>
      </c>
    </row>
    <row r="3" spans="1:24" ht="15" customHeight="1" thickBot="1" x14ac:dyDescent="0.3">
      <c r="A3" s="4">
        <v>2</v>
      </c>
      <c r="B3" s="5" t="s">
        <v>12</v>
      </c>
      <c r="C3" s="5" t="s">
        <v>5</v>
      </c>
      <c r="D3" s="5" t="s">
        <v>13</v>
      </c>
      <c r="E3" s="5" t="s">
        <v>2</v>
      </c>
      <c r="F3" s="5" t="s">
        <v>6</v>
      </c>
      <c r="G3" s="5" t="s">
        <v>7</v>
      </c>
      <c r="H3" s="5" t="s">
        <v>8</v>
      </c>
      <c r="I3" s="7"/>
      <c r="J3" s="5" t="s">
        <v>4</v>
      </c>
      <c r="K3" s="14" t="s">
        <v>9</v>
      </c>
      <c r="M3" t="str">
        <f t="shared" ref="M3:M5" si="0">A3&amp;" - "&amp;B3</f>
        <v>2 - Preliminary activities (requiring Principal’s notification)</v>
      </c>
      <c r="N3" t="str">
        <f t="shared" ref="N3:N5" si="1">"CHARACTERISTICS - "&amp;C3</f>
        <v>CHARACTERISTICS - Notification provided of any changes in design or structures that effect products to be used</v>
      </c>
      <c r="O3" t="str">
        <f t="shared" ref="O3:O5" si="2">"STAGE/FREQUENCY - "&amp;D3</f>
        <v>STAGE/FREQUENCY - Before ordering products and beginning installation</v>
      </c>
      <c r="P3" t="str">
        <f t="shared" ref="P3:P5" si="3">"RECORDS - "&amp;E3</f>
        <v>RECORDS - Checklist</v>
      </c>
      <c r="Q3" t="str">
        <f t="shared" ref="Q3:Q5" si="4">"REQUIREMENT/STANDARD/SPECIFICATION - "&amp;F3</f>
        <v>REQUIREMENT/STANDARD/SPECIFICATION - Specification, drawings remain unchanged since tender was accepted and contract signed or new plans and specifications are issued and reviewed, changes are accepted by client</v>
      </c>
      <c r="R3" t="str">
        <f t="shared" ref="R3:R5" si="5">"ACCEPTANCE CRITERIA - "&amp;G3</f>
        <v>ACCEPTANCE CRITERIA - Reviewed and changes do not alter quantities and types of products to be installed</v>
      </c>
      <c r="S3" t="str">
        <f t="shared" ref="S3:S5" si="6">"INSPECTION/TEST PROCEDURE - "&amp;H3</f>
        <v>INSPECTION/TEST PROCEDURE - Submit details of changes to client and agree to changes in scope or products to be used</v>
      </c>
      <c r="T3" t="str">
        <f t="shared" ref="T3:T5" si="7">"INSTALLER - "&amp;I3</f>
        <v xml:space="preserve">INSTALLER - </v>
      </c>
      <c r="U3" t="str">
        <f t="shared" ref="U3:U5" si="8">"INSTALL SUPERVISOR - "&amp;J3</f>
        <v>INSTALL SUPERVISOR - H</v>
      </c>
      <c r="V3" t="str">
        <f t="shared" ref="V3:V5" si="9">"CLIENT - "&amp;K3</f>
        <v>CLIENT - S</v>
      </c>
      <c r="X3" t="str">
        <v>CHARACTERISTICS - Review specifications and performance standard requirements for project</v>
      </c>
    </row>
    <row r="4" spans="1:24" ht="15" customHeight="1" thickBot="1" x14ac:dyDescent="0.3">
      <c r="A4" s="4">
        <v>3</v>
      </c>
      <c r="B4" s="5" t="s">
        <v>22</v>
      </c>
      <c r="C4" s="5" t="s">
        <v>14</v>
      </c>
      <c r="D4" s="5" t="s">
        <v>13</v>
      </c>
      <c r="E4" s="5" t="s">
        <v>2</v>
      </c>
      <c r="F4" s="5" t="s">
        <v>23</v>
      </c>
      <c r="G4" s="5" t="s">
        <v>15</v>
      </c>
      <c r="H4" s="5" t="s">
        <v>24</v>
      </c>
      <c r="I4" s="7"/>
      <c r="J4" s="5" t="s">
        <v>4</v>
      </c>
      <c r="K4" s="14" t="s">
        <v>16</v>
      </c>
      <c r="M4" t="str">
        <f t="shared" si="0"/>
        <v>3 - Preliminary activities (requiring Contractor’s acceptance)</v>
      </c>
      <c r="N4" t="str">
        <f t="shared" si="1"/>
        <v>CHARACTERISTICS - Approvals required obtained or safety documentation is supplied and induction requirements outlined</v>
      </c>
      <c r="O4" t="str">
        <f t="shared" si="2"/>
        <v>STAGE/FREQUENCY - Before ordering products and beginning installation</v>
      </c>
      <c r="P4" t="str">
        <f t="shared" si="3"/>
        <v>RECORDS - Checklist</v>
      </c>
      <c r="Q4" t="str">
        <f t="shared" si="4"/>
        <v>REQUIREMENT/STANDARD/SPECIFICATION - variations requested if required, SWMS sent for review and inductions organised.</v>
      </c>
      <c r="R4" t="str">
        <f t="shared" si="5"/>
        <v>ACCEPTANCE CRITERIA - Change of design or quantities is agreed to and variations issued is SWMS and Induction accepted and conducted</v>
      </c>
      <c r="S4" t="str">
        <f t="shared" si="6"/>
        <v>INSPECTION/TEST PROCEDURE - Documents sent and acceptance confirmed with Client</v>
      </c>
      <c r="T4" t="str">
        <f t="shared" si="7"/>
        <v xml:space="preserve">INSTALLER - </v>
      </c>
      <c r="U4" t="str">
        <f t="shared" si="8"/>
        <v>INSTALL SUPERVISOR - H</v>
      </c>
      <c r="V4" t="str">
        <f t="shared" si="9"/>
        <v>CLIENT - W</v>
      </c>
      <c r="X4" t="str">
        <v>STAGE/FREQUENCY - Pre-contract signing</v>
      </c>
    </row>
    <row r="5" spans="1:24" ht="15" customHeight="1" x14ac:dyDescent="0.25">
      <c r="A5" s="4">
        <v>4</v>
      </c>
      <c r="B5" s="5" t="s">
        <v>17</v>
      </c>
      <c r="C5" s="5" t="s">
        <v>18</v>
      </c>
      <c r="D5" s="5" t="s">
        <v>25</v>
      </c>
      <c r="E5" s="5" t="s">
        <v>2</v>
      </c>
      <c r="F5" s="5" t="s">
        <v>19</v>
      </c>
      <c r="G5" s="5" t="s">
        <v>20</v>
      </c>
      <c r="H5" s="5" t="s">
        <v>21</v>
      </c>
      <c r="I5" s="7"/>
      <c r="J5" s="5" t="s">
        <v>4</v>
      </c>
      <c r="K5" s="14" t="s">
        <v>9</v>
      </c>
      <c r="M5" t="str">
        <f t="shared" si="0"/>
        <v>4 - pre installation site investigation/measur e up completed confirmed.</v>
      </c>
      <c r="N5" t="str">
        <f t="shared" si="1"/>
        <v>CHARACTERISTICS - Progress of work and condition of the structure is confirmed, visual inspection where required is completed for compatibility and suitability</v>
      </c>
      <c r="O5" t="str">
        <f t="shared" si="2"/>
        <v>STAGE/FREQUENCY - Before installation</v>
      </c>
      <c r="P5" t="str">
        <f t="shared" si="3"/>
        <v>RECORDS - Checklist</v>
      </c>
      <c r="Q5" t="str">
        <f t="shared" si="4"/>
        <v>REQUIREMENT/STANDARD/SPECIFICATION - structures match and conditions on site are suitable for installation to begin</v>
      </c>
      <c r="R5" t="str">
        <f t="shared" si="5"/>
        <v>ACCEPTANCE CRITERIA - Structural and physical characteristics match</v>
      </c>
      <c r="S5" t="str">
        <f t="shared" si="6"/>
        <v>INSPECTION/TEST PROCEDURE - Job pack issued to Installer with relevant ITP Checklist included</v>
      </c>
      <c r="T5" t="str">
        <f t="shared" si="7"/>
        <v xml:space="preserve">INSTALLER - </v>
      </c>
      <c r="U5" t="str">
        <f t="shared" si="8"/>
        <v>INSTALL SUPERVISOR - H</v>
      </c>
      <c r="V5" t="str">
        <f t="shared" si="9"/>
        <v>CLIENT - S</v>
      </c>
      <c r="X5" t="str">
        <v>RECORDS - Checklist</v>
      </c>
    </row>
    <row r="6" spans="1:24" ht="15" customHeight="1" x14ac:dyDescent="0.25">
      <c r="C6" s="1"/>
      <c r="D6" s="1"/>
      <c r="G6" s="1"/>
      <c r="X6" t="str">
        <v>REQUIREMENT/STANDARD/SPECIFICATION - Confirm product is tested and designed to required project performance, international or national standards detailed in specifications at time of tender.</v>
      </c>
    </row>
    <row r="7" spans="1:24" ht="15" customHeight="1" x14ac:dyDescent="0.25">
      <c r="B7" s="1"/>
      <c r="C7" s="1"/>
      <c r="G7" s="1"/>
      <c r="X7" t="str">
        <v>ACCEPTANCE CRITERIA - Tested to specification requirements ITP Checklist is relevant to product required</v>
      </c>
    </row>
    <row r="8" spans="1:24" ht="15" customHeight="1" x14ac:dyDescent="0.25">
      <c r="C8" s="1"/>
      <c r="E8" s="1"/>
      <c r="G8" s="1"/>
      <c r="X8" t="str">
        <v>INSPECTION/TEST PROCEDURE -</v>
      </c>
    </row>
    <row r="9" spans="1:24" ht="15" customHeight="1" x14ac:dyDescent="0.25">
      <c r="C9" s="1"/>
      <c r="E9" s="1"/>
      <c r="X9" t="str">
        <v>INSTALLER -</v>
      </c>
    </row>
    <row r="10" spans="1:24" ht="15" customHeight="1" x14ac:dyDescent="0.25">
      <c r="C10" s="1"/>
      <c r="E10" s="1"/>
      <c r="X10" t="str">
        <v>INSTALL SUPERVISOR - H</v>
      </c>
    </row>
    <row r="11" spans="1:24" ht="15" customHeight="1" x14ac:dyDescent="0.25">
      <c r="C11" s="1"/>
      <c r="E11" s="1"/>
      <c r="G11" s="1"/>
      <c r="X11" t="str">
        <v>CLIENT -</v>
      </c>
    </row>
    <row r="12" spans="1:24" ht="15" customHeight="1" x14ac:dyDescent="0.25">
      <c r="C12" s="1"/>
      <c r="G12" s="1"/>
      <c r="X12" t="str">
        <v>2 - Preliminary activities (requiring Principal’s notification)</v>
      </c>
    </row>
    <row r="13" spans="1:24" ht="15" customHeight="1" x14ac:dyDescent="0.25">
      <c r="X13" t="str">
        <v>CHARACTERISTICS - Notification provided of any changes in design or structures that effect products to be used</v>
      </c>
    </row>
    <row r="14" spans="1:24" ht="15" customHeight="1" x14ac:dyDescent="0.25">
      <c r="X14" t="str">
        <v>STAGE/FREQUENCY - Before ordering products and beginning installation</v>
      </c>
    </row>
    <row r="15" spans="1:24" ht="15" customHeight="1" x14ac:dyDescent="0.25">
      <c r="X15" t="str">
        <v>RECORDS - Checklist</v>
      </c>
    </row>
    <row r="16" spans="1:24" ht="15" customHeight="1" x14ac:dyDescent="0.25">
      <c r="X16" t="str">
        <v>REQUIREMENT/STANDARD/SPECIFICATION - Specification, drawings remain unchanged since tender was accepted and contract signed or new plans and specifications are issued and reviewed, changes are accepted by client</v>
      </c>
    </row>
    <row r="17" spans="7:24" ht="15" customHeight="1" x14ac:dyDescent="0.25">
      <c r="X17" t="str">
        <v>ACCEPTANCE CRITERIA - Reviewed and changes do not alter quantities and types of products to be installed</v>
      </c>
    </row>
    <row r="18" spans="7:24" ht="15" customHeight="1" x14ac:dyDescent="0.25">
      <c r="G18" s="1"/>
      <c r="X18" t="str">
        <v>INSPECTION/TEST PROCEDURE - Submit details of changes to client and agree to changes in scope or products to be used</v>
      </c>
    </row>
    <row r="19" spans="7:24" ht="15" customHeight="1" x14ac:dyDescent="0.25">
      <c r="X19" t="str">
        <v>INSTALLER -</v>
      </c>
    </row>
    <row r="20" spans="7:24" ht="15" customHeight="1" x14ac:dyDescent="0.25">
      <c r="X20" t="str">
        <v>INSTALL SUPERVISOR - H</v>
      </c>
    </row>
    <row r="21" spans="7:24" ht="15" customHeight="1" x14ac:dyDescent="0.25">
      <c r="X21" t="str">
        <v>CLIENT - S</v>
      </c>
    </row>
    <row r="22" spans="7:24" ht="15" customHeight="1" x14ac:dyDescent="0.25">
      <c r="H22" s="1"/>
      <c r="X22" t="str">
        <v>3 - Preliminary activities (requiring Contractor’s acceptance)</v>
      </c>
    </row>
    <row r="23" spans="7:24" ht="15" customHeight="1" x14ac:dyDescent="0.25">
      <c r="X23" t="str">
        <v>CHARACTERISTICS - Approvals required obtained or safety documentation is supplied and induction requirements outlined</v>
      </c>
    </row>
    <row r="24" spans="7:24" ht="15" customHeight="1" x14ac:dyDescent="0.25">
      <c r="X24" t="str">
        <v>STAGE/FREQUENCY - Before ordering products and beginning installation</v>
      </c>
    </row>
    <row r="25" spans="7:24" ht="15" customHeight="1" x14ac:dyDescent="0.25">
      <c r="X25" t="str">
        <v>RECORDS - Checklist</v>
      </c>
    </row>
    <row r="26" spans="7:24" ht="15" customHeight="1" x14ac:dyDescent="0.25">
      <c r="X26" t="str">
        <v>REQUIREMENT/STANDARD/SPECIFICATION - variations requested if required, SWMS sent for review and inductions organised.</v>
      </c>
    </row>
    <row r="27" spans="7:24" ht="15" customHeight="1" x14ac:dyDescent="0.25">
      <c r="X27" t="str">
        <v>ACCEPTANCE CRITERIA - Change of design or quantities is agreed to and variations issued is SWMS and Induction accepted and conducted</v>
      </c>
    </row>
    <row r="28" spans="7:24" ht="15" customHeight="1" x14ac:dyDescent="0.25">
      <c r="X28" t="str">
        <v>INSPECTION/TEST PROCEDURE - Documents sent and acceptance confirmed with Client</v>
      </c>
    </row>
    <row r="29" spans="7:24" ht="15" customHeight="1" x14ac:dyDescent="0.25">
      <c r="X29" t="str">
        <v>INSTALLER -</v>
      </c>
    </row>
    <row r="30" spans="7:24" ht="15" customHeight="1" x14ac:dyDescent="0.25">
      <c r="X30" t="str">
        <v>INSTALL SUPERVISOR - H</v>
      </c>
    </row>
    <row r="31" spans="7:24" ht="15" customHeight="1" x14ac:dyDescent="0.25">
      <c r="X31" t="str">
        <v>CLIENT - W</v>
      </c>
    </row>
    <row r="32" spans="7:24" ht="15" customHeight="1" x14ac:dyDescent="0.25">
      <c r="X32" t="str">
        <v>4 - pre installation site investigation/measur e up completed confirmed.</v>
      </c>
    </row>
    <row r="33" spans="24:24" ht="15" customHeight="1" x14ac:dyDescent="0.25">
      <c r="X33" t="str">
        <v>CHARACTERISTICS - Progress of work and condition of the structure is confirmed, visual inspection where required is completed for compatibility and suitability</v>
      </c>
    </row>
    <row r="34" spans="24:24" ht="15" customHeight="1" x14ac:dyDescent="0.25">
      <c r="X34" t="str">
        <v>STAGE/FREQUENCY - Before installation</v>
      </c>
    </row>
    <row r="35" spans="24:24" ht="15" customHeight="1" x14ac:dyDescent="0.25">
      <c r="X35" t="str">
        <v>RECORDS - Checklist</v>
      </c>
    </row>
    <row r="36" spans="24:24" ht="15" customHeight="1" x14ac:dyDescent="0.25">
      <c r="X36" t="str">
        <v>REQUIREMENT/STANDARD/SPECIFICATION - structures match and conditions on site are suitable for installation to begin</v>
      </c>
    </row>
    <row r="37" spans="24:24" ht="15" customHeight="1" x14ac:dyDescent="0.25">
      <c r="X37" t="str">
        <v>ACCEPTANCE CRITERIA - Structural and physical characteristics match</v>
      </c>
    </row>
    <row r="38" spans="24:24" ht="15" customHeight="1" x14ac:dyDescent="0.25">
      <c r="X38" t="str">
        <v>INSPECTION/TEST PROCEDURE - Job pack issued to Installer with relevant ITP Checklist included</v>
      </c>
    </row>
    <row r="39" spans="24:24" ht="15" customHeight="1" x14ac:dyDescent="0.25">
      <c r="X39" t="str">
        <v>INSTALLER -</v>
      </c>
    </row>
    <row r="40" spans="24:24" ht="15" customHeight="1" x14ac:dyDescent="0.25">
      <c r="X40" t="str">
        <v>INSTALL SUPERVISOR - H</v>
      </c>
    </row>
    <row r="41" spans="24:24" ht="15" customHeight="1" x14ac:dyDescent="0.25">
      <c r="X41" t="str">
        <v>CLIENT - 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1B52-2395-46AB-98E9-DABC34F22A27}">
  <dimension ref="A1:X91"/>
  <sheetViews>
    <sheetView tabSelected="1" workbookViewId="0">
      <selection activeCell="A3" sqref="A3"/>
    </sheetView>
  </sheetViews>
  <sheetFormatPr defaultRowHeight="15" customHeight="1" x14ac:dyDescent="0.25"/>
  <cols>
    <col min="24" max="24" width="58.140625" customWidth="1"/>
  </cols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15"/>
      <c r="B2" s="16"/>
      <c r="C2" s="16"/>
      <c r="D2" s="16"/>
      <c r="E2" s="16"/>
      <c r="F2" s="16"/>
      <c r="G2" s="16"/>
      <c r="H2" s="23"/>
      <c r="I2" s="17"/>
      <c r="J2" s="18"/>
      <c r="K2" s="8"/>
      <c r="M2">
        <f>A2</f>
        <v>0</v>
      </c>
      <c r="N2" t="str">
        <f>"CHARACTERISTICS - "&amp;B2</f>
        <v xml:space="preserve">CHARACTERISTICS - </v>
      </c>
      <c r="O2" t="str">
        <f>"STAGE/FREQUENCY - "&amp;C2</f>
        <v xml:space="preserve">STAGE/FREQUENCY - </v>
      </c>
      <c r="P2" t="str">
        <f>"RECORDS - "&amp;D2</f>
        <v xml:space="preserve">RECORDS - </v>
      </c>
      <c r="Q2" t="str">
        <f>"REQUIREMENT/STANDARD/SPECIFICATION - "&amp;E2</f>
        <v xml:space="preserve">REQUIREMENT/STANDARD/SPECIFICATION - </v>
      </c>
      <c r="R2" t="str">
        <f>"ACCEPTANCE CRITERIA - "&amp;F2</f>
        <v xml:space="preserve">ACCEPTANCE CRITERIA - </v>
      </c>
      <c r="S2" t="str">
        <f>"INSPECTION/TEST PROCEDURE - "&amp;G2</f>
        <v xml:space="preserve">INSPECTION/TEST PROCEDURE - </v>
      </c>
      <c r="T2" t="str">
        <f>"INSTALLER - "&amp;H2</f>
        <v xml:space="preserve">INSTALLER - </v>
      </c>
      <c r="U2" t="str">
        <f>"INSTALL SUPERVISOR - "&amp;I2</f>
        <v xml:space="preserve">INSTALL SUPERVISOR - </v>
      </c>
      <c r="V2" t="str">
        <f>"CLIENT - "&amp;J2</f>
        <v xml:space="preserve">CLIENT - </v>
      </c>
      <c r="X2" cm="1">
        <f t="array" ref="X2:X91">_xlfn.FILTERXML("&lt;t&gt;&lt;s&gt;"&amp;_xlfn.TEXTJOIN("&lt;/s&gt;&lt;s&gt;",,M2:V40)&amp;"&lt;/s&gt;&lt;/t&gt;","//s")</f>
        <v>0</v>
      </c>
    </row>
    <row r="3" spans="1:24" ht="15" customHeight="1" thickBot="1" x14ac:dyDescent="0.3">
      <c r="A3" s="13"/>
      <c r="B3" s="9"/>
      <c r="C3" s="9"/>
      <c r="D3" s="9"/>
      <c r="E3" s="9"/>
      <c r="F3" s="9"/>
      <c r="G3" s="9"/>
      <c r="H3" s="19"/>
      <c r="I3" s="19"/>
      <c r="J3" s="20"/>
      <c r="K3" s="14"/>
      <c r="M3">
        <f t="shared" ref="M3:M10" si="0">A3</f>
        <v>0</v>
      </c>
      <c r="N3" t="str">
        <f t="shared" ref="N3:N10" si="1">"CHARACTERISTICS - "&amp;B3</f>
        <v xml:space="preserve">CHARACTERISTICS - </v>
      </c>
      <c r="O3" t="str">
        <f t="shared" ref="O3:O10" si="2">"STAGE/FREQUENCY - "&amp;C3</f>
        <v xml:space="preserve">STAGE/FREQUENCY - </v>
      </c>
      <c r="P3" t="str">
        <f t="shared" ref="P3:P10" si="3">"RECORDS - "&amp;D3</f>
        <v xml:space="preserve">RECORDS - </v>
      </c>
      <c r="Q3" t="str">
        <f t="shared" ref="Q3:Q10" si="4">"REQUIREMENT/STANDARD/SPECIFICATION - "&amp;E3</f>
        <v xml:space="preserve">REQUIREMENT/STANDARD/SPECIFICATION - </v>
      </c>
      <c r="R3" t="str">
        <f t="shared" ref="R3:R10" si="5">"ACCEPTANCE CRITERIA - "&amp;F3</f>
        <v xml:space="preserve">ACCEPTANCE CRITERIA - </v>
      </c>
      <c r="S3" t="str">
        <f t="shared" ref="S3:S10" si="6">"INSPECTION/TEST PROCEDURE - "&amp;G3</f>
        <v xml:space="preserve">INSPECTION/TEST PROCEDURE - </v>
      </c>
      <c r="T3" t="str">
        <f t="shared" ref="T3:T10" si="7">"INSTALLER - "&amp;H3</f>
        <v xml:space="preserve">INSTALLER - </v>
      </c>
      <c r="U3" t="str">
        <f t="shared" ref="U3:U10" si="8">"INSTALL SUPERVISOR - "&amp;I3</f>
        <v xml:space="preserve">INSTALL SUPERVISOR - </v>
      </c>
      <c r="V3" t="str">
        <f t="shared" ref="V3:V10" si="9">"CLIENT - "&amp;J3</f>
        <v xml:space="preserve">CLIENT - </v>
      </c>
      <c r="X3" t="str">
        <v>CHARACTERISTICS -</v>
      </c>
    </row>
    <row r="4" spans="1:24" ht="15" customHeight="1" thickBot="1" x14ac:dyDescent="0.3">
      <c r="A4" s="12"/>
      <c r="B4" s="10"/>
      <c r="C4" s="12"/>
      <c r="D4" s="12"/>
      <c r="E4" s="12"/>
      <c r="F4" s="12"/>
      <c r="G4" s="12"/>
      <c r="H4" s="12"/>
      <c r="I4" s="12"/>
      <c r="J4" s="11"/>
      <c r="K4" s="14"/>
      <c r="M4">
        <f t="shared" si="0"/>
        <v>0</v>
      </c>
      <c r="N4" t="str">
        <f t="shared" si="1"/>
        <v xml:space="preserve">CHARACTERISTICS - </v>
      </c>
      <c r="O4" t="str">
        <f t="shared" si="2"/>
        <v xml:space="preserve">STAGE/FREQUENCY - </v>
      </c>
      <c r="P4" t="str">
        <f t="shared" si="3"/>
        <v xml:space="preserve">RECORDS - </v>
      </c>
      <c r="Q4" t="str">
        <f t="shared" si="4"/>
        <v xml:space="preserve">REQUIREMENT/STANDARD/SPECIFICATION - </v>
      </c>
      <c r="R4" t="str">
        <f t="shared" si="5"/>
        <v xml:space="preserve">ACCEPTANCE CRITERIA - </v>
      </c>
      <c r="S4" t="str">
        <f t="shared" si="6"/>
        <v xml:space="preserve">INSPECTION/TEST PROCEDURE - </v>
      </c>
      <c r="T4" t="str">
        <f t="shared" si="7"/>
        <v xml:space="preserve">INSTALLER - </v>
      </c>
      <c r="U4" t="str">
        <f t="shared" si="8"/>
        <v xml:space="preserve">INSTALL SUPERVISOR - </v>
      </c>
      <c r="V4" t="str">
        <f t="shared" si="9"/>
        <v xml:space="preserve">CLIENT - </v>
      </c>
      <c r="X4" t="str">
        <v>STAGE/FREQUENCY -</v>
      </c>
    </row>
    <row r="5" spans="1:24" ht="15" customHeight="1" x14ac:dyDescent="0.25">
      <c r="A5" s="12"/>
      <c r="B5" s="10"/>
      <c r="C5" s="12"/>
      <c r="D5" s="12"/>
      <c r="E5" s="12"/>
      <c r="F5" s="12"/>
      <c r="G5" s="12"/>
      <c r="H5" s="12"/>
      <c r="I5" s="12"/>
      <c r="J5" s="11"/>
      <c r="K5" s="14"/>
      <c r="M5">
        <f t="shared" si="0"/>
        <v>0</v>
      </c>
      <c r="N5" t="str">
        <f t="shared" si="1"/>
        <v xml:space="preserve">CHARACTERISTICS - </v>
      </c>
      <c r="O5" t="str">
        <f t="shared" si="2"/>
        <v xml:space="preserve">STAGE/FREQUENCY - </v>
      </c>
      <c r="P5" t="str">
        <f t="shared" si="3"/>
        <v xml:space="preserve">RECORDS - </v>
      </c>
      <c r="Q5" t="str">
        <f t="shared" si="4"/>
        <v xml:space="preserve">REQUIREMENT/STANDARD/SPECIFICATION - </v>
      </c>
      <c r="R5" t="str">
        <f t="shared" si="5"/>
        <v xml:space="preserve">ACCEPTANCE CRITERIA - </v>
      </c>
      <c r="S5" t="str">
        <f t="shared" si="6"/>
        <v xml:space="preserve">INSPECTION/TEST PROCEDURE - </v>
      </c>
      <c r="T5" t="str">
        <f t="shared" si="7"/>
        <v xml:space="preserve">INSTALLER - </v>
      </c>
      <c r="U5" t="str">
        <f t="shared" si="8"/>
        <v xml:space="preserve">INSTALL SUPERVISOR - </v>
      </c>
      <c r="V5" t="str">
        <f t="shared" si="9"/>
        <v xml:space="preserve">CLIENT - </v>
      </c>
      <c r="X5" t="str">
        <v>RECORDS -</v>
      </c>
    </row>
    <row r="6" spans="1:24" ht="15" customHeight="1" thickBot="1" x14ac:dyDescent="0.3">
      <c r="A6" s="13"/>
      <c r="B6" s="9"/>
      <c r="C6" s="9"/>
      <c r="D6" s="9"/>
      <c r="E6" s="9"/>
      <c r="F6" s="9"/>
      <c r="G6" s="9"/>
      <c r="H6" s="19"/>
      <c r="I6" s="19"/>
      <c r="J6" s="20"/>
      <c r="M6">
        <f t="shared" si="0"/>
        <v>0</v>
      </c>
      <c r="N6" t="str">
        <f t="shared" si="1"/>
        <v xml:space="preserve">CHARACTERISTICS - </v>
      </c>
      <c r="O6" t="str">
        <f t="shared" si="2"/>
        <v xml:space="preserve">STAGE/FREQUENCY - </v>
      </c>
      <c r="P6" t="str">
        <f t="shared" si="3"/>
        <v xml:space="preserve">RECORDS - </v>
      </c>
      <c r="Q6" t="str">
        <f t="shared" si="4"/>
        <v xml:space="preserve">REQUIREMENT/STANDARD/SPECIFICATION - </v>
      </c>
      <c r="R6" t="str">
        <f t="shared" si="5"/>
        <v xml:space="preserve">ACCEPTANCE CRITERIA - </v>
      </c>
      <c r="S6" t="str">
        <f t="shared" si="6"/>
        <v xml:space="preserve">INSPECTION/TEST PROCEDURE - </v>
      </c>
      <c r="T6" t="str">
        <f t="shared" si="7"/>
        <v xml:space="preserve">INSTALLER - </v>
      </c>
      <c r="U6" t="str">
        <f t="shared" si="8"/>
        <v xml:space="preserve">INSTALL SUPERVISOR - </v>
      </c>
      <c r="V6" t="str">
        <f t="shared" si="9"/>
        <v xml:space="preserve">CLIENT - </v>
      </c>
      <c r="X6" t="str">
        <v>REQUIREMENT/STANDARD/SPECIFICATION -</v>
      </c>
    </row>
    <row r="7" spans="1:24" ht="15" customHeight="1" thickBot="1" x14ac:dyDescent="0.3">
      <c r="A7" s="22"/>
      <c r="B7" s="21"/>
      <c r="C7" s="21"/>
      <c r="D7" s="21"/>
      <c r="E7" s="21"/>
      <c r="F7" s="21"/>
      <c r="G7" s="21"/>
      <c r="H7" s="24"/>
      <c r="I7" s="24"/>
      <c r="J7" s="25"/>
      <c r="M7">
        <f t="shared" si="0"/>
        <v>0</v>
      </c>
      <c r="N7" t="str">
        <f t="shared" si="1"/>
        <v xml:space="preserve">CHARACTERISTICS - </v>
      </c>
      <c r="O7" t="str">
        <f t="shared" si="2"/>
        <v xml:space="preserve">STAGE/FREQUENCY - </v>
      </c>
      <c r="P7" t="str">
        <f t="shared" si="3"/>
        <v xml:space="preserve">RECORDS - </v>
      </c>
      <c r="Q7" t="str">
        <f t="shared" si="4"/>
        <v xml:space="preserve">REQUIREMENT/STANDARD/SPECIFICATION - </v>
      </c>
      <c r="R7" t="str">
        <f t="shared" si="5"/>
        <v xml:space="preserve">ACCEPTANCE CRITERIA - </v>
      </c>
      <c r="S7" t="str">
        <f t="shared" si="6"/>
        <v xml:space="preserve">INSPECTION/TEST PROCEDURE - </v>
      </c>
      <c r="T7" t="str">
        <f t="shared" si="7"/>
        <v xml:space="preserve">INSTALLER - </v>
      </c>
      <c r="U7" t="str">
        <f t="shared" si="8"/>
        <v xml:space="preserve">INSTALL SUPERVISOR - </v>
      </c>
      <c r="V7" t="str">
        <f t="shared" si="9"/>
        <v xml:space="preserve">CLIENT - </v>
      </c>
      <c r="X7" t="str">
        <v>ACCEPTANCE CRITERIA -</v>
      </c>
    </row>
    <row r="8" spans="1:24" ht="15" customHeight="1" thickTop="1" thickBot="1" x14ac:dyDescent="0.3">
      <c r="A8" s="22"/>
      <c r="B8" s="21"/>
      <c r="C8" s="21"/>
      <c r="D8" s="21"/>
      <c r="E8" s="21"/>
      <c r="F8" s="21"/>
      <c r="G8" s="21"/>
      <c r="H8" s="24"/>
      <c r="I8" s="24"/>
      <c r="J8" s="25"/>
      <c r="M8">
        <f t="shared" si="0"/>
        <v>0</v>
      </c>
      <c r="N8" t="str">
        <f t="shared" si="1"/>
        <v xml:space="preserve">CHARACTERISTICS - </v>
      </c>
      <c r="O8" t="str">
        <f t="shared" si="2"/>
        <v xml:space="preserve">STAGE/FREQUENCY - </v>
      </c>
      <c r="P8" t="str">
        <f t="shared" si="3"/>
        <v xml:space="preserve">RECORDS - </v>
      </c>
      <c r="Q8" t="str">
        <f t="shared" si="4"/>
        <v xml:space="preserve">REQUIREMENT/STANDARD/SPECIFICATION - </v>
      </c>
      <c r="R8" t="str">
        <f t="shared" si="5"/>
        <v xml:space="preserve">ACCEPTANCE CRITERIA - </v>
      </c>
      <c r="S8" t="str">
        <f t="shared" si="6"/>
        <v xml:space="preserve">INSPECTION/TEST PROCEDURE - </v>
      </c>
      <c r="T8" t="str">
        <f t="shared" si="7"/>
        <v xml:space="preserve">INSTALLER - </v>
      </c>
      <c r="U8" t="str">
        <f t="shared" si="8"/>
        <v xml:space="preserve">INSTALL SUPERVISOR - </v>
      </c>
      <c r="V8" t="str">
        <f t="shared" si="9"/>
        <v xml:space="preserve">CLIENT - </v>
      </c>
      <c r="X8" t="str">
        <v>INSPECTION/TEST PROCEDURE -</v>
      </c>
    </row>
    <row r="9" spans="1:24" ht="15" customHeight="1" thickTop="1" thickBot="1" x14ac:dyDescent="0.3">
      <c r="A9" s="22"/>
      <c r="B9" s="21"/>
      <c r="C9" s="21"/>
      <c r="D9" s="21"/>
      <c r="E9" s="21"/>
      <c r="F9" s="21"/>
      <c r="G9" s="21"/>
      <c r="H9" s="24"/>
      <c r="I9" s="24"/>
      <c r="J9" s="25"/>
      <c r="M9">
        <f t="shared" si="0"/>
        <v>0</v>
      </c>
      <c r="N9" t="str">
        <f t="shared" si="1"/>
        <v xml:space="preserve">CHARACTERISTICS - </v>
      </c>
      <c r="O9" t="str">
        <f t="shared" si="2"/>
        <v xml:space="preserve">STAGE/FREQUENCY - </v>
      </c>
      <c r="P9" t="str">
        <f t="shared" si="3"/>
        <v xml:space="preserve">RECORDS - </v>
      </c>
      <c r="Q9" t="str">
        <f t="shared" si="4"/>
        <v xml:space="preserve">REQUIREMENT/STANDARD/SPECIFICATION - </v>
      </c>
      <c r="R9" t="str">
        <f t="shared" si="5"/>
        <v xml:space="preserve">ACCEPTANCE CRITERIA - </v>
      </c>
      <c r="S9" t="str">
        <f t="shared" si="6"/>
        <v xml:space="preserve">INSPECTION/TEST PROCEDURE - </v>
      </c>
      <c r="T9" t="str">
        <f t="shared" si="7"/>
        <v xml:space="preserve">INSTALLER - </v>
      </c>
      <c r="U9" t="str">
        <f t="shared" si="8"/>
        <v xml:space="preserve">INSTALL SUPERVISOR - </v>
      </c>
      <c r="V9" t="str">
        <f t="shared" si="9"/>
        <v xml:space="preserve">CLIENT - </v>
      </c>
      <c r="X9" t="str">
        <v>INSTALLER -</v>
      </c>
    </row>
    <row r="10" spans="1:24" ht="15" customHeight="1" thickTop="1" x14ac:dyDescent="0.25">
      <c r="C10" s="1"/>
      <c r="E10" s="1"/>
      <c r="M10">
        <f t="shared" si="0"/>
        <v>0</v>
      </c>
      <c r="N10" t="str">
        <f t="shared" si="1"/>
        <v xml:space="preserve">CHARACTERISTICS - </v>
      </c>
      <c r="O10" t="str">
        <f t="shared" si="2"/>
        <v xml:space="preserve">STAGE/FREQUENCY - </v>
      </c>
      <c r="P10" t="str">
        <f t="shared" si="3"/>
        <v xml:space="preserve">RECORDS - </v>
      </c>
      <c r="Q10" t="str">
        <f t="shared" si="4"/>
        <v xml:space="preserve">REQUIREMENT/STANDARD/SPECIFICATION - </v>
      </c>
      <c r="R10" t="str">
        <f t="shared" si="5"/>
        <v xml:space="preserve">ACCEPTANCE CRITERIA - </v>
      </c>
      <c r="S10" t="str">
        <f t="shared" si="6"/>
        <v xml:space="preserve">INSPECTION/TEST PROCEDURE - </v>
      </c>
      <c r="T10" t="str">
        <f t="shared" si="7"/>
        <v xml:space="preserve">INSTALLER - </v>
      </c>
      <c r="U10" t="str">
        <f t="shared" si="8"/>
        <v xml:space="preserve">INSTALL SUPERVISOR - </v>
      </c>
      <c r="V10" t="str">
        <f t="shared" si="9"/>
        <v xml:space="preserve">CLIENT - </v>
      </c>
      <c r="X10" t="str">
        <v>INSTALL SUPERVISOR -</v>
      </c>
    </row>
    <row r="11" spans="1:24" ht="15" customHeight="1" x14ac:dyDescent="0.25">
      <c r="C11" s="1"/>
      <c r="E11" s="1"/>
      <c r="G11" s="1"/>
      <c r="X11" t="str">
        <v>CLIENT -</v>
      </c>
    </row>
    <row r="12" spans="1:24" ht="15" customHeight="1" x14ac:dyDescent="0.25">
      <c r="C12" s="1"/>
      <c r="G12" s="1"/>
      <c r="X12">
        <v>0</v>
      </c>
    </row>
    <row r="13" spans="1:24" ht="15" customHeight="1" x14ac:dyDescent="0.25">
      <c r="X13" t="str">
        <v>CHARACTERISTICS -</v>
      </c>
    </row>
    <row r="14" spans="1:24" ht="15" customHeight="1" x14ac:dyDescent="0.25">
      <c r="X14" t="str">
        <v>STAGE/FREQUENCY -</v>
      </c>
    </row>
    <row r="15" spans="1:24" ht="15" customHeight="1" x14ac:dyDescent="0.25">
      <c r="X15" t="str">
        <v>RECORDS -</v>
      </c>
    </row>
    <row r="16" spans="1:24" ht="15" customHeight="1" x14ac:dyDescent="0.25">
      <c r="X16" t="str">
        <v>REQUIREMENT/STANDARD/SPECIFICATION -</v>
      </c>
    </row>
    <row r="17" spans="7:24" ht="15" customHeight="1" x14ac:dyDescent="0.25">
      <c r="X17" t="str">
        <v>ACCEPTANCE CRITERIA -</v>
      </c>
    </row>
    <row r="18" spans="7:24" ht="15" customHeight="1" x14ac:dyDescent="0.25">
      <c r="G18" s="1"/>
      <c r="X18" t="str">
        <v>INSPECTION/TEST PROCEDURE -</v>
      </c>
    </row>
    <row r="19" spans="7:24" ht="15" customHeight="1" x14ac:dyDescent="0.25">
      <c r="X19" t="str">
        <v>INSTALLER -</v>
      </c>
    </row>
    <row r="20" spans="7:24" ht="15" customHeight="1" x14ac:dyDescent="0.25">
      <c r="X20" t="str">
        <v>INSTALL SUPERVISOR -</v>
      </c>
    </row>
    <row r="21" spans="7:24" ht="15" customHeight="1" x14ac:dyDescent="0.25">
      <c r="X21" t="str">
        <v>CLIENT -</v>
      </c>
    </row>
    <row r="22" spans="7:24" ht="15" customHeight="1" x14ac:dyDescent="0.25">
      <c r="H22" s="1"/>
      <c r="X22">
        <v>0</v>
      </c>
    </row>
    <row r="23" spans="7:24" ht="15" customHeight="1" x14ac:dyDescent="0.25">
      <c r="X23" t="str">
        <v>CHARACTERISTICS -</v>
      </c>
    </row>
    <row r="24" spans="7:24" ht="15" customHeight="1" x14ac:dyDescent="0.25">
      <c r="X24" t="str">
        <v>STAGE/FREQUENCY -</v>
      </c>
    </row>
    <row r="25" spans="7:24" ht="15" customHeight="1" x14ac:dyDescent="0.25">
      <c r="X25" t="str">
        <v>RECORDS -</v>
      </c>
    </row>
    <row r="26" spans="7:24" ht="15" customHeight="1" x14ac:dyDescent="0.25">
      <c r="X26" t="str">
        <v>REQUIREMENT/STANDARD/SPECIFICATION -</v>
      </c>
    </row>
    <row r="27" spans="7:24" ht="15" customHeight="1" x14ac:dyDescent="0.25">
      <c r="X27" t="str">
        <v>ACCEPTANCE CRITERIA -</v>
      </c>
    </row>
    <row r="28" spans="7:24" ht="15" customHeight="1" x14ac:dyDescent="0.25">
      <c r="X28" t="str">
        <v>INSPECTION/TEST PROCEDURE -</v>
      </c>
    </row>
    <row r="29" spans="7:24" ht="15" customHeight="1" x14ac:dyDescent="0.25">
      <c r="X29" t="str">
        <v>INSTALLER -</v>
      </c>
    </row>
    <row r="30" spans="7:24" ht="15" customHeight="1" x14ac:dyDescent="0.25">
      <c r="X30" t="str">
        <v>INSTALL SUPERVISOR -</v>
      </c>
    </row>
    <row r="31" spans="7:24" ht="15" customHeight="1" x14ac:dyDescent="0.25">
      <c r="X31" t="str">
        <v>CLIENT -</v>
      </c>
    </row>
    <row r="32" spans="7:24" ht="15" customHeight="1" x14ac:dyDescent="0.25">
      <c r="X32">
        <v>0</v>
      </c>
    </row>
    <row r="33" spans="24:24" ht="15" customHeight="1" x14ac:dyDescent="0.25">
      <c r="X33" t="str">
        <v>CHARACTERISTICS -</v>
      </c>
    </row>
    <row r="34" spans="24:24" ht="15" customHeight="1" x14ac:dyDescent="0.25">
      <c r="X34" t="str">
        <v>STAGE/FREQUENCY -</v>
      </c>
    </row>
    <row r="35" spans="24:24" ht="15" customHeight="1" x14ac:dyDescent="0.25">
      <c r="X35" t="str">
        <v>RECORDS -</v>
      </c>
    </row>
    <row r="36" spans="24:24" ht="15" customHeight="1" x14ac:dyDescent="0.25">
      <c r="X36" t="str">
        <v>REQUIREMENT/STANDARD/SPECIFICATION -</v>
      </c>
    </row>
    <row r="37" spans="24:24" ht="15" customHeight="1" x14ac:dyDescent="0.25">
      <c r="X37" t="str">
        <v>ACCEPTANCE CRITERIA -</v>
      </c>
    </row>
    <row r="38" spans="24:24" ht="15" customHeight="1" x14ac:dyDescent="0.25">
      <c r="X38" t="str">
        <v>INSPECTION/TEST PROCEDURE -</v>
      </c>
    </row>
    <row r="39" spans="24:24" ht="15" customHeight="1" x14ac:dyDescent="0.25">
      <c r="X39" t="str">
        <v>INSTALLER -</v>
      </c>
    </row>
    <row r="40" spans="24:24" ht="15" customHeight="1" x14ac:dyDescent="0.25">
      <c r="X40" t="str">
        <v>INSTALL SUPERVISOR -</v>
      </c>
    </row>
    <row r="41" spans="24:24" ht="15" customHeight="1" x14ac:dyDescent="0.25">
      <c r="X41" t="str">
        <v>CLIENT -</v>
      </c>
    </row>
    <row r="42" spans="24:24" ht="15" customHeight="1" x14ac:dyDescent="0.25">
      <c r="X42">
        <v>0</v>
      </c>
    </row>
    <row r="43" spans="24:24" ht="15" customHeight="1" x14ac:dyDescent="0.25">
      <c r="X43" t="str">
        <v>CHARACTERISTICS -</v>
      </c>
    </row>
    <row r="44" spans="24:24" ht="15" customHeight="1" x14ac:dyDescent="0.25">
      <c r="X44" t="str">
        <v>STAGE/FREQUENCY -</v>
      </c>
    </row>
    <row r="45" spans="24:24" ht="15" customHeight="1" x14ac:dyDescent="0.25">
      <c r="X45" t="str">
        <v>RECORDS -</v>
      </c>
    </row>
    <row r="46" spans="24:24" ht="15" customHeight="1" x14ac:dyDescent="0.25">
      <c r="X46" t="str">
        <v>REQUIREMENT/STANDARD/SPECIFICATION -</v>
      </c>
    </row>
    <row r="47" spans="24:24" ht="15" customHeight="1" x14ac:dyDescent="0.25">
      <c r="X47" t="str">
        <v>ACCEPTANCE CRITERIA -</v>
      </c>
    </row>
    <row r="48" spans="24:24" ht="15" customHeight="1" x14ac:dyDescent="0.25">
      <c r="X48" t="str">
        <v>INSPECTION/TEST PROCEDURE -</v>
      </c>
    </row>
    <row r="49" spans="24:24" ht="15" customHeight="1" x14ac:dyDescent="0.25">
      <c r="X49" t="str">
        <v>INSTALLER -</v>
      </c>
    </row>
    <row r="50" spans="24:24" ht="15" customHeight="1" x14ac:dyDescent="0.25">
      <c r="X50" t="str">
        <v>INSTALL SUPERVISOR -</v>
      </c>
    </row>
    <row r="51" spans="24:24" ht="15" customHeight="1" x14ac:dyDescent="0.25">
      <c r="X51" t="str">
        <v>CLIENT -</v>
      </c>
    </row>
    <row r="52" spans="24:24" ht="15" customHeight="1" x14ac:dyDescent="0.25">
      <c r="X52">
        <v>0</v>
      </c>
    </row>
    <row r="53" spans="24:24" ht="15" customHeight="1" x14ac:dyDescent="0.25">
      <c r="X53" t="str">
        <v>CHARACTERISTICS -</v>
      </c>
    </row>
    <row r="54" spans="24:24" ht="15" customHeight="1" x14ac:dyDescent="0.25">
      <c r="X54" t="str">
        <v>STAGE/FREQUENCY -</v>
      </c>
    </row>
    <row r="55" spans="24:24" ht="15" customHeight="1" x14ac:dyDescent="0.25">
      <c r="X55" t="str">
        <v>RECORDS -</v>
      </c>
    </row>
    <row r="56" spans="24:24" ht="15" customHeight="1" x14ac:dyDescent="0.25">
      <c r="X56" t="str">
        <v>REQUIREMENT/STANDARD/SPECIFICATION -</v>
      </c>
    </row>
    <row r="57" spans="24:24" ht="15" customHeight="1" x14ac:dyDescent="0.25">
      <c r="X57" t="str">
        <v>ACCEPTANCE CRITERIA -</v>
      </c>
    </row>
    <row r="58" spans="24:24" ht="15" customHeight="1" x14ac:dyDescent="0.25">
      <c r="X58" t="str">
        <v>INSPECTION/TEST PROCEDURE -</v>
      </c>
    </row>
    <row r="59" spans="24:24" ht="15" customHeight="1" x14ac:dyDescent="0.25">
      <c r="X59" t="str">
        <v>INSTALLER -</v>
      </c>
    </row>
    <row r="60" spans="24:24" ht="15" customHeight="1" x14ac:dyDescent="0.25">
      <c r="X60" t="str">
        <v>INSTALL SUPERVISOR -</v>
      </c>
    </row>
    <row r="61" spans="24:24" ht="15" customHeight="1" x14ac:dyDescent="0.25">
      <c r="X61" t="str">
        <v>CLIENT -</v>
      </c>
    </row>
    <row r="62" spans="24:24" ht="15" customHeight="1" x14ac:dyDescent="0.25">
      <c r="X62">
        <v>0</v>
      </c>
    </row>
    <row r="63" spans="24:24" ht="15" customHeight="1" x14ac:dyDescent="0.25">
      <c r="X63" t="str">
        <v>CHARACTERISTICS -</v>
      </c>
    </row>
    <row r="64" spans="24:24" ht="15" customHeight="1" x14ac:dyDescent="0.25">
      <c r="X64" t="str">
        <v>STAGE/FREQUENCY -</v>
      </c>
    </row>
    <row r="65" spans="24:24" ht="15" customHeight="1" x14ac:dyDescent="0.25">
      <c r="X65" t="str">
        <v>RECORDS -</v>
      </c>
    </row>
    <row r="66" spans="24:24" ht="15" customHeight="1" x14ac:dyDescent="0.25">
      <c r="X66" t="str">
        <v>REQUIREMENT/STANDARD/SPECIFICATION -</v>
      </c>
    </row>
    <row r="67" spans="24:24" ht="15" customHeight="1" x14ac:dyDescent="0.25">
      <c r="X67" t="str">
        <v>ACCEPTANCE CRITERIA -</v>
      </c>
    </row>
    <row r="68" spans="24:24" ht="15" customHeight="1" x14ac:dyDescent="0.25">
      <c r="X68" t="str">
        <v>INSPECTION/TEST PROCEDURE -</v>
      </c>
    </row>
    <row r="69" spans="24:24" ht="15" customHeight="1" x14ac:dyDescent="0.25">
      <c r="X69" t="str">
        <v>INSTALLER -</v>
      </c>
    </row>
    <row r="70" spans="24:24" ht="15" customHeight="1" x14ac:dyDescent="0.25">
      <c r="X70" t="str">
        <v>INSTALL SUPERVISOR -</v>
      </c>
    </row>
    <row r="71" spans="24:24" ht="15" customHeight="1" x14ac:dyDescent="0.25">
      <c r="X71" t="str">
        <v>CLIENT -</v>
      </c>
    </row>
    <row r="72" spans="24:24" ht="15" customHeight="1" x14ac:dyDescent="0.25">
      <c r="X72">
        <v>0</v>
      </c>
    </row>
    <row r="73" spans="24:24" ht="15" customHeight="1" x14ac:dyDescent="0.25">
      <c r="X73" t="str">
        <v>CHARACTERISTICS -</v>
      </c>
    </row>
    <row r="74" spans="24:24" ht="15" customHeight="1" x14ac:dyDescent="0.25">
      <c r="X74" t="str">
        <v>STAGE/FREQUENCY -</v>
      </c>
    </row>
    <row r="75" spans="24:24" ht="15" customHeight="1" x14ac:dyDescent="0.25">
      <c r="X75" t="str">
        <v>RECORDS -</v>
      </c>
    </row>
    <row r="76" spans="24:24" ht="15" customHeight="1" x14ac:dyDescent="0.25">
      <c r="X76" t="str">
        <v>REQUIREMENT/STANDARD/SPECIFICATION -</v>
      </c>
    </row>
    <row r="77" spans="24:24" ht="15" customHeight="1" x14ac:dyDescent="0.25">
      <c r="X77" t="str">
        <v>ACCEPTANCE CRITERIA -</v>
      </c>
    </row>
    <row r="78" spans="24:24" ht="15" customHeight="1" x14ac:dyDescent="0.25">
      <c r="X78" t="str">
        <v>INSPECTION/TEST PROCEDURE -</v>
      </c>
    </row>
    <row r="79" spans="24:24" ht="15" customHeight="1" x14ac:dyDescent="0.25">
      <c r="X79" t="str">
        <v>INSTALLER -</v>
      </c>
    </row>
    <row r="80" spans="24:24" ht="15" customHeight="1" x14ac:dyDescent="0.25">
      <c r="X80" t="str">
        <v>INSTALL SUPERVISOR -</v>
      </c>
    </row>
    <row r="81" spans="24:24" ht="15" customHeight="1" x14ac:dyDescent="0.25">
      <c r="X81" t="str">
        <v>CLIENT -</v>
      </c>
    </row>
    <row r="82" spans="24:24" ht="15" customHeight="1" x14ac:dyDescent="0.25">
      <c r="X82">
        <v>0</v>
      </c>
    </row>
    <row r="83" spans="24:24" ht="15" customHeight="1" x14ac:dyDescent="0.25">
      <c r="X83" t="str">
        <v>CHARACTERISTICS -</v>
      </c>
    </row>
    <row r="84" spans="24:24" ht="15" customHeight="1" x14ac:dyDescent="0.25">
      <c r="X84" t="str">
        <v>STAGE/FREQUENCY -</v>
      </c>
    </row>
    <row r="85" spans="24:24" ht="15" customHeight="1" x14ac:dyDescent="0.25">
      <c r="X85" t="str">
        <v>RECORDS -</v>
      </c>
    </row>
    <row r="86" spans="24:24" ht="15" customHeight="1" x14ac:dyDescent="0.25">
      <c r="X86" t="str">
        <v>REQUIREMENT/STANDARD/SPECIFICATION -</v>
      </c>
    </row>
    <row r="87" spans="24:24" ht="15" customHeight="1" x14ac:dyDescent="0.25">
      <c r="X87" t="str">
        <v>ACCEPTANCE CRITERIA -</v>
      </c>
    </row>
    <row r="88" spans="24:24" ht="15" customHeight="1" x14ac:dyDescent="0.25">
      <c r="X88" t="str">
        <v>INSPECTION/TEST PROCEDURE -</v>
      </c>
    </row>
    <row r="89" spans="24:24" ht="15" customHeight="1" x14ac:dyDescent="0.25">
      <c r="X89" t="str">
        <v>INSTALLER -</v>
      </c>
    </row>
    <row r="90" spans="24:24" ht="15" customHeight="1" x14ac:dyDescent="0.25">
      <c r="X90" t="str">
        <v>INSTALL SUPERVISOR -</v>
      </c>
    </row>
    <row r="91" spans="24:24" ht="15" customHeight="1" x14ac:dyDescent="0.25">
      <c r="X91" t="str">
        <v>CLIENT 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B747-DB19-42CB-8AB1-28973F93CB6E}">
  <dimension ref="A1:X22"/>
  <sheetViews>
    <sheetView workbookViewId="0">
      <selection activeCell="A2" sqref="A2"/>
    </sheetView>
  </sheetViews>
  <sheetFormatPr defaultRowHeight="15" customHeight="1" x14ac:dyDescent="0.25"/>
  <sheetData>
    <row r="1" spans="1:24" ht="1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thickBot="1" x14ac:dyDescent="0.3">
      <c r="A2" s="4"/>
      <c r="B2" s="5"/>
      <c r="C2" s="5"/>
      <c r="D2" s="5"/>
      <c r="E2" s="5"/>
      <c r="F2" s="6"/>
      <c r="G2" s="5"/>
      <c r="H2" s="7"/>
      <c r="I2" s="7"/>
      <c r="J2" s="5"/>
      <c r="K2" s="8"/>
      <c r="M2">
        <f>A2</f>
        <v>0</v>
      </c>
      <c r="N2" t="str">
        <f>"REFERENCE - "&amp;B2</f>
        <v xml:space="preserve">REFERENCE - </v>
      </c>
      <c r="X2" cm="1">
        <f t="array" ref="X2:X3">_xlfn.FILTERXML("&lt;t&gt;&lt;s&gt;"&amp;_xlfn.TEXTJOIN("&lt;/s&gt;&lt;s&gt;",,M2:V40)&amp;"&lt;/s&gt;&lt;/t&gt;","//s")</f>
        <v>0</v>
      </c>
    </row>
    <row r="3" spans="1:24" ht="15" customHeight="1" thickBot="1" x14ac:dyDescent="0.3">
      <c r="A3" s="4"/>
      <c r="B3" s="5"/>
      <c r="C3" s="5"/>
      <c r="D3" s="5"/>
      <c r="E3" s="5"/>
      <c r="F3" s="5"/>
      <c r="G3" s="5"/>
      <c r="H3" s="5"/>
      <c r="I3" s="7"/>
      <c r="J3" s="5"/>
      <c r="K3" s="14"/>
      <c r="X3" t="str">
        <v>REFERENCE -</v>
      </c>
    </row>
    <row r="4" spans="1:24" ht="15" customHeight="1" thickBot="1" x14ac:dyDescent="0.3">
      <c r="A4" s="4"/>
      <c r="B4" s="5"/>
      <c r="C4" s="5"/>
      <c r="D4" s="5"/>
      <c r="E4" s="5"/>
      <c r="F4" s="5"/>
      <c r="G4" s="5"/>
      <c r="H4" s="5"/>
      <c r="I4" s="7"/>
      <c r="J4" s="5"/>
      <c r="K4" s="14"/>
    </row>
    <row r="5" spans="1:24" ht="15" customHeight="1" x14ac:dyDescent="0.25">
      <c r="A5" s="4"/>
      <c r="B5" s="5"/>
      <c r="C5" s="5"/>
      <c r="D5" s="5"/>
      <c r="E5" s="5"/>
      <c r="F5" s="5"/>
      <c r="G5" s="5"/>
      <c r="H5" s="5"/>
      <c r="I5" s="7"/>
      <c r="J5" s="5"/>
      <c r="K5" s="14"/>
    </row>
    <row r="6" spans="1:24" ht="15" customHeight="1" x14ac:dyDescent="0.25">
      <c r="C6" s="1"/>
      <c r="D6" s="1"/>
      <c r="G6" s="1"/>
    </row>
    <row r="7" spans="1:24" ht="15" customHeight="1" x14ac:dyDescent="0.25">
      <c r="B7" s="1"/>
      <c r="C7" s="1"/>
      <c r="G7" s="1"/>
    </row>
    <row r="8" spans="1:24" ht="15" customHeight="1" x14ac:dyDescent="0.25">
      <c r="C8" s="1"/>
      <c r="E8" s="1"/>
      <c r="G8" s="1"/>
    </row>
    <row r="9" spans="1:24" ht="15" customHeight="1" x14ac:dyDescent="0.25">
      <c r="C9" s="1"/>
      <c r="E9" s="1"/>
    </row>
    <row r="10" spans="1:24" ht="15" customHeight="1" x14ac:dyDescent="0.25">
      <c r="C10" s="1"/>
      <c r="E10" s="1"/>
    </row>
    <row r="11" spans="1:24" ht="15" customHeight="1" x14ac:dyDescent="0.25">
      <c r="C11" s="1"/>
      <c r="E11" s="1"/>
      <c r="G11" s="1"/>
    </row>
    <row r="12" spans="1:24" ht="15" customHeight="1" x14ac:dyDescent="0.25">
      <c r="C12" s="1"/>
      <c r="G12" s="1"/>
    </row>
    <row r="18" spans="7:8" ht="15" customHeight="1" x14ac:dyDescent="0.25">
      <c r="G18" s="1"/>
    </row>
    <row r="22" spans="7:8" ht="15" customHeight="1" x14ac:dyDescent="0.25"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VAR1</vt:lpstr>
      <vt:lpstr>VAR2</vt:lpstr>
      <vt:lpstr>VAR3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2024-04-22T09:42:30Z</dcterms:modified>
</cp:coreProperties>
</file>