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G:\MTC Maintenance\20919 Minor Safety\08. Project Contracts\Safety Panel\2023 - 2024 Projects\15. 2090418 - East Tamaki_Ormiston CST\06. QA\ITP\"/>
    </mc:Choice>
  </mc:AlternateContent>
  <xr:revisionPtr revIDLastSave="0" documentId="13_ncr:1_{108316CD-EA5E-4BE5-8372-401FB4FC7B60}" xr6:coauthVersionLast="47" xr6:coauthVersionMax="47" xr10:uidLastSave="{00000000-0000-0000-0000-000000000000}"/>
  <bookViews>
    <workbookView xWindow="12810" yWindow="-16320" windowWidth="29040" windowHeight="15840" tabRatio="388" xr2:uid="{00000000-000D-0000-FFFF-FFFF00000000}"/>
  </bookViews>
  <sheets>
    <sheet name="Enabling Works" sheetId="4" r:id="rId1"/>
    <sheet name="Vehicle Crossing" sheetId="5" r:id="rId2"/>
    <sheet name="Traffic Islands " sheetId="6" r:id="rId3"/>
    <sheet name="Signage" sheetId="7" r:id="rId4"/>
    <sheet name="Ducting &amp; Traffic Signals " sheetId="8" r:id="rId5"/>
    <sheet name="Asphalt Works" sheetId="10" r:id="rId6"/>
  </sheets>
  <definedNames>
    <definedName name="_xlnm.Print_Area" localSheetId="5">'Asphalt Works'!$B$1:$L$64</definedName>
    <definedName name="_xlnm.Print_Area" localSheetId="4">'Ducting &amp; Traffic Signals '!$A$1:$Q$49</definedName>
    <definedName name="_xlnm.Print_Area" localSheetId="0">'Enabling Works'!$A$1:$I$23</definedName>
    <definedName name="_xlnm.Print_Area" localSheetId="1">'Vehicle Crossing'!$A$1:$I$18</definedName>
    <definedName name="_xlnm.Print_Titles" localSheetId="5">'Asphalt Works'!$11:$11</definedName>
    <definedName name="_xlnm.Print_Titles" localSheetId="4">'Ducting &amp; Traffic Signals '!$10:$10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5" l="1"/>
</calcChain>
</file>

<file path=xl/sharedStrings.xml><?xml version="1.0" encoding="utf-8"?>
<sst xmlns="http://schemas.openxmlformats.org/spreadsheetml/2006/main" count="1041" uniqueCount="354">
  <si>
    <t>Records</t>
  </si>
  <si>
    <t>Site Engineer</t>
  </si>
  <si>
    <t>Date:</t>
  </si>
  <si>
    <t xml:space="preserve">Site Location </t>
  </si>
  <si>
    <t>Enabling Works - Footpath, Kerb and channel</t>
  </si>
  <si>
    <t>Number</t>
  </si>
  <si>
    <t>ACTIVITY DESCRIPTION</t>
  </si>
  <si>
    <t>VERIFICATION ACTIVITY</t>
  </si>
  <si>
    <t>METHODS OR REFERENCE</t>
  </si>
  <si>
    <t>FREQUENCY</t>
  </si>
  <si>
    <t>ACCEPTANCE CRITERIA</t>
  </si>
  <si>
    <t>Hold Point</t>
  </si>
  <si>
    <t>Onsite Responsibility</t>
  </si>
  <si>
    <t>Site Set Out</t>
  </si>
  <si>
    <t>Site Set out</t>
  </si>
  <si>
    <t>Surveyor</t>
  </si>
  <si>
    <t>Everysite</t>
  </si>
  <si>
    <t>Site Set out as per construction plan provided with GPS location and 3D model provided by designers. Site set out inspected with designers/MSQA and client ensure criterea is acceptable.</t>
  </si>
  <si>
    <t xml:space="preserve">Mandatory HOLD POINT - </t>
  </si>
  <si>
    <t>Onsite records/photos</t>
  </si>
  <si>
    <t>Materials</t>
  </si>
  <si>
    <t>Kerb &amp; Channel</t>
  </si>
  <si>
    <t>QA FORM</t>
  </si>
  <si>
    <t>TDM Technical Standards - KC0001</t>
  </si>
  <si>
    <r>
      <t xml:space="preserve">Kerb &amp; Channel to be laid using  precast hand-laid. On compacted GAP40. Concrete </t>
    </r>
    <r>
      <rPr>
        <sz val="10"/>
        <color theme="1"/>
        <rFont val="Calibri"/>
        <family val="2"/>
        <scheme val="minor"/>
      </rPr>
      <t>20MPa</t>
    </r>
    <r>
      <rPr>
        <sz val="10"/>
        <rFont val="Calibri"/>
        <family val="2"/>
        <scheme val="minor"/>
      </rPr>
      <t xml:space="preserve"> @28 Days on 100mm GAP40 </t>
    </r>
  </si>
  <si>
    <t>Inprocess Inspection</t>
  </si>
  <si>
    <t>Channel Level</t>
  </si>
  <si>
    <t>Channels must be laid to flow water in the direction of the nearest cesspit in a manner such that no water ponds and match existing road level</t>
  </si>
  <si>
    <t xml:space="preserve">CIVIL WORKS </t>
  </si>
  <si>
    <t>TDM Technical Standards - FP0001</t>
  </si>
  <si>
    <t>10m Intervals</t>
  </si>
  <si>
    <t>FH concrete QA sheet. Concrete delivery  Dockets kept as record, Photos</t>
  </si>
  <si>
    <t xml:space="preserve">Tactiles </t>
  </si>
  <si>
    <t>TDM Technical Standards - FP0010</t>
  </si>
  <si>
    <t>Each PX</t>
  </si>
  <si>
    <t>Inprocess Inspection, Measurement</t>
  </si>
  <si>
    <t xml:space="preserve">Visual </t>
  </si>
  <si>
    <t xml:space="preserve">NZTA RTS Guidelines for facilities for blind and vision impared pedestrians            AS/NZS 1428.4:2009 DESIGN FOR ACCESS AND MOBILITY </t>
  </si>
  <si>
    <t>Photos</t>
  </si>
  <si>
    <t xml:space="preserve">AS/NZS 1428.4:2009 DESIGN FOR ACCESS AND MOBILITY </t>
  </si>
  <si>
    <t>Edge of warning indicators to set back 300mm from the face of the kerb or lane.</t>
  </si>
  <si>
    <t>Materials Dockets</t>
  </si>
  <si>
    <t xml:space="preserve">Grass Berms </t>
  </si>
  <si>
    <t>ATCOP Section 12 Footpaths and Pedestrian Facilities</t>
  </si>
  <si>
    <t xml:space="preserve">100mm thick layer of compacted approved quality topsoil, free of weeds and stones. </t>
  </si>
  <si>
    <t>As built information</t>
  </si>
  <si>
    <t>RAMM DATA SHEET</t>
  </si>
  <si>
    <t>Every Site</t>
  </si>
  <si>
    <t>As built drawings and Ramm Sheets Completed</t>
  </si>
  <si>
    <t>In Process Inspection</t>
  </si>
  <si>
    <t>Asbuilt records</t>
  </si>
  <si>
    <t>Supervisor and Engineer</t>
  </si>
  <si>
    <t xml:space="preserve"> ITP APPROVAL</t>
  </si>
  <si>
    <t xml:space="preserve">Prepared By </t>
  </si>
  <si>
    <t>Yeswanth Vemula</t>
  </si>
  <si>
    <t>Initial</t>
  </si>
  <si>
    <t>Approving Delegate</t>
  </si>
  <si>
    <r>
      <t xml:space="preserve">Inprocess Inspection
- </t>
    </r>
    <r>
      <rPr>
        <sz val="10"/>
        <rFont val="Calibri"/>
        <family val="2"/>
        <scheme val="minor"/>
      </rPr>
      <t>Engineer to check the Stringline Set out</t>
    </r>
  </si>
  <si>
    <t>FH concrete QA sheet, photos. Concrete Plant Docket</t>
  </si>
  <si>
    <t>FH concrete QA sheet, Photos</t>
  </si>
  <si>
    <t>Concrete Footpaths and Pram Crossings</t>
  </si>
  <si>
    <t xml:space="preserve">
Basecourse - 100mm min. thickness GAP40    
Clegg CIV &gt; 15
Surfacing - Concrete 100mm and 20 MPa @ 28 days. 4kg/m3 blackoxide with broom finish  
Expansion Joint cut for every 3m interval
Pram crossing to have 600mm flare from kerb; Minmum 1.5m deep and wide.                                                  </t>
  </si>
  <si>
    <t xml:space="preserve">Tile set out position to be agreed with ATOC and Engineer.
Warning TGSI tiles should have 100mm concrete slab underneath </t>
  </si>
  <si>
    <t>Nithin Thomas</t>
  </si>
  <si>
    <t>Enabling Works - Vehicle Crossings</t>
  </si>
  <si>
    <t>Site Set out as per construction plan provided with GPS location and 3D model provided by designers. Site set out inspected with designers/MSQA and client ensure criteria is acceptable.
Alternatively like for like</t>
  </si>
  <si>
    <t>Survey Receipt</t>
  </si>
  <si>
    <t>TDM Technical Standards - VX0000</t>
  </si>
  <si>
    <t>Every site</t>
  </si>
  <si>
    <t>FH concrete QA sheet</t>
  </si>
  <si>
    <t>Mesh &amp; Steel</t>
  </si>
  <si>
    <t>FH concrete QA sheet
Photos</t>
  </si>
  <si>
    <t>Construction</t>
  </si>
  <si>
    <t>4a</t>
  </si>
  <si>
    <t>Vehicle Crossing</t>
  </si>
  <si>
    <t>TDM Technical Standards - VX103</t>
  </si>
  <si>
    <t>Each VX</t>
  </si>
  <si>
    <t>Subgrade -(CBR &gt; 3)
Base course - 100mm min. thickness GAP40    
Clegg CIV &gt; 15
Surfacing - Concrete 150mm and 20 MPa @ 28 days. 4kg/m3 black oxide
Exposed Finish</t>
  </si>
  <si>
    <t>FH concrete QA sheet. Concrete delivery  Dockets kept as record</t>
  </si>
  <si>
    <t>4b</t>
  </si>
  <si>
    <t>Commercial Crossing</t>
  </si>
  <si>
    <t>TDM Technical Standards - VX0202</t>
  </si>
  <si>
    <t>Subgrade -(CBR &gt; 3)
Base course - 100mm min. thickness GAP40    
Clegg CIV &gt; 15
Surfacing - Concrete 200mm and 20 MPa @ 28 days. 4kg/m3 black oxide
Exposed Finish</t>
  </si>
  <si>
    <t>Asbuilts</t>
  </si>
  <si>
    <t>Traffic Islands</t>
  </si>
  <si>
    <t>TDM Technical Standards - IS0001 &amp; IS0002</t>
  </si>
  <si>
    <t>Mountable Kerb to be laid using precast hand-laid and painted with two coats of reflective paint</t>
  </si>
  <si>
    <r>
      <t xml:space="preserve">Inprocess Inspection
- </t>
    </r>
    <r>
      <rPr>
        <sz val="10"/>
        <rFont val="Calibri"/>
        <family val="2"/>
        <scheme val="minor"/>
      </rPr>
      <t>Engineer to check kerb stringline before laying</t>
    </r>
  </si>
  <si>
    <t>FH concrete QA sheet, photos.</t>
  </si>
  <si>
    <t>Survey Setout</t>
  </si>
  <si>
    <t>Survey</t>
  </si>
  <si>
    <t>Setout Kerb Alignment required to construct to design</t>
  </si>
  <si>
    <t>Prior to commencement.</t>
  </si>
  <si>
    <t xml:space="preserve">As per Construction Drawings </t>
  </si>
  <si>
    <t>Survey Receipt.</t>
  </si>
  <si>
    <t>Concrete Island</t>
  </si>
  <si>
    <t>Each Site</t>
  </si>
  <si>
    <t>Kerbs to be haunced with 20MPa Concrete</t>
  </si>
  <si>
    <t>Basecourse to be 150mm min thickness of GAP65</t>
  </si>
  <si>
    <t>Drawings</t>
  </si>
  <si>
    <t>As built drawings</t>
  </si>
  <si>
    <t>RAMM DATA</t>
  </si>
  <si>
    <t>RAMM SHEET</t>
  </si>
  <si>
    <t>Signage</t>
  </si>
  <si>
    <t>Signs/Belisha Disk</t>
  </si>
  <si>
    <t xml:space="preserve">TDM Technical Standards </t>
  </si>
  <si>
    <t>All signs to looking in excellent condition. Signs to have good reflection and visibility. NO scratches or markings. All signs to match with construction drawings provided by designers.</t>
  </si>
  <si>
    <t>Dockets/Photos</t>
  </si>
  <si>
    <t>Pole, Impact recovery post and Ground Socket</t>
  </si>
  <si>
    <t>Check for underground service before installtion. All poles and post to be looking in excellent conditon with end caps - 3m long. Ground socket to be 60mm dia, 600mm deep with grouted screw or pins. For Black and white pole 76mm dia and 600mm deep</t>
  </si>
  <si>
    <t>Ground Socket</t>
  </si>
  <si>
    <t>Each Socket</t>
  </si>
  <si>
    <t>The dug out hole to be 300mm wide and 600mm deep. 20Mpa concrete with 50mm cover at bottom to be used for installing socket. The sockets to have 50mm reveal at top and smooth finish of concrete around the socket.</t>
  </si>
  <si>
    <t>Dockets/Photos with tape measurement</t>
  </si>
  <si>
    <t>Pole and Impact recovery post</t>
  </si>
  <si>
    <t>Each Post or pole</t>
  </si>
  <si>
    <t>All poles to inserted into the socket after the concrete curing. And, the screw or pins to be used to prevent thr pole rotation.
The impact recovery post installed on the island infill surface after curing period by drilling and using Dyna bolts. The bolts are tightned sufficent to prevent rotation</t>
  </si>
  <si>
    <t>Each Sign</t>
  </si>
  <si>
    <t>All the sign/Belisha disk to be fixed with the pole or post with ARC brackets and tightened adequately.</t>
  </si>
  <si>
    <t>ITP</t>
  </si>
  <si>
    <t>Approved</t>
  </si>
  <si>
    <t>Signature</t>
  </si>
  <si>
    <t>Contract Name:</t>
  </si>
  <si>
    <t>FH Engineer</t>
  </si>
  <si>
    <r>
      <t>Procedure:</t>
    </r>
    <r>
      <rPr>
        <sz val="14"/>
        <rFont val="Arial"/>
        <family val="2"/>
      </rPr>
      <t xml:space="preserve"> </t>
    </r>
  </si>
  <si>
    <t>Traffic signal ducting and Pole erection</t>
  </si>
  <si>
    <t xml:space="preserve">FH Project Engineer </t>
  </si>
  <si>
    <t>Inspection &amp; Test Plan / Checklist</t>
  </si>
  <si>
    <t>Lot No:</t>
  </si>
  <si>
    <t>Corresponding Work Instruction:</t>
  </si>
  <si>
    <t>Potholing and traffic signal installation</t>
  </si>
  <si>
    <t>Compliance with Work Instructions and Specifications</t>
  </si>
  <si>
    <t>Detailed Location:</t>
  </si>
  <si>
    <t>Chainage:</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</si>
  <si>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</si>
  <si>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</si>
  <si>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</si>
  <si>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</si>
  <si>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</si>
  <si>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</si>
  <si>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</si>
  <si>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FH Initials</t>
  </si>
  <si>
    <t>Design Engineer Initials (Grey if not required)</t>
  </si>
  <si>
    <t>Date(s)</t>
  </si>
  <si>
    <t>Ducting</t>
  </si>
  <si>
    <t>Permits</t>
  </si>
  <si>
    <t>H</t>
  </si>
  <si>
    <t xml:space="preserve">Obtain Permits </t>
  </si>
  <si>
    <t>As required</t>
  </si>
  <si>
    <t>Document Review</t>
  </si>
  <si>
    <t>Authorisation to work, dig permit and service provider permits</t>
  </si>
  <si>
    <t xml:space="preserve">This ITP signed </t>
  </si>
  <si>
    <t>Design</t>
  </si>
  <si>
    <t xml:space="preserve">Ensure that Design is approved and Drawings are of the latest revision </t>
  </si>
  <si>
    <t>Prior to commencement</t>
  </si>
  <si>
    <t>Check Drawing Register</t>
  </si>
  <si>
    <t>Setout ducting alignment and EOS FL depths. Setout and mark all known services along the cable corridor.</t>
  </si>
  <si>
    <t xml:space="preserve">Prior to commencement </t>
  </si>
  <si>
    <t>Consistency with Drawings and Specifiactions</t>
  </si>
  <si>
    <t>Survey Records</t>
  </si>
  <si>
    <t>Confirm with Engineer on site the exact location of all posts, foundations, signs, cable chambers, cable ducts, loops and loop termination boxes( Toby boxes) before installation.</t>
  </si>
  <si>
    <t>Visual Inspection</t>
  </si>
  <si>
    <t>Photos / Engineers approval documentation</t>
  </si>
  <si>
    <t>Locate existing services by hand digging/ hydrovac</t>
  </si>
  <si>
    <t>W</t>
  </si>
  <si>
    <t>Ensure all services conflicting with the line of trench has been exposed by hand digging or hydro excavation</t>
  </si>
  <si>
    <t>Prior to Installation</t>
  </si>
  <si>
    <t>Potholing</t>
  </si>
  <si>
    <t xml:space="preserve">All conflicts have been located and survey as built recorded </t>
  </si>
  <si>
    <t xml:space="preserve">Digging/Excavating Control Checklist </t>
  </si>
  <si>
    <t>Material Compliance</t>
  </si>
  <si>
    <t>Ensure duct pipes and poles are as per drawings and specification</t>
  </si>
  <si>
    <t>Upon delivery to site</t>
  </si>
  <si>
    <t>Ensure delivery docket matches materials</t>
  </si>
  <si>
    <t>Delivery Docket</t>
  </si>
  <si>
    <t xml:space="preserve">Ensure all concrete used is 20MPa mix </t>
  </si>
  <si>
    <t>Trenching</t>
  </si>
  <si>
    <t>Inspect trench profile to ensure walls vertical, widths is 300mm max (single ducts). Ensure trench depth is sufficient to provide 600mm cover to duct when under berm (900mm cover when under road crossing)</t>
  </si>
  <si>
    <t xml:space="preserve">Photos </t>
  </si>
  <si>
    <t>Ensure trench is cut in a manner that will ensure ducts are layed at correct depths,grades and alignment as per design dwgs</t>
  </si>
  <si>
    <t>Measure</t>
  </si>
  <si>
    <t>Ensure trench alignment  and levels match the design drawings</t>
  </si>
  <si>
    <t>Dipsheet &amp; Photos</t>
  </si>
  <si>
    <t>Duct Installation</t>
  </si>
  <si>
    <t>Place proposed ducts in locations where required. Draw wire tapes required and cap ducts where required to prevent ingress of material into duct.</t>
  </si>
  <si>
    <t>Visual inspection</t>
  </si>
  <si>
    <t xml:space="preserve">Ensure minimum spacing of ducts requirements are met as per design dwgs and ATCop min spacing tables </t>
  </si>
  <si>
    <t>Asbuilt Survey</t>
  </si>
  <si>
    <t>20m Intervals</t>
  </si>
  <si>
    <t>Bedding</t>
  </si>
  <si>
    <t xml:space="preserve">Lay min. 150mm gap20 or finer for bedding and haunching </t>
  </si>
  <si>
    <t xml:space="preserve">Warning Tape </t>
  </si>
  <si>
    <t xml:space="preserve">Ensure warning tape gets installed 300mm above duct pipe for all new ducting lines. </t>
  </si>
  <si>
    <t>Traffic signal pole erection</t>
  </si>
  <si>
    <t>Ensure Design engineer as inspected pole locations prior to proceeding</t>
  </si>
  <si>
    <t>Per pole</t>
  </si>
  <si>
    <t>Sign off by design engineer</t>
  </si>
  <si>
    <t>Engineer sign off</t>
  </si>
  <si>
    <t>Ensure Pot hole is as per design with required depths and widths</t>
  </si>
  <si>
    <t>Ensure Poles are plumb and within design tolerances</t>
  </si>
  <si>
    <t>As-builts &amp; C&amp;I Diagram</t>
  </si>
  <si>
    <t>As-built as per ATOC requirements</t>
  </si>
  <si>
    <t>At the completion of the Lot of work</t>
  </si>
  <si>
    <t>Asbuilt Drawing</t>
  </si>
  <si>
    <t>Comments:</t>
  </si>
  <si>
    <t>Drawings used for Construction incl. Rev numbers:</t>
  </si>
  <si>
    <t>Reference Documentation (Notices/OFIs etc):</t>
  </si>
  <si>
    <t>QA Compiled By :</t>
  </si>
  <si>
    <t>Signature:</t>
  </si>
  <si>
    <t xml:space="preserve">QA checked By Project manager </t>
  </si>
  <si>
    <t>QA checked By Contract Manager:</t>
  </si>
  <si>
    <t>Accepted By Design/AT Engineer:</t>
  </si>
  <si>
    <t>FH Quality Manager</t>
  </si>
  <si>
    <r>
      <t xml:space="preserve">ACTION </t>
    </r>
    <r>
      <rPr>
        <sz val="12"/>
        <rFont val="Arial"/>
        <family val="2"/>
      </rPr>
      <t>(Hold, Monitor, Witness)</t>
    </r>
  </si>
  <si>
    <r>
      <t xml:space="preserve">Inspection / Test Method
</t>
    </r>
    <r>
      <rPr>
        <sz val="12"/>
        <rFont val="Arial"/>
        <family val="2"/>
      </rPr>
      <t>(Submission, Visual Inspection, Testing, Measurement, Review)</t>
    </r>
  </si>
  <si>
    <r>
      <t xml:space="preserve">Design Engineer Initials
</t>
    </r>
    <r>
      <rPr>
        <sz val="12"/>
        <rFont val="Arial"/>
        <family val="2"/>
      </rPr>
      <t>(Grey if not required)</t>
    </r>
  </si>
  <si>
    <t>Bitumen</t>
  </si>
  <si>
    <t>Passing all tests listed in Table 1 of NZTA M/1</t>
  </si>
  <si>
    <t>IANZ Lab results</t>
  </si>
  <si>
    <t>Asphalt Mix Design</t>
  </si>
  <si>
    <t>JMF approved</t>
  </si>
  <si>
    <t>Production Tests</t>
  </si>
  <si>
    <t>M</t>
  </si>
  <si>
    <t>1 set every 300t</t>
  </si>
  <si>
    <t>Visual</t>
  </si>
  <si>
    <t>Forecast and thermometer</t>
  </si>
  <si>
    <t>QA checked By Quality Manager:</t>
  </si>
  <si>
    <t>Accepted By Engineers Rep:</t>
  </si>
  <si>
    <t>ITP - East Tamaki/ Ormiston / Preston Intersection</t>
  </si>
  <si>
    <t>East Tamaki/ Ormiston / Preston Intersection</t>
  </si>
  <si>
    <t>TDM Technical Standards - KC0002</t>
  </si>
  <si>
    <t>Extruded standard Kerb &amp; Channel- TYPE 3</t>
  </si>
  <si>
    <t>Extruded Cycle Kerb- TYPE 15</t>
  </si>
  <si>
    <t>TDM Technical Standards - KC0003</t>
  </si>
  <si>
    <r>
      <t>Extruded Kerb &amp; Channel to be laid on site using machine. On compacted GAP40.</t>
    </r>
    <r>
      <rPr>
        <sz val="10"/>
        <color rgb="FFFF0000"/>
        <rFont val="Calibri"/>
        <family val="2"/>
        <scheme val="minor"/>
      </rPr>
      <t xml:space="preserve"> Concrete 25MPa fibre reinforced</t>
    </r>
    <r>
      <rPr>
        <sz val="10"/>
        <rFont val="Calibri"/>
        <family val="2"/>
        <scheme val="minor"/>
      </rPr>
      <t xml:space="preserve"> @28 Days on 100mm GAP40 </t>
    </r>
  </si>
  <si>
    <t xml:space="preserve">Sam </t>
  </si>
  <si>
    <t>ITP - East Tamaki/Ormiston / Preston Intersection</t>
  </si>
  <si>
    <t>East Tamaki/ Ormiston/Preston Intersection</t>
  </si>
  <si>
    <t>sam</t>
  </si>
  <si>
    <t>Yeswanth</t>
  </si>
  <si>
    <t>661 Mesh and/or D12 Bars to be installed if 4&gt; dwellings or commercial crossing</t>
  </si>
  <si>
    <t>ITP - East Tamaki/ Ormiston/preston Intersection</t>
  </si>
  <si>
    <t>East Tamaki/ Ormiston/preston Intersection</t>
  </si>
  <si>
    <t>Sam</t>
  </si>
  <si>
    <t>Mountable Kerb- TYPE 20 Extruded</t>
  </si>
  <si>
    <t>TDM Technical Standards - IS0001 &amp; KC0005</t>
  </si>
  <si>
    <t>Type 20 extruded mountable Kerb to be laid on site using machine and painted with two coats of reflective paint</t>
  </si>
  <si>
    <t>Standard Mountable Kerb</t>
  </si>
  <si>
    <t>Type 20 Extruded Mountable Kerb</t>
  </si>
  <si>
    <t>Basecourse to be 300mm min thickness of GAP65</t>
  </si>
  <si>
    <t>180mm depth of 20MPa broom finish, unreinforced Concrete with 4kg/m3 Red oxide
Cross Fall of 2% or max rise in centre of 180mm</t>
  </si>
  <si>
    <t>Concrete Infil- Extruded Mountable Kerb</t>
  </si>
  <si>
    <t xml:space="preserve">TDM Technical Standards - IS0001 </t>
  </si>
  <si>
    <t>Concrete Infil- Standard Mountable Kerb</t>
  </si>
  <si>
    <t>TDM Technical Standards - IS0002</t>
  </si>
  <si>
    <t>150mm depth of 20MPa broom finish, unreinforced Concrete with 4kg/m3 Red oxide
Cross Fall of 2% or max rise in centre of 150mm</t>
  </si>
  <si>
    <t>ITP -East Tamaki/Ormiston/ Preston Intersection</t>
  </si>
  <si>
    <t>East Tamaki/Ormiston/ Preston Intersection</t>
  </si>
  <si>
    <t>Asphalt Works</t>
  </si>
  <si>
    <t>Documentation Required</t>
  </si>
  <si>
    <t>As per Design</t>
  </si>
  <si>
    <t>Passing all tests listed in Table 1 of NZTA M1/A (2019) and pavement design</t>
  </si>
  <si>
    <t>Testing/Visual</t>
  </si>
  <si>
    <t>AUSTROADS -PMB AC20 &amp; PMB AC14</t>
  </si>
  <si>
    <t>NZTA M/10 spec</t>
  </si>
  <si>
    <t>NZTA M/10</t>
  </si>
  <si>
    <t>Dip from stringline or survey as-built</t>
  </si>
  <si>
    <t>10m each lane</t>
  </si>
  <si>
    <t>+0 / -20mm to design level</t>
  </si>
  <si>
    <t xml:space="preserve">Stringline Sheet </t>
  </si>
  <si>
    <t>10m each lane
Proof rolling - continuous</t>
  </si>
  <si>
    <t>Scalar sheet</t>
  </si>
  <si>
    <t>grid pattern</t>
  </si>
  <si>
    <t>Emulsion tack coat</t>
  </si>
  <si>
    <t>Dip emulsion tank</t>
  </si>
  <si>
    <t>each lot</t>
  </si>
  <si>
    <t>CAT60 cationic emulsion or approved alternative
0.6 (minimum residual) to 0.9 lt/m2</t>
  </si>
  <si>
    <t>Inprocess Testing</t>
  </si>
  <si>
    <t>Spray sheet</t>
  </si>
  <si>
    <t>Blinding</t>
  </si>
  <si>
    <t>Aggregate Supply</t>
  </si>
  <si>
    <t>Even application of blinding where required in accordance with the design drawings.</t>
  </si>
  <si>
    <t>Blinding mix or chip</t>
  </si>
  <si>
    <t>Chipseal</t>
  </si>
  <si>
    <t>Bitumen Application</t>
  </si>
  <si>
    <t>Grade 4 membrane seal (minimum residual bitumen application of 1.0L/m2)</t>
  </si>
  <si>
    <t>Daily</t>
  </si>
  <si>
    <r>
      <t xml:space="preserve">Check weather reports
No fog, rain or wet surface.  Base temp </t>
    </r>
    <r>
      <rPr>
        <sz val="11"/>
        <rFont val="Calibri"/>
        <family val="2"/>
      </rPr>
      <t>≥ 5</t>
    </r>
    <r>
      <rPr>
        <vertAlign val="superscript"/>
        <sz val="11"/>
        <rFont val="Century Gothic"/>
        <family val="2"/>
      </rPr>
      <t xml:space="preserve">o </t>
    </r>
    <r>
      <rPr>
        <sz val="11"/>
        <rFont val="Century Gothic"/>
        <family val="2"/>
      </rPr>
      <t>C</t>
    </r>
  </si>
  <si>
    <t>AC check sheet</t>
  </si>
  <si>
    <t>Asphalt Trace Sheet as part of QA</t>
  </si>
  <si>
    <t>During construction</t>
  </si>
  <si>
    <t>Asphalt Temperature
Amount of asphalt laid
average calcaulated asphalt thickness
etc</t>
  </si>
  <si>
    <t>Prior to starting</t>
  </si>
  <si>
    <t>Ensure previous layer is broomed clean
Free of detritius and loose material</t>
  </si>
  <si>
    <t xml:space="preserve">Grading, binder content, max density, temp </t>
  </si>
  <si>
    <t>1/300t</t>
  </si>
  <si>
    <t>Production tests
NZTA M/10</t>
  </si>
  <si>
    <t>Lab test</t>
  </si>
  <si>
    <t>Visual inspection by the Engineer</t>
  </si>
  <si>
    <t>Each lot</t>
  </si>
  <si>
    <t>Surface finish inspection
Uniform texture, no roller marks, no bleeding, cracking or shoving, no crushing of the aggregate.</t>
  </si>
  <si>
    <t>Inspection sheet</t>
  </si>
  <si>
    <t>NDM/Cores (Testing plan to be agreed with client)</t>
  </si>
  <si>
    <r>
      <t xml:space="preserve">1/300m2  or </t>
    </r>
    <r>
      <rPr>
        <sz val="11"/>
        <color rgb="FFFF0000"/>
        <rFont val="Century Gothic"/>
        <family val="2"/>
      </rPr>
      <t>min 8 cores</t>
    </r>
  </si>
  <si>
    <t>Density testing
Air voids to meet NZTA M/10:2020
+3% / -2%</t>
  </si>
  <si>
    <t>Paved Area: Air voids, in accordance with NZTA M/10 (2020)
Testing undertaken in accordance with NZTA M/10</t>
  </si>
  <si>
    <t>Core test report</t>
  </si>
  <si>
    <t>Cores depth (Location plan to be agreed with client)</t>
  </si>
  <si>
    <r>
      <t xml:space="preserve">Thickness
</t>
    </r>
    <r>
      <rPr>
        <sz val="11"/>
        <color rgb="FFFF0000"/>
        <rFont val="Century Gothic"/>
        <family val="2"/>
      </rPr>
      <t>- Depth should not be less than design asphalt depth of thickness</t>
    </r>
  </si>
  <si>
    <t>East Tamaki/Ormiston/Preston Intersection</t>
  </si>
  <si>
    <t xml:space="preserve">Detailed Location: East Tamaki/Ormiston /Preston Intersection
</t>
  </si>
  <si>
    <t>Cut to Waste (635mm)</t>
  </si>
  <si>
    <t xml:space="preserve"> Insitu Subgrade Testing</t>
  </si>
  <si>
    <t>Scalar Testing, Shear vane testing and proof rolling if practical</t>
  </si>
  <si>
    <t>CBR greater than 1%
No visual movement or cracking in the existing subgrade.</t>
  </si>
  <si>
    <t>Subgrade Improvement Layer</t>
  </si>
  <si>
    <t>CBR test</t>
  </si>
  <si>
    <t xml:space="preserve">Every 10m intervals </t>
  </si>
  <si>
    <t xml:space="preserve">CBR greater than 15%
</t>
  </si>
  <si>
    <t>Scala test sheet</t>
  </si>
  <si>
    <t>2.3.1</t>
  </si>
  <si>
    <t>Geotextile or Geogrid</t>
  </si>
  <si>
    <t>Throughout the surface</t>
  </si>
  <si>
    <t xml:space="preserve">Visual inspection
</t>
  </si>
  <si>
    <t xml:space="preserve">Either Geo Textile or Geo grid can be placed below the Subgrade improvement layer </t>
  </si>
  <si>
    <t>Concrete Subbase</t>
  </si>
  <si>
    <r>
      <t xml:space="preserve">Left Turn Slip lane Wideneing and Wider traffic Island reinstatement Area 
</t>
    </r>
    <r>
      <rPr>
        <b/>
        <sz val="12"/>
        <color rgb="FFFF0000"/>
        <rFont val="Arial"/>
        <family val="2"/>
      </rPr>
      <t>(</t>
    </r>
    <r>
      <rPr>
        <b/>
        <sz val="12"/>
        <color theme="1"/>
        <rFont val="Arial"/>
        <family val="2"/>
      </rPr>
      <t xml:space="preserve"> </t>
    </r>
    <r>
      <rPr>
        <b/>
        <sz val="12"/>
        <color rgb="FFFF0000"/>
        <rFont val="Arial"/>
        <family val="2"/>
      </rPr>
      <t>Detail 1)</t>
    </r>
    <r>
      <rPr>
        <b/>
        <sz val="12"/>
        <color theme="1"/>
        <rFont val="Arial"/>
        <family val="2"/>
      </rPr>
      <t xml:space="preserve">
</t>
    </r>
    <r>
      <rPr>
        <b/>
        <sz val="12"/>
        <color rgb="FFFF0000"/>
        <rFont val="Arial"/>
        <family val="2"/>
      </rPr>
      <t>SUBGRADE</t>
    </r>
  </si>
  <si>
    <t>Concrete Dockets</t>
  </si>
  <si>
    <t>each truck</t>
  </si>
  <si>
    <t xml:space="preserve">visual inspection
</t>
  </si>
  <si>
    <t xml:space="preserve">
The Scala Penetrometer testing shall be undertaken to a depth 1m below the design subgrade level. If CBR less than 3.5%:
</t>
  </si>
  <si>
    <t xml:space="preserve">
Concrete Subbase 
</t>
  </si>
  <si>
    <r>
      <rPr>
        <b/>
        <sz val="11"/>
        <color rgb="FFFF0000"/>
        <rFont val="Century Gothic"/>
        <family val="2"/>
      </rPr>
      <t>Sealing</t>
    </r>
    <r>
      <rPr>
        <b/>
        <sz val="11"/>
        <rFont val="Century Gothic"/>
        <family val="2"/>
      </rPr>
      <t xml:space="preserve">
- Grade 4 or Tack/Blind if paving on granular surface.
</t>
    </r>
  </si>
  <si>
    <t>AC 14 RW 30 -PG 64 H - 65mm</t>
  </si>
  <si>
    <t>AC14 PMBRW15- PG 64 V (second layer)-55mm</t>
  </si>
  <si>
    <t>AC14 PMBRW15- PG 64 V (Top layer)-55mm</t>
  </si>
  <si>
    <t>AC14RW30 / AC14 PMB RW 15</t>
  </si>
  <si>
    <t xml:space="preserve"> (+10 / -10mm)
</t>
  </si>
  <si>
    <t>740mm (Undercut areas ) and 
490mm ( if existing pavement thickness is less than 300mm) and 
190mm ( if existing pavment thickness is 300mm
 +0 / -20mm to design level</t>
  </si>
  <si>
    <t>CBR greater than 3.5% below 490mm from the design level
No visual movement or cracking in the existing subgrade.</t>
  </si>
  <si>
    <t xml:space="preserve">Cut to Waste </t>
  </si>
  <si>
    <t>AC 14 RW 30 -PG 64 H - 70mm</t>
  </si>
  <si>
    <t>AC 14 RW 30 -PG 64 H  (second layer)-65mm</t>
  </si>
  <si>
    <t xml:space="preserve">
The Scala Penetrometer testing shall be undertaken to a depth 740mm below the design  level. If CBR is less than 3.5%:
</t>
  </si>
  <si>
    <r>
      <t xml:space="preserve">Trench Repair pavement and Right Turn Bay 
</t>
    </r>
    <r>
      <rPr>
        <b/>
        <sz val="12"/>
        <color rgb="FFFF0000"/>
        <rFont val="Arial"/>
        <family val="2"/>
      </rPr>
      <t>(</t>
    </r>
    <r>
      <rPr>
        <b/>
        <sz val="12"/>
        <color theme="1"/>
        <rFont val="Arial"/>
        <family val="2"/>
      </rPr>
      <t xml:space="preserve"> </t>
    </r>
    <r>
      <rPr>
        <b/>
        <sz val="12"/>
        <color rgb="FFFF0000"/>
        <rFont val="Arial"/>
        <family val="2"/>
      </rPr>
      <t>Detail 2 &amp; Detail 3)</t>
    </r>
    <r>
      <rPr>
        <b/>
        <sz val="12"/>
        <color theme="1"/>
        <rFont val="Arial"/>
        <family val="2"/>
      </rPr>
      <t xml:space="preserve">
</t>
    </r>
    <r>
      <rPr>
        <b/>
        <sz val="12"/>
        <color rgb="FFFF0000"/>
        <rFont val="Arial"/>
        <family val="2"/>
      </rPr>
      <t>SUBGRADE</t>
    </r>
  </si>
  <si>
    <t xml:space="preserve">
 Subbase ( IF the exixsting base or subbase material is less than 300mm)
Contingency plan
</t>
  </si>
  <si>
    <t>Either Geo Textile or Geo grid can be placed below the concrete subbase</t>
  </si>
  <si>
    <r>
      <t xml:space="preserve">
 Subbase (</t>
    </r>
    <r>
      <rPr>
        <b/>
        <sz val="12"/>
        <color rgb="FFFF0000"/>
        <rFont val="Arial"/>
        <family val="2"/>
      </rPr>
      <t xml:space="preserve"> IF the exixsting base or subbase material is less than 300mm</t>
    </r>
    <r>
      <rPr>
        <b/>
        <sz val="12"/>
        <color theme="1"/>
        <rFont val="Arial"/>
        <family val="2"/>
      </rPr>
      <t xml:space="preserve">)
</t>
    </r>
  </si>
  <si>
    <t>Shared footpath</t>
  </si>
  <si>
    <t>Pavement Details-  5
(3236765-CA-3010)</t>
  </si>
  <si>
    <r>
      <t>Subgrade Improvement materials(</t>
    </r>
    <r>
      <rPr>
        <sz val="10"/>
        <color rgb="FFFF0000"/>
        <rFont val="Calibri"/>
        <family val="2"/>
        <scheme val="minor"/>
      </rPr>
      <t xml:space="preserve"> If Subgrade CBR &lt;3.5%</t>
    </r>
    <r>
      <rPr>
        <sz val="10"/>
        <rFont val="Calibri"/>
        <family val="2"/>
        <scheme val="minor"/>
      </rPr>
      <t>)- 300mm SIL materials
Basecourse - 100mm min. thickness GAP40    
Clegg CIV &gt; 15
Surfacing - Concrete 150mm and 20 MPa @ 28 days. 4kg/m3 blackoxide with exposed finish  
Single layer 665 mesh with 50mm cover (</t>
    </r>
    <r>
      <rPr>
        <sz val="10"/>
        <color rgb="FFFF0000"/>
        <rFont val="Calibri"/>
        <family val="2"/>
        <scheme val="minor"/>
      </rPr>
      <t>for concrete slabs with service cover</t>
    </r>
    <r>
      <rPr>
        <sz val="10"/>
        <rFont val="Calibri"/>
        <family val="2"/>
        <scheme val="minor"/>
      </rPr>
      <t xml:space="preserve">s)
Expansion Joint cut for every 3m interval
                                                 </t>
    </r>
  </si>
  <si>
    <t xml:space="preserve">Tactile to be yellow/ green concrete paver slab type. Tactile indicators shall be aligned such as warning tiles are perpendicular to the line of crossing. </t>
  </si>
  <si>
    <t>TGSI tiles should be sealed yellow/green pigmented 300mm*300mm*60mm concrete tile warning type B in footpath and pedestrian crossing</t>
  </si>
  <si>
    <r>
      <t>Extruded Kerb to be laid on site using machine or hand. On compacted GAP40.</t>
    </r>
    <r>
      <rPr>
        <sz val="10"/>
        <color rgb="FFFF0000"/>
        <rFont val="Calibri"/>
        <family val="2"/>
        <scheme val="minor"/>
      </rPr>
      <t xml:space="preserve"> Concrete 25MPa fibre reinforcedfor machine laid or 20 Mpa standard concrete for hand laid</t>
    </r>
    <r>
      <rPr>
        <sz val="10"/>
        <rFont val="Calibri"/>
        <family val="2"/>
        <scheme val="minor"/>
      </rPr>
      <t xml:space="preserve"> @28 Days on 100mm GAP40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</si>
</sst>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8"/>
      <name val="Calibri"/>
      <family val="2"/>
      <scheme val="minor"/>
    </font>
    <font>
      <b/>
      <sz val="18"/>
      <color indexed="8"/>
      <name val="Calibri"/>
      <family val="2"/>
      <scheme val="minor"/>
    </font>
    <font>
      <sz val="11"/>
      <color theme="1"/>
      <name val="Century Gothic"/>
      <family val="2"/>
    </font>
    <font>
      <b/>
      <sz val="14"/>
      <name val="Calibri"/>
      <family val="2"/>
      <scheme val="minor"/>
    </font>
    <font>
      <b/>
      <sz val="14"/>
      <color indexed="8"/>
      <name val="Calibri"/>
      <family val="2"/>
      <scheme val="minor"/>
    </font>
    <font>
      <b/>
      <sz val="22"/>
      <name val="Calibri"/>
      <family val="2"/>
      <scheme val="minor"/>
    </font>
    <font>
      <b/>
      <sz val="22"/>
      <color indexed="8"/>
      <name val="Calibri"/>
      <family val="2"/>
      <scheme val="minor"/>
    </font>
    <font>
      <b/>
      <sz val="10"/>
      <name val="Calibri"/>
      <family val="2"/>
      <scheme val="minor"/>
    </font>
    <font>
      <sz val="10"/>
      <name val="Calibri"/>
      <family val="2"/>
      <scheme val="minor"/>
    </font>
    <font>
      <b/>
      <sz val="11"/>
      <name val="Calibri"/>
      <family val="2"/>
      <scheme val="minor"/>
    </font>
    <font>
      <sz val="10"/>
      <color theme="1"/>
      <name val="Calibri"/>
      <family val="2"/>
      <scheme val="minor"/>
    </font>
    <font>
      <sz val="10"/>
      <color rgb="FFFF0000"/>
      <name val="Calibri"/>
      <family val="2"/>
      <scheme val="minor"/>
    </font>
    <font>
      <sz val="12"/>
      <color theme="1"/>
      <name val="Century Gothic"/>
      <family val="2"/>
    </font>
    <font>
      <sz val="10"/>
      <color theme="1"/>
      <name val="Century Gothic"/>
      <family val="2"/>
    </font>
    <font>
      <b/>
      <sz val="10"/>
      <color theme="1"/>
      <name val="Calibri"/>
      <family val="2"/>
      <scheme val="minor"/>
    </font>
    <font>
      <b/>
      <sz val="11"/>
      <color indexed="8"/>
      <name val="Calibri"/>
      <family val="2"/>
      <scheme val="minor"/>
    </font>
    <font>
      <sz val="11"/>
      <color indexed="8"/>
      <name val="Calibri"/>
      <family val="2"/>
      <scheme val="minor"/>
    </font>
    <font>
      <b/>
      <sz val="18"/>
      <color indexed="53"/>
      <name val="Arial"/>
      <family val="2"/>
    </font>
    <font>
      <b/>
      <sz val="12"/>
      <name val="Arial"/>
      <family val="2"/>
    </font>
    <font>
      <b/>
      <sz val="14"/>
      <name val="Arial"/>
      <family val="2"/>
    </font>
    <font>
      <sz val="14"/>
      <name val="Arial"/>
      <family val="2"/>
    </font>
    <font>
      <b/>
      <sz val="16"/>
      <name val="Arial"/>
      <family val="2"/>
    </font>
    <font>
      <b/>
      <sz val="18"/>
      <name val="Arial"/>
      <family val="2"/>
    </font>
    <font>
      <b/>
      <sz val="11"/>
      <name val="Arial"/>
      <family val="2"/>
    </font>
    <font>
      <sz val="11"/>
      <name val="Arial"/>
      <family val="2"/>
    </font>
    <font>
      <sz val="12"/>
      <name val="Arial"/>
      <family val="2"/>
    </font>
    <font>
      <sz val="12"/>
      <color indexed="22"/>
      <name val="Arial"/>
      <family val="2"/>
    </font>
    <font>
      <b/>
      <sz val="12"/>
      <color theme="1"/>
      <name val="Arial"/>
      <family val="2"/>
    </font>
    <font>
      <sz val="12"/>
      <color theme="1"/>
      <name val="Arial"/>
      <family val="2"/>
    </font>
    <font>
      <sz val="12"/>
      <color theme="0" tint="-0.14999847407452621"/>
      <name val="Arial"/>
      <family val="2"/>
    </font>
    <font>
      <b/>
      <sz val="11"/>
      <color theme="1"/>
      <name val="Calibri"/>
      <family val="2"/>
      <scheme val="minor"/>
    </font>
    <font>
      <i/>
      <sz val="13"/>
      <name val="Arial"/>
      <family val="2"/>
    </font>
    <font>
      <sz val="13"/>
      <name val="Arial"/>
      <family val="2"/>
    </font>
    <font>
      <b/>
      <sz val="10"/>
      <name val="Arial"/>
      <family val="2"/>
    </font>
    <font>
      <b/>
      <sz val="11"/>
      <name val="Century Gothic"/>
      <family val="2"/>
    </font>
    <font>
      <b/>
      <sz val="11"/>
      <color indexed="8"/>
      <name val="Century Gothic"/>
      <family val="2"/>
    </font>
    <font>
      <sz val="11"/>
      <name val="Century Gothic"/>
      <family val="2"/>
    </font>
    <font>
      <sz val="12"/>
      <name val="Century Gothic"/>
      <family val="2"/>
    </font>
    <font>
      <b/>
      <sz val="12"/>
      <color theme="1"/>
      <name val="Century Gothic"/>
      <family val="2"/>
    </font>
    <font>
      <sz val="11"/>
      <name val="Calibri"/>
      <family val="2"/>
    </font>
    <font>
      <vertAlign val="superscript"/>
      <sz val="11"/>
      <name val="Century Gothic"/>
      <family val="2"/>
    </font>
    <font>
      <sz val="11"/>
      <color rgb="FF7030A0"/>
      <name val="Century Gothic"/>
      <family val="2"/>
    </font>
    <font>
      <sz val="12"/>
      <color rgb="FF7030A0"/>
      <name val="Arial"/>
      <family val="2"/>
    </font>
    <font>
      <sz val="11"/>
      <color rgb="FFFF0000"/>
      <name val="Century Gothic"/>
      <family val="2"/>
    </font>
    <font>
      <b/>
      <sz val="11"/>
      <color rgb="FFFF0000"/>
      <name val="Century Gothic"/>
      <family val="2"/>
    </font>
    <font>
      <b/>
      <sz val="12"/>
      <color rgb="FFFF0000"/>
      <name val="Arial"/>
      <family val="2"/>
    </font>
    <font>
      <b/>
      <sz val="12"/>
      <color theme="1"/>
      <name val="Calibri"/>
      <family val="2"/>
      <scheme val="minor"/>
    </font>
  </fonts>
  <fills count="10">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s>
  <borders count="47">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s>
  <cellStyleXfs count="8">
    <xf numFmtId="0" fontId="0" fillId="0" borderId="0"/>
    <xf numFmtId="0" fontId="4" fillId="0" borderId="0"/>
    <xf numFmtId="0" fontId="3" fillId="0" borderId="0"/>
    <xf numFmtId="0" fontId="2" fillId="0" borderId="0"/>
    <xf numFmtId="0" fontId="4" fillId="0" borderId="0"/>
    <xf numFmtId="0" fontId="4" fillId="0" borderId="0"/>
    <xf numFmtId="0" fontId="4" fillId="0" borderId="0"/>
    <xf numFmtId="0" fontId="1" fillId="0" borderId="0"/>
  </cellStyleXfs>
  <cellXfs count="302">
    <xf numFmtId="0" fontId="0" fillId="0" borderId="0" xfId="0"/>
    <xf numFmtId="0" fontId="12" fillId="3" borderId="21" xfId="1" applyFont="1" applyFill="1" applyBorder="1" applyAlignment="1">
      <alignment horizontal="center" vertical="center" wrapText="1"/>
    </xf>
    <xf numFmtId="0" fontId="12" fillId="3" borderId="16" xfId="1" applyFont="1" applyFill="1" applyBorder="1" applyAlignment="1">
      <alignment horizontal="center" vertical="center" wrapText="1"/>
    </xf>
    <xf numFmtId="0" fontId="12" fillId="3" borderId="16" xfId="1" applyFont="1" applyFill="1" applyBorder="1" applyAlignment="1" applyProtection="1">
      <alignment horizontal="center" vertical="center" wrapText="1"/>
      <protection locked="0"/>
    </xf>
    <xf numFmtId="0" fontId="12" fillId="3" borderId="22" xfId="1" applyFont="1" applyFill="1" applyBorder="1" applyAlignment="1" applyProtection="1">
      <alignment horizontal="center" vertical="center" wrapText="1"/>
      <protection locked="0"/>
    </xf>
    <xf numFmtId="0" fontId="14" fillId="0" borderId="2" xfId="1" applyFont="1" applyBorder="1" applyAlignment="1" applyProtection="1">
      <alignment horizontal="center" vertical="center" wrapText="1"/>
      <protection locked="0"/>
    </xf>
    <xf numFmtId="0" fontId="13" fillId="0" borderId="2" xfId="1" applyFont="1" applyBorder="1" applyAlignment="1" applyProtection="1">
      <alignment horizontal="center" vertical="center" wrapText="1"/>
      <protection locked="0"/>
    </xf>
    <xf numFmtId="0" fontId="7" fillId="0" borderId="0" xfId="3" applyFont="1"/>
    <xf numFmtId="0" fontId="6" fillId="0" borderId="15" xfId="3" applyFont="1" applyBorder="1" applyAlignment="1">
      <alignment horizontal="center" vertical="center" wrapText="1"/>
    </xf>
    <xf numFmtId="0" fontId="6" fillId="0" borderId="4" xfId="3" applyFont="1" applyBorder="1" applyAlignment="1">
      <alignment horizontal="center" vertical="center" wrapText="1"/>
    </xf>
    <xf numFmtId="0" fontId="2" fillId="0" borderId="0" xfId="3"/>
    <xf numFmtId="0" fontId="13" fillId="0" borderId="5" xfId="3" applyFont="1" applyBorder="1" applyAlignment="1" applyProtection="1">
      <alignment horizontal="center" vertical="center" wrapText="1"/>
      <protection locked="0"/>
    </xf>
    <xf numFmtId="0" fontId="14" fillId="0" borderId="2" xfId="3" applyFont="1" applyBorder="1" applyAlignment="1" applyProtection="1">
      <alignment horizontal="center" vertical="center" wrapText="1"/>
      <protection locked="0"/>
    </xf>
    <xf numFmtId="0" fontId="15" fillId="0" borderId="2" xfId="3" applyFont="1" applyBorder="1" applyAlignment="1">
      <alignment horizontal="center" vertical="center"/>
    </xf>
    <xf numFmtId="0" fontId="13" fillId="0" borderId="2" xfId="3" applyFont="1" applyBorder="1" applyAlignment="1" applyProtection="1">
      <alignment horizontal="center" vertical="center" wrapText="1"/>
      <protection locked="0"/>
    </xf>
    <xf numFmtId="0" fontId="13" fillId="0" borderId="2" xfId="3" applyFont="1" applyBorder="1" applyAlignment="1">
      <alignment horizontal="center" vertical="center" wrapText="1"/>
    </xf>
    <xf numFmtId="0" fontId="12" fillId="0" borderId="2" xfId="3" applyFont="1" applyBorder="1" applyAlignment="1">
      <alignment horizontal="center" vertical="center" wrapText="1"/>
    </xf>
    <xf numFmtId="0" fontId="15" fillId="0" borderId="6" xfId="3" applyFont="1" applyBorder="1" applyAlignment="1">
      <alignment horizontal="center" vertical="center"/>
    </xf>
    <xf numFmtId="0" fontId="17" fillId="0" borderId="0" xfId="3" applyFont="1"/>
    <xf numFmtId="0" fontId="18" fillId="0" borderId="2" xfId="3" applyFont="1" applyBorder="1" applyAlignment="1">
      <alignment wrapText="1"/>
    </xf>
    <xf numFmtId="0" fontId="19" fillId="0" borderId="2" xfId="3" applyFont="1" applyBorder="1" applyAlignment="1">
      <alignment horizontal="center" vertical="center"/>
    </xf>
    <xf numFmtId="0" fontId="15" fillId="0" borderId="2" xfId="3" applyFont="1" applyBorder="1"/>
    <xf numFmtId="0" fontId="15" fillId="0" borderId="2" xfId="3" applyFont="1" applyBorder="1" applyAlignment="1">
      <alignment horizontal="center" vertical="center" wrapText="1"/>
    </xf>
    <xf numFmtId="0" fontId="14" fillId="8" borderId="2" xfId="3" applyFont="1" applyFill="1" applyBorder="1" applyAlignment="1">
      <alignment horizontal="center" vertical="center" wrapText="1"/>
    </xf>
    <xf numFmtId="0" fontId="2" fillId="8" borderId="2" xfId="3" applyFill="1" applyBorder="1" applyAlignment="1">
      <alignment vertical="center" wrapText="1"/>
    </xf>
    <xf numFmtId="0" fontId="14" fillId="8" borderId="2" xfId="3" applyFont="1" applyFill="1" applyBorder="1" applyAlignment="1" applyProtection="1">
      <alignment horizontal="center" vertical="center" wrapText="1"/>
      <protection locked="0"/>
    </xf>
    <xf numFmtId="0" fontId="14" fillId="8" borderId="8" xfId="3" applyFont="1" applyFill="1" applyBorder="1" applyAlignment="1">
      <alignment horizontal="center" vertical="center" wrapText="1"/>
    </xf>
    <xf numFmtId="0" fontId="2" fillId="8" borderId="8" xfId="3" applyFill="1" applyBorder="1" applyAlignment="1">
      <alignment vertical="center" wrapText="1"/>
    </xf>
    <xf numFmtId="0" fontId="14" fillId="8" borderId="8" xfId="3" applyFont="1" applyFill="1" applyBorder="1" applyAlignment="1" applyProtection="1">
      <alignment horizontal="center" vertical="center" wrapText="1"/>
      <protection locked="0"/>
    </xf>
    <xf numFmtId="0" fontId="12" fillId="3" borderId="2" xfId="1" applyFont="1" applyFill="1" applyBorder="1" applyAlignment="1">
      <alignment horizontal="center" vertical="center" wrapText="1"/>
    </xf>
    <xf numFmtId="0" fontId="12" fillId="3" borderId="2" xfId="1" applyFont="1" applyFill="1" applyBorder="1" applyAlignment="1" applyProtection="1">
      <alignment horizontal="center" vertical="center" wrapText="1"/>
      <protection locked="0"/>
    </xf>
    <xf numFmtId="0" fontId="13" fillId="0" borderId="2" xfId="3" applyFont="1" applyBorder="1" applyAlignment="1">
      <alignment horizontal="left" vertical="center" wrapText="1"/>
    </xf>
    <xf numFmtId="0" fontId="4" fillId="0" borderId="0" xfId="4"/>
    <xf numFmtId="0" fontId="4" fillId="0" borderId="26" xfId="4" applyBorder="1"/>
    <xf numFmtId="0" fontId="4" fillId="0" borderId="27" xfId="4" applyBorder="1"/>
    <xf numFmtId="49" fontId="22" fillId="0" borderId="30" xfId="4" applyNumberFormat="1" applyFont="1" applyBorder="1" applyAlignment="1">
      <alignment horizontal="center" vertical="center"/>
    </xf>
    <xf numFmtId="0" fontId="4" fillId="0" borderId="1" xfId="4" applyBorder="1"/>
    <xf numFmtId="0" fontId="24" fillId="0" borderId="1" xfId="4" applyFont="1" applyBorder="1" applyAlignment="1">
      <alignment vertical="center"/>
    </xf>
    <xf numFmtId="0" fontId="28" fillId="0" borderId="0" xfId="4" applyFont="1" applyAlignment="1">
      <alignment horizontal="center" vertical="center"/>
    </xf>
    <xf numFmtId="0" fontId="28" fillId="2" borderId="43" xfId="4" applyFont="1" applyFill="1" applyBorder="1" applyAlignment="1">
      <alignment horizontal="center" vertical="center" wrapText="1"/>
    </xf>
    <xf numFmtId="0" fontId="28" fillId="2" borderId="44" xfId="4" applyFont="1" applyFill="1" applyBorder="1" applyAlignment="1">
      <alignment horizontal="center" vertical="center" wrapText="1"/>
    </xf>
    <xf numFmtId="0" fontId="28" fillId="2" borderId="45" xfId="4" applyFont="1" applyFill="1" applyBorder="1" applyAlignment="1">
      <alignment horizontal="center" vertical="center" wrapText="1"/>
    </xf>
    <xf numFmtId="0" fontId="23" fillId="0" borderId="21" xfId="1" applyFont="1" applyBorder="1" applyAlignment="1">
      <alignment horizontal="left" vertical="center" wrapText="1"/>
    </xf>
    <xf numFmtId="0" fontId="23" fillId="0" borderId="16" xfId="1" applyFont="1" applyBorder="1" applyAlignment="1">
      <alignment vertical="center" wrapText="1"/>
    </xf>
    <xf numFmtId="0" fontId="30" fillId="0" borderId="16" xfId="1" applyFont="1" applyBorder="1" applyAlignment="1">
      <alignment horizontal="center" vertical="center" wrapText="1"/>
    </xf>
    <xf numFmtId="0" fontId="30" fillId="0" borderId="16" xfId="1" applyFont="1" applyBorder="1" applyAlignment="1">
      <alignment horizontal="left" vertical="center" wrapText="1"/>
    </xf>
    <xf numFmtId="0" fontId="30" fillId="0" borderId="16" xfId="1" applyFont="1" applyBorder="1" applyAlignment="1">
      <alignment vertical="center" wrapText="1"/>
    </xf>
    <xf numFmtId="0" fontId="31" fillId="0" borderId="16" xfId="1" applyFont="1" applyBorder="1" applyAlignment="1">
      <alignment horizontal="center" vertical="center" wrapText="1"/>
    </xf>
    <xf numFmtId="0" fontId="30" fillId="2" borderId="16" xfId="4" applyFont="1" applyFill="1" applyBorder="1" applyAlignment="1">
      <alignment vertical="center" wrapText="1"/>
    </xf>
    <xf numFmtId="0" fontId="30" fillId="0" borderId="22" xfId="4" applyFont="1" applyBorder="1" applyAlignment="1">
      <alignment vertical="center" wrapText="1"/>
    </xf>
    <xf numFmtId="0" fontId="31" fillId="0" borderId="2" xfId="1" applyFont="1" applyBorder="1" applyAlignment="1">
      <alignment horizontal="center" vertical="center" wrapText="1"/>
    </xf>
    <xf numFmtId="0" fontId="30" fillId="2" borderId="2" xfId="4" applyFont="1" applyFill="1" applyBorder="1" applyAlignment="1">
      <alignment vertical="center" wrapText="1"/>
    </xf>
    <xf numFmtId="0" fontId="30" fillId="0" borderId="6" xfId="4" applyFont="1" applyBorder="1" applyAlignment="1">
      <alignment vertical="center" wrapText="1"/>
    </xf>
    <xf numFmtId="0" fontId="31" fillId="0" borderId="2" xfId="4" applyFont="1" applyBorder="1" applyAlignment="1">
      <alignment horizontal="center" vertical="center" wrapText="1"/>
    </xf>
    <xf numFmtId="0" fontId="30" fillId="0" borderId="6" xfId="4" applyFont="1" applyBorder="1" applyAlignment="1">
      <alignment horizontal="left" vertical="center" wrapText="1"/>
    </xf>
    <xf numFmtId="0" fontId="31" fillId="3" borderId="2" xfId="1" applyFont="1" applyFill="1" applyBorder="1" applyAlignment="1">
      <alignment horizontal="center" vertical="center" wrapText="1"/>
    </xf>
    <xf numFmtId="0" fontId="23" fillId="0" borderId="5" xfId="4" applyFont="1" applyBorder="1" applyAlignment="1">
      <alignment horizontal="left" vertical="center" wrapText="1"/>
    </xf>
    <xf numFmtId="0" fontId="23" fillId="9" borderId="2" xfId="4" applyFont="1" applyFill="1" applyBorder="1" applyAlignment="1">
      <alignment horizontal="left" vertical="center" wrapText="1"/>
    </xf>
    <xf numFmtId="0" fontId="30" fillId="0" borderId="2" xfId="4" applyFont="1" applyBorder="1" applyAlignment="1">
      <alignment horizontal="center" vertical="center" wrapText="1"/>
    </xf>
    <xf numFmtId="0" fontId="30" fillId="0" borderId="2" xfId="4" applyFont="1" applyBorder="1" applyAlignment="1">
      <alignment horizontal="left" vertical="center" wrapText="1"/>
    </xf>
    <xf numFmtId="0" fontId="30" fillId="0" borderId="2" xfId="4" applyFont="1" applyBorder="1" applyAlignment="1">
      <alignment vertical="center" wrapText="1"/>
    </xf>
    <xf numFmtId="0" fontId="30" fillId="2" borderId="2" xfId="4" applyFont="1" applyFill="1" applyBorder="1" applyAlignment="1">
      <alignment horizontal="left" vertical="center" wrapText="1"/>
    </xf>
    <xf numFmtId="0" fontId="23" fillId="0" borderId="2" xfId="4" applyFont="1" applyBorder="1" applyAlignment="1">
      <alignment horizontal="left" vertical="center" wrapText="1"/>
    </xf>
    <xf numFmtId="0" fontId="23" fillId="0" borderId="7" xfId="4" applyFont="1" applyBorder="1" applyAlignment="1">
      <alignment horizontal="left" vertical="center" wrapText="1"/>
    </xf>
    <xf numFmtId="0" fontId="23" fillId="0" borderId="8" xfId="4" applyFont="1" applyBorder="1" applyAlignment="1">
      <alignment horizontal="left" vertical="center" wrapText="1"/>
    </xf>
    <xf numFmtId="0" fontId="30" fillId="0" borderId="8" xfId="4" applyFont="1" applyBorder="1" applyAlignment="1">
      <alignment horizontal="center" vertical="center" wrapText="1"/>
    </xf>
    <xf numFmtId="0" fontId="30" fillId="0" borderId="8" xfId="4" applyFont="1" applyBorder="1" applyAlignment="1">
      <alignment horizontal="left" vertical="center" wrapText="1"/>
    </xf>
    <xf numFmtId="0" fontId="30" fillId="0" borderId="8" xfId="4" applyFont="1" applyBorder="1" applyAlignment="1">
      <alignment vertical="center" wrapText="1"/>
    </xf>
    <xf numFmtId="0" fontId="31" fillId="0" borderId="8" xfId="1" applyFont="1" applyBorder="1" applyAlignment="1">
      <alignment horizontal="center" vertical="center" wrapText="1"/>
    </xf>
    <xf numFmtId="0" fontId="30" fillId="2" borderId="8" xfId="4" applyFont="1" applyFill="1" applyBorder="1" applyAlignment="1">
      <alignment horizontal="left" vertical="center" wrapText="1"/>
    </xf>
    <xf numFmtId="0" fontId="30" fillId="0" borderId="25" xfId="4" applyFont="1" applyBorder="1" applyAlignment="1">
      <alignment horizontal="left" vertical="center" wrapText="1"/>
    </xf>
    <xf numFmtId="0" fontId="4" fillId="0" borderId="0" xfId="4" applyAlignment="1">
      <alignment vertical="top"/>
    </xf>
    <xf numFmtId="0" fontId="4" fillId="0" borderId="0" xfId="4" applyAlignment="1">
      <alignment horizontal="left" vertical="top"/>
    </xf>
    <xf numFmtId="0" fontId="4" fillId="0" borderId="0" xfId="4" applyAlignment="1">
      <alignment horizontal="center" vertical="center"/>
    </xf>
    <xf numFmtId="0" fontId="28" fillId="0" borderId="46" xfId="4" applyFont="1" applyBorder="1"/>
    <xf numFmtId="0" fontId="28" fillId="0" borderId="46" xfId="4" applyFont="1" applyBorder="1" applyAlignment="1">
      <alignment horizontal="left" vertical="distributed"/>
    </xf>
    <xf numFmtId="0" fontId="4" fillId="0" borderId="46" xfId="4" applyBorder="1"/>
    <xf numFmtId="0" fontId="4" fillId="0" borderId="46" xfId="4" applyBorder="1" applyAlignment="1">
      <alignment vertical="top"/>
    </xf>
    <xf numFmtId="0" fontId="4" fillId="0" borderId="46" xfId="4" applyBorder="1" applyAlignment="1">
      <alignment horizontal="left" vertical="top"/>
    </xf>
    <xf numFmtId="0" fontId="4" fillId="0" borderId="46" xfId="4" applyBorder="1" applyAlignment="1">
      <alignment horizontal="center" vertical="center"/>
    </xf>
    <xf numFmtId="0" fontId="28" fillId="0" borderId="46" xfId="4" applyFont="1" applyBorder="1" applyAlignment="1">
      <alignment horizontal="center" vertical="center"/>
    </xf>
    <xf numFmtId="0" fontId="4" fillId="0" borderId="0" xfId="4" applyAlignment="1">
      <alignment horizontal="left" vertical="distributed"/>
    </xf>
    <xf numFmtId="0" fontId="23" fillId="0" borderId="0" xfId="4" applyFont="1" applyAlignment="1">
      <alignment horizontal="left"/>
    </xf>
    <xf numFmtId="0" fontId="23" fillId="0" borderId="0" xfId="4" applyFont="1" applyAlignment="1">
      <alignment horizontal="left" vertical="distributed"/>
    </xf>
    <xf numFmtId="0" fontId="30" fillId="0" borderId="0" xfId="4" applyFont="1" applyAlignment="1">
      <alignment horizontal="center"/>
    </xf>
    <xf numFmtId="0" fontId="30" fillId="0" borderId="0" xfId="4" applyFont="1" applyAlignment="1">
      <alignment vertical="top"/>
    </xf>
    <xf numFmtId="0" fontId="30" fillId="0" borderId="0" xfId="4" applyFont="1" applyAlignment="1">
      <alignment horizontal="left" vertical="top"/>
    </xf>
    <xf numFmtId="0" fontId="23" fillId="0" borderId="46" xfId="4" applyFont="1" applyBorder="1" applyAlignment="1">
      <alignment horizontal="left"/>
    </xf>
    <xf numFmtId="0" fontId="23" fillId="0" borderId="46" xfId="4" applyFont="1" applyBorder="1" applyAlignment="1">
      <alignment horizontal="left" vertical="distributed"/>
    </xf>
    <xf numFmtId="0" fontId="30" fillId="0" borderId="46" xfId="4" applyFont="1" applyBorder="1" applyAlignment="1">
      <alignment horizontal="center"/>
    </xf>
    <xf numFmtId="0" fontId="30" fillId="0" borderId="46" xfId="4" applyFont="1" applyBorder="1" applyAlignment="1">
      <alignment vertical="top"/>
    </xf>
    <xf numFmtId="0" fontId="30" fillId="0" borderId="46" xfId="4" applyFont="1" applyBorder="1" applyAlignment="1">
      <alignment horizontal="left" vertical="top"/>
    </xf>
    <xf numFmtId="0" fontId="30" fillId="0" borderId="0" xfId="4" applyFont="1" applyAlignment="1">
      <alignment horizontal="left"/>
    </xf>
    <xf numFmtId="0" fontId="30" fillId="0" borderId="46" xfId="4" applyFont="1" applyBorder="1" applyAlignment="1">
      <alignment horizontal="left"/>
    </xf>
    <xf numFmtId="0" fontId="30" fillId="0" borderId="46" xfId="4" applyFont="1" applyBorder="1" applyAlignment="1">
      <alignment horizontal="left" vertical="distributed"/>
    </xf>
    <xf numFmtId="0" fontId="30" fillId="0" borderId="0" xfId="4" applyFont="1" applyAlignment="1">
      <alignment horizontal="left" vertical="distributed"/>
    </xf>
    <xf numFmtId="0" fontId="4" fillId="0" borderId="46" xfId="4" applyBorder="1" applyAlignment="1">
      <alignment horizontal="left"/>
    </xf>
    <xf numFmtId="0" fontId="23" fillId="0" borderId="0" xfId="1" applyFont="1" applyAlignment="1">
      <alignment horizontal="right"/>
    </xf>
    <xf numFmtId="0" fontId="23" fillId="0" borderId="46" xfId="4" applyFont="1" applyBorder="1" applyAlignment="1">
      <alignment vertical="top"/>
    </xf>
    <xf numFmtId="0" fontId="28" fillId="0" borderId="0" xfId="4" applyFont="1" applyAlignment="1">
      <alignment horizontal="right" vertical="center"/>
    </xf>
    <xf numFmtId="0" fontId="23" fillId="0" borderId="0" xfId="4" applyFont="1"/>
    <xf numFmtId="0" fontId="30" fillId="0" borderId="0" xfId="4" applyFont="1" applyAlignment="1">
      <alignment vertical="distributed"/>
    </xf>
    <xf numFmtId="0" fontId="4" fillId="0" borderId="0" xfId="4" applyAlignment="1">
      <alignment horizontal="left"/>
    </xf>
    <xf numFmtId="0" fontId="23" fillId="0" borderId="0" xfId="4" applyFont="1" applyAlignment="1">
      <alignment horizontal="center"/>
    </xf>
    <xf numFmtId="0" fontId="23" fillId="0" borderId="0" xfId="4" applyFont="1" applyAlignment="1">
      <alignment vertical="top"/>
    </xf>
    <xf numFmtId="0" fontId="23" fillId="0" borderId="0" xfId="1" applyFont="1"/>
    <xf numFmtId="0" fontId="30" fillId="0" borderId="0" xfId="1" applyFont="1" applyAlignment="1">
      <alignment vertical="distributed"/>
    </xf>
    <xf numFmtId="0" fontId="30" fillId="0" borderId="0" xfId="1" applyFont="1" applyAlignment="1">
      <alignment horizontal="center"/>
    </xf>
    <xf numFmtId="0" fontId="30" fillId="0" borderId="0" xfId="1" applyFont="1" applyAlignment="1">
      <alignment vertical="top"/>
    </xf>
    <xf numFmtId="0" fontId="4" fillId="0" borderId="0" xfId="1" applyAlignment="1">
      <alignment horizontal="left"/>
    </xf>
    <xf numFmtId="0" fontId="23" fillId="0" borderId="0" xfId="1" applyFont="1" applyAlignment="1">
      <alignment horizontal="center"/>
    </xf>
    <xf numFmtId="0" fontId="23" fillId="0" borderId="0" xfId="1" applyFont="1" applyAlignment="1">
      <alignment vertical="top"/>
    </xf>
    <xf numFmtId="0" fontId="4" fillId="0" borderId="0" xfId="1"/>
    <xf numFmtId="0" fontId="28" fillId="0" borderId="0" xfId="1" applyFont="1" applyAlignment="1">
      <alignment horizontal="center" vertical="center"/>
    </xf>
    <xf numFmtId="0" fontId="23" fillId="0" borderId="0" xfId="1" applyFont="1" applyAlignment="1">
      <alignment horizontal="left"/>
    </xf>
    <xf numFmtId="0" fontId="4" fillId="0" borderId="0" xfId="1" applyAlignment="1">
      <alignment horizontal="center" vertical="center"/>
    </xf>
    <xf numFmtId="0" fontId="4" fillId="0" borderId="0" xfId="4" applyAlignment="1">
      <alignment horizontal="center" vertical="top"/>
    </xf>
    <xf numFmtId="0" fontId="4" fillId="0" borderId="0" xfId="5" applyAlignment="1">
      <alignment horizontal="center"/>
    </xf>
    <xf numFmtId="0" fontId="4" fillId="0" borderId="0" xfId="5"/>
    <xf numFmtId="0" fontId="4" fillId="0" borderId="26" xfId="5" applyBorder="1" applyAlignment="1">
      <alignment horizontal="center"/>
    </xf>
    <xf numFmtId="0" fontId="4" fillId="0" borderId="27" xfId="5" applyBorder="1"/>
    <xf numFmtId="0" fontId="4" fillId="0" borderId="1" xfId="5" applyBorder="1" applyAlignment="1">
      <alignment horizontal="center"/>
    </xf>
    <xf numFmtId="0" fontId="24" fillId="0" borderId="1" xfId="5" applyFont="1" applyBorder="1" applyAlignment="1">
      <alignment horizontal="left" vertical="center"/>
    </xf>
    <xf numFmtId="0" fontId="29" fillId="0" borderId="0" xfId="5" applyFont="1"/>
    <xf numFmtId="0" fontId="23" fillId="2" borderId="11" xfId="5" applyFont="1" applyFill="1" applyBorder="1" applyAlignment="1">
      <alignment horizontal="center" vertical="center" wrapText="1"/>
    </xf>
    <xf numFmtId="0" fontId="23" fillId="2" borderId="12" xfId="5" applyFont="1" applyFill="1" applyBorder="1" applyAlignment="1">
      <alignment horizontal="center" vertical="center" wrapText="1"/>
    </xf>
    <xf numFmtId="0" fontId="23" fillId="2" borderId="13" xfId="5" applyFont="1" applyFill="1" applyBorder="1" applyAlignment="1">
      <alignment horizontal="center" vertical="center" wrapText="1"/>
    </xf>
    <xf numFmtId="0" fontId="30" fillId="0" borderId="0" xfId="5" applyFont="1" applyAlignment="1">
      <alignment horizontal="center" vertical="center"/>
    </xf>
    <xf numFmtId="0" fontId="33" fillId="0" borderId="0" xfId="5" applyFont="1" applyAlignment="1">
      <alignment horizontal="center" vertical="center"/>
    </xf>
    <xf numFmtId="0" fontId="33" fillId="0" borderId="6" xfId="5" applyFont="1" applyBorder="1" applyAlignment="1">
      <alignment horizontal="center" vertical="center" wrapText="1"/>
    </xf>
    <xf numFmtId="0" fontId="30" fillId="0" borderId="0" xfId="5" applyFont="1" applyAlignment="1">
      <alignment horizontal="left" vertical="center"/>
    </xf>
    <xf numFmtId="0" fontId="23" fillId="0" borderId="0" xfId="5" applyFont="1" applyAlignment="1">
      <alignment horizontal="left" vertical="center"/>
    </xf>
    <xf numFmtId="0" fontId="30" fillId="0" borderId="0" xfId="1" applyFont="1" applyAlignment="1">
      <alignment horizontal="left" vertical="center"/>
    </xf>
    <xf numFmtId="0" fontId="30" fillId="0" borderId="0" xfId="1" applyFont="1" applyAlignment="1">
      <alignment horizontal="center" vertical="center"/>
    </xf>
    <xf numFmtId="0" fontId="23" fillId="0" borderId="0" xfId="1" applyFont="1" applyAlignment="1">
      <alignment horizontal="center" vertical="center"/>
    </xf>
    <xf numFmtId="0" fontId="23" fillId="0" borderId="0" xfId="1" applyFont="1" applyAlignment="1">
      <alignment horizontal="left" vertical="center"/>
    </xf>
    <xf numFmtId="0" fontId="30" fillId="0" borderId="46" xfId="5" applyFont="1" applyBorder="1" applyAlignment="1">
      <alignment horizontal="center" vertical="center"/>
    </xf>
    <xf numFmtId="0" fontId="23" fillId="0" borderId="46" xfId="5" applyFont="1" applyBorder="1" applyAlignment="1">
      <alignment horizontal="center" vertical="center"/>
    </xf>
    <xf numFmtId="0" fontId="23" fillId="0" borderId="0" xfId="5" applyFont="1" applyAlignment="1">
      <alignment horizontal="center" vertical="center"/>
    </xf>
    <xf numFmtId="0" fontId="30" fillId="0" borderId="0" xfId="5" applyFont="1"/>
    <xf numFmtId="0" fontId="30" fillId="0" borderId="0" xfId="5" applyFont="1" applyAlignment="1">
      <alignment horizontal="center"/>
    </xf>
    <xf numFmtId="0" fontId="32" fillId="3" borderId="5" xfId="1" applyFont="1" applyFill="1" applyBorder="1" applyAlignment="1">
      <alignment horizontal="center" vertical="center" wrapText="1"/>
    </xf>
    <xf numFmtId="0" fontId="33" fillId="3" borderId="2" xfId="5" applyFont="1" applyFill="1" applyBorder="1" applyAlignment="1">
      <alignment horizontal="left" vertical="center"/>
    </xf>
    <xf numFmtId="0" fontId="30" fillId="3" borderId="2" xfId="4" applyFont="1" applyFill="1" applyBorder="1" applyAlignment="1">
      <alignment horizontal="center" vertical="center" wrapText="1"/>
    </xf>
    <xf numFmtId="0" fontId="39" fillId="3" borderId="2" xfId="6" applyFont="1" applyFill="1" applyBorder="1" applyAlignment="1" applyProtection="1">
      <alignment horizontal="left" vertical="center" wrapText="1"/>
      <protection locked="0"/>
    </xf>
    <xf numFmtId="0" fontId="23" fillId="3" borderId="2" xfId="4" applyFont="1" applyFill="1" applyBorder="1" applyAlignment="1">
      <alignment horizontal="center" vertical="center" wrapText="1"/>
    </xf>
    <xf numFmtId="0" fontId="39" fillId="3" borderId="2" xfId="6" applyFont="1" applyFill="1" applyBorder="1" applyAlignment="1" applyProtection="1">
      <alignment horizontal="center" vertical="center" wrapText="1"/>
      <protection locked="0"/>
    </xf>
    <xf numFmtId="0" fontId="33" fillId="3" borderId="2" xfId="1" applyFont="1" applyFill="1" applyBorder="1" applyAlignment="1">
      <alignment horizontal="center" vertical="center" wrapText="1"/>
    </xf>
    <xf numFmtId="0" fontId="34" fillId="3" borderId="2" xfId="1" applyFont="1" applyFill="1" applyBorder="1" applyAlignment="1">
      <alignment horizontal="center" vertical="center" wrapText="1"/>
    </xf>
    <xf numFmtId="0" fontId="33" fillId="3" borderId="6" xfId="5" applyFont="1" applyFill="1" applyBorder="1" applyAlignment="1">
      <alignment horizontal="center" vertical="center" wrapText="1"/>
    </xf>
    <xf numFmtId="0" fontId="40" fillId="0" borderId="5" xfId="7" applyFont="1" applyBorder="1" applyAlignment="1">
      <alignment horizontal="center" vertical="center"/>
    </xf>
    <xf numFmtId="0" fontId="39" fillId="0" borderId="2" xfId="6" applyFont="1" applyBorder="1" applyAlignment="1" applyProtection="1">
      <alignment horizontal="left" vertical="center" wrapText="1"/>
      <protection locked="0"/>
    </xf>
    <xf numFmtId="0" fontId="41" fillId="0" borderId="2" xfId="6" applyFont="1" applyBorder="1" applyAlignment="1" applyProtection="1">
      <alignment horizontal="center" vertical="center" wrapText="1"/>
      <protection locked="0"/>
    </xf>
    <xf numFmtId="0" fontId="32" fillId="3" borderId="2" xfId="1" applyFont="1" applyFill="1" applyBorder="1" applyAlignment="1">
      <alignment vertical="center" wrapText="1"/>
    </xf>
    <xf numFmtId="0" fontId="32" fillId="3" borderId="2" xfId="1" applyFont="1" applyFill="1" applyBorder="1" applyAlignment="1">
      <alignment horizontal="center" vertical="center" wrapText="1"/>
    </xf>
    <xf numFmtId="0" fontId="33" fillId="3" borderId="2" xfId="1" applyFont="1" applyFill="1" applyBorder="1" applyAlignment="1">
      <alignment horizontal="left" vertical="center" wrapText="1"/>
    </xf>
    <xf numFmtId="0" fontId="33" fillId="0" borderId="0" xfId="5" applyFont="1" applyAlignment="1">
      <alignment horizontal="left" vertical="center"/>
    </xf>
    <xf numFmtId="0" fontId="40" fillId="3" borderId="5" xfId="7" applyFont="1" applyFill="1" applyBorder="1" applyAlignment="1">
      <alignment horizontal="left" vertical="center"/>
    </xf>
    <xf numFmtId="0" fontId="41" fillId="3" borderId="2" xfId="6" applyFont="1" applyFill="1" applyBorder="1" applyAlignment="1" applyProtection="1">
      <alignment horizontal="center" vertical="center" wrapText="1"/>
      <protection locked="0"/>
    </xf>
    <xf numFmtId="0" fontId="39" fillId="3" borderId="2" xfId="7" applyFont="1" applyFill="1" applyBorder="1" applyAlignment="1" applyProtection="1">
      <alignment horizontal="center" vertical="center" wrapText="1"/>
      <protection locked="0"/>
    </xf>
    <xf numFmtId="0" fontId="42" fillId="3" borderId="2" xfId="6" applyFont="1" applyFill="1" applyBorder="1" applyAlignment="1" applyProtection="1">
      <alignment horizontal="center" vertical="center" wrapText="1"/>
      <protection locked="0"/>
    </xf>
    <xf numFmtId="0" fontId="43" fillId="3" borderId="2" xfId="7" applyFont="1" applyFill="1" applyBorder="1" applyAlignment="1">
      <alignment horizontal="center" vertical="center"/>
    </xf>
    <xf numFmtId="0" fontId="46" fillId="0" borderId="2" xfId="6" applyFont="1" applyBorder="1" applyAlignment="1" applyProtection="1">
      <alignment horizontal="center" vertical="center" wrapText="1"/>
      <protection locked="0"/>
    </xf>
    <xf numFmtId="0" fontId="47" fillId="0" borderId="6" xfId="5" applyFont="1" applyBorder="1" applyAlignment="1">
      <alignment horizontal="center" vertical="center" wrapText="1"/>
    </xf>
    <xf numFmtId="0" fontId="33" fillId="0" borderId="2" xfId="5" applyFont="1" applyBorder="1" applyAlignment="1">
      <alignment horizontal="center" vertical="center"/>
    </xf>
    <xf numFmtId="0" fontId="35" fillId="0" borderId="2" xfId="5" applyFont="1" applyBorder="1" applyAlignment="1">
      <alignment horizontal="center" vertical="center"/>
    </xf>
    <xf numFmtId="0" fontId="14" fillId="0" borderId="2" xfId="6" applyFont="1" applyBorder="1" applyAlignment="1" applyProtection="1">
      <alignment horizontal="center" vertical="center" wrapText="1"/>
      <protection locked="0"/>
    </xf>
    <xf numFmtId="0" fontId="51" fillId="3" borderId="2" xfId="1" applyFont="1" applyFill="1" applyBorder="1" applyAlignment="1">
      <alignment horizontal="center" vertical="center" wrapText="1"/>
    </xf>
    <xf numFmtId="0" fontId="33" fillId="0" borderId="2" xfId="5" applyFont="1" applyBorder="1" applyAlignment="1">
      <alignment horizontal="center" vertical="center" wrapText="1"/>
    </xf>
    <xf numFmtId="0" fontId="50" fillId="3" borderId="2" xfId="1" applyFont="1" applyFill="1" applyBorder="1" applyAlignment="1">
      <alignment horizontal="center" vertical="center" wrapText="1"/>
    </xf>
    <xf numFmtId="2" fontId="40" fillId="0" borderId="5" xfId="7" applyNumberFormat="1" applyFont="1" applyBorder="1" applyAlignment="1">
      <alignment horizontal="left" vertical="center" indent="1"/>
    </xf>
    <xf numFmtId="2" fontId="40" fillId="0" borderId="5" xfId="7" applyNumberFormat="1" applyFont="1" applyBorder="1" applyAlignment="1">
      <alignment horizontal="center" vertical="center"/>
    </xf>
    <xf numFmtId="0" fontId="12" fillId="6" borderId="1" xfId="3" applyFont="1" applyFill="1" applyBorder="1" applyAlignment="1">
      <alignment horizontal="center" vertical="center" wrapText="1"/>
    </xf>
    <xf numFmtId="0" fontId="12" fillId="6" borderId="0" xfId="3" applyFont="1" applyFill="1" applyAlignment="1">
      <alignment horizontal="center" vertical="center" wrapText="1"/>
    </xf>
    <xf numFmtId="0" fontId="12" fillId="6" borderId="3" xfId="3" applyFont="1" applyFill="1" applyBorder="1" applyAlignment="1">
      <alignment horizontal="center" vertical="center" wrapText="1"/>
    </xf>
    <xf numFmtId="0" fontId="5" fillId="2" borderId="11" xfId="3" applyFont="1" applyFill="1" applyBorder="1" applyAlignment="1">
      <alignment horizontal="center" vertical="center" wrapText="1"/>
    </xf>
    <xf numFmtId="0" fontId="6" fillId="0" borderId="12" xfId="3" applyFont="1" applyBorder="1" applyAlignment="1">
      <alignment horizontal="center" vertical="center" wrapText="1"/>
    </xf>
    <xf numFmtId="0" fontId="6" fillId="0" borderId="13" xfId="3" applyFont="1" applyBorder="1" applyAlignment="1">
      <alignment horizontal="center" vertical="center" wrapText="1"/>
    </xf>
    <xf numFmtId="0" fontId="8" fillId="2" borderId="18" xfId="3" applyFont="1" applyFill="1" applyBorder="1" applyAlignment="1">
      <alignment horizontal="center" vertical="center" wrapText="1"/>
    </xf>
    <xf numFmtId="0" fontId="8" fillId="2" borderId="17" xfId="3" applyFont="1" applyFill="1" applyBorder="1" applyAlignment="1">
      <alignment horizontal="center" vertical="center" wrapText="1"/>
    </xf>
    <xf numFmtId="0" fontId="8" fillId="2" borderId="10" xfId="3" applyFont="1" applyFill="1" applyBorder="1" applyAlignment="1">
      <alignment horizontal="center" vertical="center" wrapText="1"/>
    </xf>
    <xf numFmtId="0" fontId="9" fillId="4" borderId="9" xfId="3" applyFont="1" applyFill="1" applyBorder="1" applyAlignment="1">
      <alignment horizontal="left" vertical="center" wrapText="1"/>
    </xf>
    <xf numFmtId="0" fontId="9" fillId="4" borderId="17" xfId="3" applyFont="1" applyFill="1" applyBorder="1" applyAlignment="1">
      <alignment horizontal="left" vertical="center" wrapText="1"/>
    </xf>
    <xf numFmtId="0" fontId="9" fillId="4" borderId="10" xfId="3" applyFont="1" applyFill="1" applyBorder="1" applyAlignment="1">
      <alignment horizontal="left" vertical="center" wrapText="1"/>
    </xf>
    <xf numFmtId="0" fontId="10" fillId="5" borderId="19" xfId="3" applyFont="1" applyFill="1" applyBorder="1" applyAlignment="1">
      <alignment horizontal="center" vertical="center" wrapText="1"/>
    </xf>
    <xf numFmtId="0" fontId="11" fillId="5" borderId="14" xfId="3" applyFont="1" applyFill="1" applyBorder="1" applyAlignment="1">
      <alignment horizontal="center" vertical="center" wrapText="1"/>
    </xf>
    <xf numFmtId="0" fontId="11" fillId="5" borderId="20" xfId="3" applyFont="1" applyFill="1" applyBorder="1" applyAlignment="1">
      <alignment horizontal="center" vertical="center" wrapText="1"/>
    </xf>
    <xf numFmtId="0" fontId="14" fillId="8" borderId="7" xfId="3" applyFont="1" applyFill="1" applyBorder="1" applyAlignment="1">
      <alignment horizontal="center" vertical="center" wrapText="1"/>
    </xf>
    <xf numFmtId="0" fontId="14" fillId="8" borderId="8" xfId="3" applyFont="1" applyFill="1" applyBorder="1" applyAlignment="1">
      <alignment horizontal="center" vertical="center" wrapText="1"/>
    </xf>
    <xf numFmtId="0" fontId="21" fillId="8" borderId="23" xfId="3" applyFont="1" applyFill="1" applyBorder="1" applyAlignment="1">
      <alignment horizontal="center" vertical="center" wrapText="1"/>
    </xf>
    <xf numFmtId="0" fontId="21" fillId="8" borderId="24" xfId="3" applyFont="1" applyFill="1" applyBorder="1" applyAlignment="1">
      <alignment horizontal="center" vertical="center" wrapText="1"/>
    </xf>
    <xf numFmtId="14" fontId="21" fillId="8" borderId="2" xfId="3" applyNumberFormat="1" applyFont="1" applyFill="1" applyBorder="1" applyAlignment="1">
      <alignment horizontal="center" vertical="center" wrapText="1"/>
    </xf>
    <xf numFmtId="0" fontId="21" fillId="8" borderId="6" xfId="3" applyFont="1" applyFill="1" applyBorder="1" applyAlignment="1">
      <alignment horizontal="center" vertical="center" wrapText="1"/>
    </xf>
    <xf numFmtId="0" fontId="14" fillId="7" borderId="21" xfId="3" applyFont="1" applyFill="1" applyBorder="1" applyAlignment="1">
      <alignment horizontal="center" vertical="center" wrapText="1"/>
    </xf>
    <xf numFmtId="0" fontId="20" fillId="7" borderId="16" xfId="3" applyFont="1" applyFill="1" applyBorder="1" applyAlignment="1">
      <alignment horizontal="center" vertical="center" wrapText="1"/>
    </xf>
    <xf numFmtId="0" fontId="20" fillId="7" borderId="22" xfId="3" applyFont="1" applyFill="1" applyBorder="1" applyAlignment="1">
      <alignment horizontal="center" vertical="center" wrapText="1"/>
    </xf>
    <xf numFmtId="0" fontId="14" fillId="8" borderId="5" xfId="3" applyFont="1" applyFill="1" applyBorder="1" applyAlignment="1">
      <alignment horizontal="center" vertical="center" wrapText="1"/>
    </xf>
    <xf numFmtId="0" fontId="14" fillId="8" borderId="2" xfId="3" applyFont="1" applyFill="1" applyBorder="1" applyAlignment="1">
      <alignment horizontal="center" vertical="center" wrapText="1"/>
    </xf>
    <xf numFmtId="0" fontId="21" fillId="8" borderId="2" xfId="3" applyFont="1" applyFill="1" applyBorder="1" applyAlignment="1">
      <alignment horizontal="center" vertical="center" wrapText="1"/>
    </xf>
    <xf numFmtId="0" fontId="12" fillId="7" borderId="1" xfId="3" applyFont="1" applyFill="1" applyBorder="1" applyAlignment="1">
      <alignment horizontal="center" vertical="center" wrapText="1"/>
    </xf>
    <xf numFmtId="0" fontId="12" fillId="7" borderId="0" xfId="3" applyFont="1" applyFill="1" applyAlignment="1">
      <alignment horizontal="center" vertical="center" wrapText="1"/>
    </xf>
    <xf numFmtId="0" fontId="12" fillId="7" borderId="3" xfId="3" applyFont="1" applyFill="1" applyBorder="1" applyAlignment="1">
      <alignment horizontal="center" vertical="center" wrapText="1"/>
    </xf>
    <xf numFmtId="0" fontId="9" fillId="0" borderId="9" xfId="3" applyFont="1" applyBorder="1" applyAlignment="1">
      <alignment horizontal="left" vertical="center" wrapText="1"/>
    </xf>
    <xf numFmtId="0" fontId="9" fillId="0" borderId="17" xfId="3" applyFont="1" applyBorder="1" applyAlignment="1">
      <alignment horizontal="left" vertical="center" wrapText="1"/>
    </xf>
    <xf numFmtId="0" fontId="9" fillId="0" borderId="10" xfId="3" applyFont="1" applyBorder="1" applyAlignment="1">
      <alignment horizontal="left" vertical="center" wrapText="1"/>
    </xf>
    <xf numFmtId="0" fontId="10" fillId="7" borderId="19" xfId="3" applyFont="1" applyFill="1" applyBorder="1" applyAlignment="1">
      <alignment horizontal="center" vertical="center" wrapText="1"/>
    </xf>
    <xf numFmtId="0" fontId="11" fillId="7" borderId="14" xfId="3" applyFont="1" applyFill="1" applyBorder="1" applyAlignment="1">
      <alignment horizontal="center" vertical="center" wrapText="1"/>
    </xf>
    <xf numFmtId="0" fontId="11" fillId="7" borderId="20" xfId="3" applyFont="1" applyFill="1" applyBorder="1" applyAlignment="1">
      <alignment horizontal="center" vertical="center" wrapText="1"/>
    </xf>
    <xf numFmtId="14" fontId="21" fillId="8" borderId="8" xfId="3" applyNumberFormat="1" applyFont="1" applyFill="1" applyBorder="1" applyAlignment="1">
      <alignment horizontal="center" vertical="center" wrapText="1"/>
    </xf>
    <xf numFmtId="0" fontId="21" fillId="8" borderId="25" xfId="3" applyFont="1" applyFill="1" applyBorder="1" applyAlignment="1">
      <alignment horizontal="center" vertical="center" wrapText="1"/>
    </xf>
    <xf numFmtId="0" fontId="12" fillId="7" borderId="2" xfId="3" applyFont="1" applyFill="1" applyBorder="1" applyAlignment="1">
      <alignment horizontal="left" vertical="center" wrapText="1"/>
    </xf>
    <xf numFmtId="0" fontId="12" fillId="7" borderId="1" xfId="3" applyFont="1" applyFill="1" applyBorder="1" applyAlignment="1">
      <alignment horizontal="left" vertical="center" wrapText="1"/>
    </xf>
    <xf numFmtId="0" fontId="12" fillId="7" borderId="0" xfId="3" applyFont="1" applyFill="1" applyAlignment="1">
      <alignment horizontal="left" vertical="center" wrapText="1"/>
    </xf>
    <xf numFmtId="0" fontId="12" fillId="7" borderId="3" xfId="3" applyFont="1" applyFill="1" applyBorder="1" applyAlignment="1">
      <alignment horizontal="left" vertical="center" wrapText="1"/>
    </xf>
    <xf numFmtId="0" fontId="22" fillId="0" borderId="28" xfId="4" applyFont="1" applyBorder="1" applyAlignment="1">
      <alignment horizontal="center" vertical="center"/>
    </xf>
    <xf numFmtId="0" fontId="22" fillId="0" borderId="29" xfId="4" applyFont="1" applyBorder="1" applyAlignment="1">
      <alignment horizontal="center" vertical="center"/>
    </xf>
    <xf numFmtId="0" fontId="23" fillId="0" borderId="28" xfId="4" applyFont="1" applyBorder="1" applyAlignment="1">
      <alignment horizontal="center" vertical="center"/>
    </xf>
    <xf numFmtId="0" fontId="23" fillId="0" borderId="31" xfId="4" applyFont="1" applyBorder="1" applyAlignment="1">
      <alignment horizontal="center" vertical="center"/>
    </xf>
    <xf numFmtId="0" fontId="23" fillId="0" borderId="29" xfId="4" applyFont="1" applyBorder="1" applyAlignment="1">
      <alignment horizontal="center" vertical="center"/>
    </xf>
    <xf numFmtId="49" fontId="22" fillId="0" borderId="28" xfId="4" applyNumberFormat="1" applyFont="1" applyBorder="1" applyAlignment="1">
      <alignment horizontal="center" vertical="center"/>
    </xf>
    <xf numFmtId="49" fontId="22" fillId="0" borderId="29" xfId="4" applyNumberFormat="1" applyFont="1" applyBorder="1" applyAlignment="1">
      <alignment horizontal="center" vertical="center"/>
    </xf>
    <xf numFmtId="0" fontId="4" fillId="0" borderId="1" xfId="4" applyBorder="1" applyAlignment="1">
      <alignment horizontal="left" vertical="center"/>
    </xf>
    <xf numFmtId="0" fontId="4" fillId="0" borderId="0" xfId="4" applyAlignment="1">
      <alignment horizontal="left" vertical="center"/>
    </xf>
    <xf numFmtId="0" fontId="4" fillId="0" borderId="26" xfId="4" applyBorder="1" applyAlignment="1">
      <alignment horizontal="center" vertical="center"/>
    </xf>
    <xf numFmtId="0" fontId="4" fillId="0" borderId="32" xfId="4" applyBorder="1" applyAlignment="1">
      <alignment horizontal="center" vertical="center"/>
    </xf>
    <xf numFmtId="0" fontId="24" fillId="0" borderId="33" xfId="4" applyFont="1" applyBorder="1" applyAlignment="1">
      <alignment horizontal="left" vertical="center"/>
    </xf>
    <xf numFmtId="0" fontId="24" fillId="0" borderId="34" xfId="4" applyFont="1" applyBorder="1" applyAlignment="1">
      <alignment horizontal="left" vertical="center"/>
    </xf>
    <xf numFmtId="0" fontId="4" fillId="0" borderId="35" xfId="4" applyBorder="1" applyAlignment="1">
      <alignment horizontal="center" vertical="center"/>
    </xf>
    <xf numFmtId="0" fontId="4" fillId="0" borderId="34" xfId="4" applyBorder="1" applyAlignment="1">
      <alignment horizontal="center" vertical="center"/>
    </xf>
    <xf numFmtId="0" fontId="26" fillId="0" borderId="26" xfId="4" applyFont="1" applyBorder="1" applyAlignment="1">
      <alignment horizontal="center" vertical="center"/>
    </xf>
    <xf numFmtId="0" fontId="27" fillId="0" borderId="27" xfId="4" applyFont="1" applyBorder="1" applyAlignment="1">
      <alignment horizontal="center" vertical="center"/>
    </xf>
    <xf numFmtId="0" fontId="27" fillId="0" borderId="32" xfId="4" applyFont="1" applyBorder="1" applyAlignment="1">
      <alignment horizontal="center" vertical="center"/>
    </xf>
    <xf numFmtId="0" fontId="27" fillId="0" borderId="1" xfId="4" applyFont="1" applyBorder="1" applyAlignment="1">
      <alignment horizontal="center" vertical="center"/>
    </xf>
    <xf numFmtId="0" fontId="27" fillId="0" borderId="0" xfId="4" applyFont="1" applyAlignment="1">
      <alignment horizontal="center" vertical="center"/>
    </xf>
    <xf numFmtId="0" fontId="27" fillId="0" borderId="3" xfId="4" applyFont="1" applyBorder="1" applyAlignment="1">
      <alignment horizontal="center" vertical="center"/>
    </xf>
    <xf numFmtId="0" fontId="28" fillId="0" borderId="36" xfId="4" applyFont="1" applyBorder="1" applyAlignment="1">
      <alignment horizontal="left" vertical="center"/>
    </xf>
    <xf numFmtId="0" fontId="28" fillId="0" borderId="37" xfId="4" applyFont="1" applyBorder="1" applyAlignment="1">
      <alignment horizontal="left" vertical="center"/>
    </xf>
    <xf numFmtId="0" fontId="28" fillId="0" borderId="38" xfId="4" applyFont="1" applyBorder="1" applyAlignment="1">
      <alignment horizontal="left" vertical="center"/>
    </xf>
    <xf numFmtId="0" fontId="28" fillId="0" borderId="27" xfId="4" applyFont="1" applyBorder="1" applyAlignment="1">
      <alignment horizontal="center" vertical="center"/>
    </xf>
    <xf numFmtId="0" fontId="28" fillId="0" borderId="0" xfId="4" applyFont="1" applyAlignment="1">
      <alignment horizontal="center" vertical="center"/>
    </xf>
    <xf numFmtId="0" fontId="28" fillId="0" borderId="27" xfId="4" applyFont="1" applyBorder="1" applyAlignment="1">
      <alignment horizontal="center" vertical="center" wrapText="1"/>
    </xf>
    <xf numFmtId="0" fontId="28" fillId="0" borderId="32" xfId="4" applyFont="1" applyBorder="1" applyAlignment="1">
      <alignment horizontal="center" vertical="center" wrapText="1"/>
    </xf>
    <xf numFmtId="0" fontId="28" fillId="0" borderId="0" xfId="4" applyFont="1" applyAlignment="1">
      <alignment horizontal="center" vertical="center" wrapText="1"/>
    </xf>
    <xf numFmtId="0" fontId="28" fillId="0" borderId="3" xfId="4" applyFont="1" applyBorder="1" applyAlignment="1">
      <alignment horizontal="center" vertical="center" wrapText="1"/>
    </xf>
    <xf numFmtId="0" fontId="28" fillId="0" borderId="26" xfId="4" applyFont="1" applyBorder="1" applyAlignment="1">
      <alignment horizontal="center" vertical="center" wrapText="1"/>
    </xf>
    <xf numFmtId="0" fontId="28" fillId="0" borderId="1" xfId="4" applyFont="1" applyBorder="1" applyAlignment="1">
      <alignment horizontal="center" vertical="center" wrapText="1"/>
    </xf>
    <xf numFmtId="0" fontId="28" fillId="0" borderId="18" xfId="4" applyFont="1" applyBorder="1" applyAlignment="1">
      <alignment horizontal="left" vertical="center"/>
    </xf>
    <xf numFmtId="0" fontId="28" fillId="0" borderId="17" xfId="4" applyFont="1" applyBorder="1" applyAlignment="1">
      <alignment horizontal="left" vertical="center"/>
    </xf>
    <xf numFmtId="0" fontId="28" fillId="0" borderId="39" xfId="4" applyFont="1" applyBorder="1" applyAlignment="1">
      <alignment horizontal="left" vertical="center"/>
    </xf>
    <xf numFmtId="0" fontId="28" fillId="0" borderId="40" xfId="4" applyFont="1" applyBorder="1" applyAlignment="1">
      <alignment horizontal="left" vertical="center"/>
    </xf>
    <xf numFmtId="0" fontId="28" fillId="0" borderId="41" xfId="4" applyFont="1" applyBorder="1" applyAlignment="1">
      <alignment horizontal="left" vertical="center"/>
    </xf>
    <xf numFmtId="0" fontId="28" fillId="0" borderId="42" xfId="4" applyFont="1" applyBorder="1" applyAlignment="1">
      <alignment horizontal="left" vertical="center"/>
    </xf>
    <xf numFmtId="0" fontId="23" fillId="0" borderId="27" xfId="4" applyFont="1" applyBorder="1"/>
    <xf numFmtId="0" fontId="23" fillId="0" borderId="0" xfId="4" applyFont="1" applyAlignment="1">
      <alignment horizontal="right"/>
    </xf>
    <xf numFmtId="0" fontId="23" fillId="0" borderId="0" xfId="1" applyFont="1" applyAlignment="1">
      <alignment horizontal="right"/>
    </xf>
    <xf numFmtId="0" fontId="30" fillId="0" borderId="46" xfId="5" applyFont="1" applyBorder="1" applyAlignment="1">
      <alignment horizontal="center" vertical="center"/>
    </xf>
    <xf numFmtId="0" fontId="24" fillId="0" borderId="33" xfId="5" applyFont="1" applyBorder="1" applyAlignment="1">
      <alignment horizontal="left" vertical="center"/>
    </xf>
    <xf numFmtId="0" fontId="24" fillId="0" borderId="34" xfId="5" applyFont="1" applyBorder="1" applyAlignment="1">
      <alignment horizontal="left" vertical="center"/>
    </xf>
    <xf numFmtId="0" fontId="4" fillId="0" borderId="1" xfId="5" applyBorder="1" applyAlignment="1">
      <alignment horizontal="left" vertical="center"/>
    </xf>
    <xf numFmtId="0" fontId="4" fillId="0" borderId="0" xfId="5" applyAlignment="1">
      <alignment horizontal="left" vertical="center"/>
    </xf>
    <xf numFmtId="0" fontId="38" fillId="0" borderId="35" xfId="5" applyFont="1" applyBorder="1" applyAlignment="1">
      <alignment horizontal="center" vertical="center"/>
    </xf>
    <xf numFmtId="0" fontId="38" fillId="0" borderId="34" xfId="5" applyFont="1" applyBorder="1" applyAlignment="1">
      <alignment horizontal="center" vertical="center"/>
    </xf>
    <xf numFmtId="0" fontId="27" fillId="0" borderId="26" xfId="5" applyFont="1" applyBorder="1" applyAlignment="1">
      <alignment horizontal="center" vertical="center"/>
    </xf>
    <xf numFmtId="0" fontId="27" fillId="0" borderId="27" xfId="5" applyFont="1" applyBorder="1" applyAlignment="1">
      <alignment horizontal="center" vertical="center"/>
    </xf>
    <xf numFmtId="0" fontId="27" fillId="0" borderId="32" xfId="5" applyFont="1" applyBorder="1" applyAlignment="1">
      <alignment horizontal="center" vertical="center"/>
    </xf>
    <xf numFmtId="0" fontId="27" fillId="0" borderId="1" xfId="5" applyFont="1" applyBorder="1" applyAlignment="1">
      <alignment horizontal="center" vertical="center"/>
    </xf>
    <xf numFmtId="0" fontId="27" fillId="0" borderId="0" xfId="5" applyFont="1" applyAlignment="1">
      <alignment horizontal="center" vertical="center"/>
    </xf>
    <xf numFmtId="0" fontId="27" fillId="0" borderId="3" xfId="5" applyFont="1" applyBorder="1" applyAlignment="1">
      <alignment horizontal="center" vertical="center"/>
    </xf>
    <xf numFmtId="0" fontId="27" fillId="0" borderId="35" xfId="5" applyFont="1" applyBorder="1" applyAlignment="1">
      <alignment horizontal="center" vertical="center"/>
    </xf>
    <xf numFmtId="0" fontId="27" fillId="0" borderId="33" xfId="5" applyFont="1" applyBorder="1" applyAlignment="1">
      <alignment horizontal="center" vertical="center"/>
    </xf>
    <xf numFmtId="0" fontId="27" fillId="0" borderId="34" xfId="5" applyFont="1" applyBorder="1" applyAlignment="1">
      <alignment horizontal="center" vertical="center"/>
    </xf>
    <xf numFmtId="0" fontId="28" fillId="0" borderId="36" xfId="1" applyFont="1" applyBorder="1" applyAlignment="1">
      <alignment horizontal="left" vertical="center" wrapText="1"/>
    </xf>
    <xf numFmtId="0" fontId="28" fillId="0" borderId="37" xfId="1" applyFont="1" applyBorder="1" applyAlignment="1">
      <alignment horizontal="left" vertical="center"/>
    </xf>
    <xf numFmtId="0" fontId="28" fillId="0" borderId="38" xfId="1" applyFont="1" applyBorder="1" applyAlignment="1">
      <alignment horizontal="left" vertical="center"/>
    </xf>
    <xf numFmtId="0" fontId="28" fillId="0" borderId="26" xfId="1" applyFont="1" applyBorder="1" applyAlignment="1">
      <alignment horizontal="center" vertical="center"/>
    </xf>
    <xf numFmtId="0" fontId="28" fillId="0" borderId="32" xfId="1" applyFont="1" applyBorder="1" applyAlignment="1">
      <alignment horizontal="center" vertical="center"/>
    </xf>
    <xf numFmtId="0" fontId="28" fillId="0" borderId="1" xfId="1" applyFont="1" applyBorder="1" applyAlignment="1">
      <alignment horizontal="center" vertical="center"/>
    </xf>
    <xf numFmtId="0" fontId="28" fillId="0" borderId="3" xfId="1" applyFont="1" applyBorder="1" applyAlignment="1">
      <alignment horizontal="center" vertical="center"/>
    </xf>
    <xf numFmtId="0" fontId="28" fillId="0" borderId="27" xfId="1" applyFont="1" applyBorder="1" applyAlignment="1">
      <alignment horizontal="center" vertical="center"/>
    </xf>
    <xf numFmtId="0" fontId="28" fillId="0" borderId="0" xfId="1" applyFont="1" applyAlignment="1">
      <alignment horizontal="center" vertical="center"/>
    </xf>
    <xf numFmtId="0" fontId="28" fillId="0" borderId="26" xfId="1" applyFont="1" applyBorder="1" applyAlignment="1">
      <alignment horizontal="center" vertical="center" wrapText="1"/>
    </xf>
    <xf numFmtId="0" fontId="28" fillId="0" borderId="27" xfId="1" applyFont="1" applyBorder="1" applyAlignment="1">
      <alignment horizontal="center" vertical="center" wrapText="1"/>
    </xf>
    <xf numFmtId="0" fontId="28" fillId="0" borderId="32" xfId="1" applyFont="1" applyBorder="1" applyAlignment="1">
      <alignment horizontal="center" vertical="center" wrapText="1"/>
    </xf>
    <xf numFmtId="0" fontId="28" fillId="0" borderId="1" xfId="1" applyFont="1" applyBorder="1" applyAlignment="1">
      <alignment horizontal="center" vertical="center" wrapText="1"/>
    </xf>
    <xf numFmtId="0" fontId="28" fillId="0" borderId="0" xfId="1" applyFont="1" applyAlignment="1">
      <alignment horizontal="center" vertical="center" wrapText="1"/>
    </xf>
    <xf numFmtId="0" fontId="28" fillId="0" borderId="3" xfId="1" applyFont="1" applyBorder="1" applyAlignment="1">
      <alignment horizontal="center" vertical="center" wrapText="1"/>
    </xf>
    <xf numFmtId="0" fontId="28" fillId="0" borderId="18" xfId="1" applyFont="1" applyBorder="1" applyAlignment="1">
      <alignment horizontal="left" vertical="center" wrapText="1"/>
    </xf>
    <xf numFmtId="0" fontId="28" fillId="0" borderId="17" xfId="1" applyFont="1" applyBorder="1" applyAlignment="1">
      <alignment horizontal="left" vertical="center"/>
    </xf>
    <xf numFmtId="0" fontId="28" fillId="0" borderId="39" xfId="1" applyFont="1" applyBorder="1" applyAlignment="1">
      <alignment horizontal="left" vertical="center"/>
    </xf>
    <xf numFmtId="0" fontId="28" fillId="0" borderId="40" xfId="1" applyFont="1" applyBorder="1" applyAlignment="1">
      <alignment horizontal="left" vertical="center"/>
    </xf>
    <xf numFmtId="0" fontId="28" fillId="0" borderId="41" xfId="1" applyFont="1" applyBorder="1" applyAlignment="1">
      <alignment horizontal="left" vertical="center"/>
    </xf>
    <xf numFmtId="0" fontId="28" fillId="0" borderId="42" xfId="1" applyFont="1" applyBorder="1" applyAlignment="1">
      <alignment horizontal="left" vertical="center"/>
    </xf>
    <xf numFmtId="0" fontId="22" fillId="0" borderId="28" xfId="5" applyFont="1" applyBorder="1" applyAlignment="1">
      <alignment horizontal="center" vertical="center"/>
    </xf>
    <xf numFmtId="0" fontId="22" fillId="0" borderId="31" xfId="5" applyFont="1" applyBorder="1" applyAlignment="1">
      <alignment horizontal="center" vertical="center"/>
    </xf>
    <xf numFmtId="0" fontId="22" fillId="0" borderId="29" xfId="5" applyFont="1" applyBorder="1" applyAlignment="1">
      <alignment horizontal="center" vertical="center"/>
    </xf>
    <xf numFmtId="0" fontId="23" fillId="0" borderId="28" xfId="5" applyFont="1" applyBorder="1" applyAlignment="1">
      <alignment horizontal="center" vertical="center"/>
    </xf>
    <xf numFmtId="0" fontId="23" fillId="0" borderId="31" xfId="5" applyFont="1" applyBorder="1" applyAlignment="1">
      <alignment horizontal="center" vertical="center"/>
    </xf>
    <xf numFmtId="0" fontId="23" fillId="0" borderId="29" xfId="5" applyFont="1" applyBorder="1" applyAlignment="1">
      <alignment horizontal="center" vertical="center"/>
    </xf>
    <xf numFmtId="0" fontId="36" fillId="0" borderId="0" xfId="5" applyFont="1" applyAlignment="1">
      <alignment horizontal="left" vertical="center"/>
    </xf>
    <xf numFmtId="0" fontId="37" fillId="0" borderId="3" xfId="5" applyFont="1" applyBorder="1" applyAlignment="1">
      <alignment horizontal="left" vertical="center"/>
    </xf>
    <xf numFmtId="0" fontId="38" fillId="0" borderId="26" xfId="5" applyFont="1" applyBorder="1" applyAlignment="1">
      <alignment horizontal="center" vertical="center"/>
    </xf>
    <xf numFmtId="0" fontId="38" fillId="0" borderId="32" xfId="5" applyFont="1" applyBorder="1" applyAlignment="1">
      <alignment horizontal="center" vertical="center"/>
    </xf>
  </cellXfs>
  <cellStyles count="8">
    <cellStyle name="Normal" xfId="0" builtinId="0"/>
    <cellStyle name="Normal 2" xfId="1" xr:uid="{00000000-0005-0000-0000-000001000000}"/>
    <cellStyle name="Normal 3" xfId="2" xr:uid="{D8D17DBB-1DA2-4208-875C-5306283B451F}"/>
    <cellStyle name="Normal 3 2 2" xfId="5" xr:uid="{5B58851A-86B6-4DA9-8113-DF80E6FE3083}"/>
    <cellStyle name="Normal 4" xfId="3" xr:uid="{F3E7A7A6-E7FC-4BEF-AAD0-31FA65153A15}"/>
    <cellStyle name="Normal 4 2" xfId="4" xr:uid="{04F260DC-7399-4D17-8EC6-A756C549DD1B}"/>
    <cellStyle name="Normal 5" xfId="7" xr:uid="{C5C15FDA-1A8B-4165-B033-F1579DA0E1BF}"/>
    <cellStyle name="Normal_AT Maintenace Contract ITP Aug 2013 2" xfId="6" xr:uid="{56BE4EB0-D706-4206-BFBE-F698933D6A28}"/>
  </cellStyles>
  <dxfs count="31">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13</xdr:col>
      <xdr:colOff>0</xdr:colOff>
      <xdr:row>1</xdr:row>
      <xdr:rowOff>38100</xdr:rowOff>
    </xdr:from>
    <xdr:to>
      <xdr:col>13</xdr:col>
      <xdr:colOff>0</xdr:colOff>
      <xdr:row>4</xdr:row>
      <xdr:rowOff>0</xdr:rowOff>
    </xdr:to>
    <xdr:pic>
      <xdr:nvPicPr>
        <xdr:cNvPr id="2" name="Picture 133" descr="FH_land_AUS">
          <a:extLst>
            <a:ext uri="{FF2B5EF4-FFF2-40B4-BE49-F238E27FC236}">
              <a16:creationId xmlns:a16="http://schemas.microsoft.com/office/drawing/2014/main" id="{9A8D4C3D-5A7E-44F8-B2B6-B051B3A2829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773650" y="200025"/>
          <a:ext cx="0" cy="790575"/>
        </a:xfrm>
        <a:prstGeom prst="rect">
          <a:avLst/>
        </a:prstGeom>
        <a:noFill/>
        <a:ln w="9525">
          <a:noFill/>
          <a:miter lim="800000"/>
          <a:headEnd/>
          <a:tailEnd/>
        </a:ln>
      </xdr:spPr>
    </xdr:pic>
    <xdr:clientData/>
  </xdr:twoCellAnchor>
  <xdr:twoCellAnchor>
    <xdr:from>
      <xdr:col>1</xdr:col>
      <xdr:colOff>89808</xdr:colOff>
      <xdr:row>1</xdr:row>
      <xdr:rowOff>57151</xdr:rowOff>
    </xdr:from>
    <xdr:to>
      <xdr:col>3</xdr:col>
      <xdr:colOff>259643</xdr:colOff>
      <xdr:row>3</xdr:row>
      <xdr:rowOff>163286</xdr:rowOff>
    </xdr:to>
    <xdr:pic>
      <xdr:nvPicPr>
        <xdr:cNvPr id="3" name="Picture 1" descr="logo 86 9x20mm">
          <a:extLst>
            <a:ext uri="{FF2B5EF4-FFF2-40B4-BE49-F238E27FC236}">
              <a16:creationId xmlns:a16="http://schemas.microsoft.com/office/drawing/2014/main" id="{03C36FF8-41C1-44B7-8886-733249D41B8F}"/>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6658" y="219076"/>
          <a:ext cx="2846360" cy="69351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xdr:row>
      <xdr:rowOff>20171</xdr:rowOff>
    </xdr:from>
    <xdr:to>
      <xdr:col>4</xdr:col>
      <xdr:colOff>762000</xdr:colOff>
      <xdr:row>3</xdr:row>
      <xdr:rowOff>239246</xdr:rowOff>
    </xdr:to>
    <xdr:pic>
      <xdr:nvPicPr>
        <xdr:cNvPr id="2" name="Picture 1" descr="logo 86 9x20mm">
          <a:extLst>
            <a:ext uri="{FF2B5EF4-FFF2-40B4-BE49-F238E27FC236}">
              <a16:creationId xmlns:a16="http://schemas.microsoft.com/office/drawing/2014/main" id="{DF17DB5F-822A-4530-A8A0-24DA4F4A64F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5900" y="185271"/>
          <a:ext cx="5492750" cy="803275"/>
        </a:xfrm>
        <a:prstGeom prst="rect">
          <a:avLst/>
        </a:prstGeom>
        <a:noFill/>
        <a:ln w="9525">
          <a:noFill/>
          <a:miter lim="800000"/>
          <a:headEnd/>
          <a:tailEnd/>
        </a:ln>
      </xdr:spPr>
    </xdr:pic>
    <xdr:clientData/>
  </xdr:twoCellAnchor>
  <xdr:oneCellAnchor>
    <xdr:from>
      <xdr:col>7</xdr:col>
      <xdr:colOff>132899</xdr:colOff>
      <xdr:row>18</xdr:row>
      <xdr:rowOff>207282</xdr:rowOff>
    </xdr:from>
    <xdr:ext cx="5279570" cy="1123808"/>
    <xdr:pic>
      <xdr:nvPicPr>
        <xdr:cNvPr id="7" name="Picture 6">
          <a:extLst>
            <a:ext uri="{FF2B5EF4-FFF2-40B4-BE49-F238E27FC236}">
              <a16:creationId xmlns:a16="http://schemas.microsoft.com/office/drawing/2014/main" id="{D73D589E-9AC3-423A-AE15-68597C56E0C0}"/>
            </a:ext>
          </a:extLst>
        </xdr:cNvPr>
        <xdr:cNvPicPr>
          <a:picLocks noChangeAspect="1"/>
        </xdr:cNvPicPr>
      </xdr:nvPicPr>
      <xdr:blipFill>
        <a:blip xmlns:r="http://schemas.openxmlformats.org/officeDocument/2006/relationships" r:embed="rId2"/>
        <a:stretch>
          <a:fillRect/>
        </a:stretch>
      </xdr:blipFill>
      <xdr:spPr>
        <a:xfrm>
          <a:off x="12950828" y="13378996"/>
          <a:ext cx="5279570" cy="1123808"/>
        </a:xfrm>
        <a:prstGeom prst="rect">
          <a:avLst/>
        </a:prstGeom>
      </xdr:spPr>
    </xdr:pic>
    <xdr:clientData/>
  </xdr:oneCellAnchor>
  <xdr:twoCellAnchor editAs="oneCell">
    <xdr:from>
      <xdr:col>7</xdr:col>
      <xdr:colOff>1401536</xdr:colOff>
      <xdr:row>21</xdr:row>
      <xdr:rowOff>149679</xdr:rowOff>
    </xdr:from>
    <xdr:to>
      <xdr:col>7</xdr:col>
      <xdr:colOff>3592012</xdr:colOff>
      <xdr:row>21</xdr:row>
      <xdr:rowOff>587774</xdr:rowOff>
    </xdr:to>
    <xdr:pic>
      <xdr:nvPicPr>
        <xdr:cNvPr id="8" name="Picture 7">
          <a:extLst>
            <a:ext uri="{FF2B5EF4-FFF2-40B4-BE49-F238E27FC236}">
              <a16:creationId xmlns:a16="http://schemas.microsoft.com/office/drawing/2014/main" id="{42F10A64-BD7E-2FBA-310D-A368A7BD2DD0}"/>
            </a:ext>
          </a:extLst>
        </xdr:cNvPr>
        <xdr:cNvPicPr>
          <a:picLocks noChangeAspect="1"/>
        </xdr:cNvPicPr>
      </xdr:nvPicPr>
      <xdr:blipFill>
        <a:blip xmlns:r="http://schemas.openxmlformats.org/officeDocument/2006/relationships" r:embed="rId3"/>
        <a:stretch>
          <a:fillRect/>
        </a:stretch>
      </xdr:blipFill>
      <xdr:spPr>
        <a:xfrm>
          <a:off x="14219465" y="23104929"/>
          <a:ext cx="2190476" cy="438095"/>
        </a:xfrm>
        <a:prstGeom prst="rect">
          <a:avLst/>
        </a:prstGeom>
      </xdr:spPr>
    </xdr:pic>
    <xdr:clientData/>
  </xdr:twoCellAnchor>
  <xdr:oneCellAnchor>
    <xdr:from>
      <xdr:col>7</xdr:col>
      <xdr:colOff>132899</xdr:colOff>
      <xdr:row>48</xdr:row>
      <xdr:rowOff>207282</xdr:rowOff>
    </xdr:from>
    <xdr:ext cx="5279570" cy="1123808"/>
    <xdr:pic>
      <xdr:nvPicPr>
        <xdr:cNvPr id="9" name="Picture 8">
          <a:extLst>
            <a:ext uri="{FF2B5EF4-FFF2-40B4-BE49-F238E27FC236}">
              <a16:creationId xmlns:a16="http://schemas.microsoft.com/office/drawing/2014/main" id="{329ABC02-F198-4AE9-B7D2-DBED284E2570}"/>
            </a:ext>
          </a:extLst>
        </xdr:cNvPr>
        <xdr:cNvPicPr>
          <a:picLocks noChangeAspect="1"/>
        </xdr:cNvPicPr>
      </xdr:nvPicPr>
      <xdr:blipFill>
        <a:blip xmlns:r="http://schemas.openxmlformats.org/officeDocument/2006/relationships" r:embed="rId2"/>
        <a:stretch>
          <a:fillRect/>
        </a:stretch>
      </xdr:blipFill>
      <xdr:spPr>
        <a:xfrm>
          <a:off x="12950828" y="9841139"/>
          <a:ext cx="5279570" cy="1123808"/>
        </a:xfrm>
        <a:prstGeom prst="rect">
          <a:avLst/>
        </a:prstGeom>
      </xdr:spPr>
    </xdr:pic>
    <xdr:clientData/>
  </xdr:oneCellAnchor>
  <xdr:twoCellAnchor editAs="oneCell">
    <xdr:from>
      <xdr:col>7</xdr:col>
      <xdr:colOff>884464</xdr:colOff>
      <xdr:row>51</xdr:row>
      <xdr:rowOff>81643</xdr:rowOff>
    </xdr:from>
    <xdr:to>
      <xdr:col>7</xdr:col>
      <xdr:colOff>2935258</xdr:colOff>
      <xdr:row>51</xdr:row>
      <xdr:rowOff>408628</xdr:rowOff>
    </xdr:to>
    <xdr:pic>
      <xdr:nvPicPr>
        <xdr:cNvPr id="4" name="Picture 3">
          <a:extLst>
            <a:ext uri="{FF2B5EF4-FFF2-40B4-BE49-F238E27FC236}">
              <a16:creationId xmlns:a16="http://schemas.microsoft.com/office/drawing/2014/main" id="{10C0B8D9-830F-1B0E-E5CA-54CC6562E856}"/>
            </a:ext>
          </a:extLst>
        </xdr:cNvPr>
        <xdr:cNvPicPr>
          <a:picLocks noChangeAspect="1"/>
        </xdr:cNvPicPr>
      </xdr:nvPicPr>
      <xdr:blipFill>
        <a:blip xmlns:r="http://schemas.openxmlformats.org/officeDocument/2006/relationships" r:embed="rId4"/>
        <a:stretch>
          <a:fillRect/>
        </a:stretch>
      </xdr:blipFill>
      <xdr:spPr>
        <a:xfrm>
          <a:off x="13702393" y="32752393"/>
          <a:ext cx="2050794" cy="32381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7D531-DAA5-43AF-9E62-92D2CF41273D}">
  <sheetPr>
    <pageSetUpPr fitToPage="1"/>
  </sheetPr>
  <dimension ref="A1:I78"/>
  <sheetViews>
    <sheetView tabSelected="1" zoomScale="80" zoomScaleNormal="80" workbookViewId="0">
      <selection activeCell="F9" sqref="F9"/>
    </sheetView>
  </sheetViews>
  <sheetFormatPr defaultColWidth="9.26953125" defaultRowHeight="16" x14ac:dyDescent="0.35"/>
  <cols>
    <col min="1" max="1" width="9.7265625" style="7" customWidth="1"/>
    <col min="2" max="2" width="28" style="18" customWidth="1"/>
    <col min="3" max="3" width="24.7265625" style="18" customWidth="1"/>
    <col min="4" max="4" width="34.453125" style="18" customWidth="1"/>
    <col min="5" max="5" width="16" style="18" customWidth="1"/>
    <col min="6" max="6" width="44.54296875" style="18" bestFit="1" customWidth="1"/>
    <col min="7" max="7" width="20.54296875" style="18" customWidth="1"/>
    <col min="8" max="8" width="14.453125" style="18" bestFit="1" customWidth="1"/>
    <col min="9" max="9" width="27.7265625" style="7" customWidth="1"/>
    <col min="10" max="16384" width="9.26953125" style="7"/>
  </cols>
  <sheetData>
    <row r="1" spans="1:9" ht="23.5" customHeight="1" x14ac:dyDescent="0.25">
      <c r="A1" s="175" t="s">
        <v>228</v>
      </c>
      <c r="B1" s="176"/>
      <c r="C1" s="176"/>
      <c r="D1" s="176"/>
      <c r="E1" s="176"/>
      <c r="F1" s="176"/>
      <c r="G1" s="176"/>
      <c r="H1" s="176"/>
      <c r="I1" s="177"/>
    </row>
    <row r="2" spans="1:9" ht="23.5" x14ac:dyDescent="0.25">
      <c r="A2" s="178" t="s">
        <v>3</v>
      </c>
      <c r="B2" s="179"/>
      <c r="C2" s="180"/>
      <c r="D2" s="181" t="s">
        <v>229</v>
      </c>
      <c r="E2" s="182"/>
      <c r="F2" s="183"/>
      <c r="G2" s="8"/>
      <c r="H2" s="8"/>
      <c r="I2" s="9"/>
    </row>
    <row r="3" spans="1:9" ht="28.5" x14ac:dyDescent="0.25">
      <c r="A3" s="184" t="s">
        <v>4</v>
      </c>
      <c r="B3" s="185"/>
      <c r="C3" s="185"/>
      <c r="D3" s="185"/>
      <c r="E3" s="185"/>
      <c r="F3" s="185"/>
      <c r="G3" s="185"/>
      <c r="H3" s="185"/>
      <c r="I3" s="186"/>
    </row>
    <row r="4" spans="1:9" ht="29.25" customHeight="1" x14ac:dyDescent="0.25">
      <c r="A4" s="1" t="s">
        <v>5</v>
      </c>
      <c r="B4" s="2" t="s">
        <v>6</v>
      </c>
      <c r="C4" s="2" t="s">
        <v>7</v>
      </c>
      <c r="D4" s="3" t="s">
        <v>8</v>
      </c>
      <c r="E4" s="3" t="s">
        <v>9</v>
      </c>
      <c r="F4" s="3" t="s">
        <v>10</v>
      </c>
      <c r="G4" s="3" t="s">
        <v>11</v>
      </c>
      <c r="H4" s="2" t="s">
        <v>0</v>
      </c>
      <c r="I4" s="4" t="s">
        <v>12</v>
      </c>
    </row>
    <row r="5" spans="1:9" s="10" customFormat="1" ht="14.5" x14ac:dyDescent="0.35">
      <c r="A5" s="172" t="s">
        <v>13</v>
      </c>
      <c r="B5" s="173"/>
      <c r="C5" s="173"/>
      <c r="D5" s="173"/>
      <c r="E5" s="173"/>
      <c r="F5" s="173"/>
      <c r="G5" s="173"/>
      <c r="H5" s="173"/>
      <c r="I5" s="174"/>
    </row>
    <row r="6" spans="1:9" s="10" customFormat="1" ht="52" x14ac:dyDescent="0.35">
      <c r="A6" s="11">
        <v>1</v>
      </c>
      <c r="B6" s="12" t="s">
        <v>14</v>
      </c>
      <c r="C6" s="13" t="s">
        <v>15</v>
      </c>
      <c r="D6" s="14" t="s">
        <v>15</v>
      </c>
      <c r="E6" s="14" t="s">
        <v>16</v>
      </c>
      <c r="F6" s="15" t="s">
        <v>17</v>
      </c>
      <c r="G6" s="16" t="s">
        <v>18</v>
      </c>
      <c r="H6" s="14" t="s">
        <v>19</v>
      </c>
      <c r="I6" s="17" t="s">
        <v>1</v>
      </c>
    </row>
    <row r="7" spans="1:9" s="10" customFormat="1" ht="14.5" x14ac:dyDescent="0.35">
      <c r="A7" s="172" t="s">
        <v>20</v>
      </c>
      <c r="B7" s="173"/>
      <c r="C7" s="173"/>
      <c r="D7" s="173"/>
      <c r="E7" s="173"/>
      <c r="F7" s="173"/>
      <c r="G7" s="173"/>
      <c r="H7" s="173"/>
      <c r="I7" s="174"/>
    </row>
    <row r="8" spans="1:9" s="10" customFormat="1" ht="52" x14ac:dyDescent="0.35">
      <c r="A8" s="11">
        <v>2</v>
      </c>
      <c r="B8" s="12" t="s">
        <v>21</v>
      </c>
      <c r="C8" s="13" t="s">
        <v>22</v>
      </c>
      <c r="D8" s="14" t="s">
        <v>23</v>
      </c>
      <c r="E8" s="14" t="s">
        <v>16</v>
      </c>
      <c r="F8" s="15" t="s">
        <v>24</v>
      </c>
      <c r="G8" s="16" t="s">
        <v>57</v>
      </c>
      <c r="H8" s="14" t="s">
        <v>58</v>
      </c>
      <c r="I8" s="17" t="s">
        <v>1</v>
      </c>
    </row>
    <row r="9" spans="1:9" s="10" customFormat="1" ht="52" x14ac:dyDescent="0.35">
      <c r="A9" s="11">
        <v>3</v>
      </c>
      <c r="B9" s="12" t="s">
        <v>231</v>
      </c>
      <c r="C9" s="13" t="s">
        <v>22</v>
      </c>
      <c r="D9" s="14" t="s">
        <v>230</v>
      </c>
      <c r="E9" s="14" t="s">
        <v>16</v>
      </c>
      <c r="F9" s="15" t="s">
        <v>234</v>
      </c>
      <c r="G9" s="16" t="s">
        <v>57</v>
      </c>
      <c r="H9" s="14" t="s">
        <v>58</v>
      </c>
      <c r="I9" s="17" t="s">
        <v>1</v>
      </c>
    </row>
    <row r="10" spans="1:9" s="10" customFormat="1" ht="63.5" customHeight="1" x14ac:dyDescent="0.35">
      <c r="A10" s="11">
        <v>3</v>
      </c>
      <c r="B10" s="12" t="s">
        <v>232</v>
      </c>
      <c r="C10" s="13" t="s">
        <v>22</v>
      </c>
      <c r="D10" s="14" t="s">
        <v>233</v>
      </c>
      <c r="E10" s="14" t="s">
        <v>16</v>
      </c>
      <c r="F10" s="15" t="s">
        <v>353</v>
      </c>
      <c r="G10" s="16" t="s">
        <v>57</v>
      </c>
      <c r="H10" s="14" t="s">
        <v>58</v>
      </c>
      <c r="I10" s="17" t="s">
        <v>1</v>
      </c>
    </row>
    <row r="11" spans="1:9" s="10" customFormat="1" ht="39" x14ac:dyDescent="0.35">
      <c r="A11" s="11">
        <v>4</v>
      </c>
      <c r="B11" s="12" t="s">
        <v>26</v>
      </c>
      <c r="C11" s="13" t="s">
        <v>22</v>
      </c>
      <c r="D11" s="14" t="s">
        <v>23</v>
      </c>
      <c r="E11" s="14" t="s">
        <v>16</v>
      </c>
      <c r="F11" s="15" t="s">
        <v>27</v>
      </c>
      <c r="G11" s="16" t="s">
        <v>25</v>
      </c>
      <c r="H11" s="14" t="s">
        <v>59</v>
      </c>
      <c r="I11" s="17" t="s">
        <v>1</v>
      </c>
    </row>
    <row r="12" spans="1:9" s="10" customFormat="1" ht="14.5" x14ac:dyDescent="0.35">
      <c r="A12" s="172" t="s">
        <v>28</v>
      </c>
      <c r="B12" s="173"/>
      <c r="C12" s="173"/>
      <c r="D12" s="173"/>
      <c r="E12" s="173"/>
      <c r="F12" s="173"/>
      <c r="G12" s="173"/>
      <c r="H12" s="173"/>
      <c r="I12" s="174"/>
    </row>
    <row r="13" spans="1:9" s="10" customFormat="1" ht="104" x14ac:dyDescent="0.35">
      <c r="A13" s="11">
        <v>5</v>
      </c>
      <c r="B13" s="12" t="s">
        <v>60</v>
      </c>
      <c r="C13" s="13" t="s">
        <v>22</v>
      </c>
      <c r="D13" s="14" t="s">
        <v>29</v>
      </c>
      <c r="E13" s="14" t="s">
        <v>30</v>
      </c>
      <c r="F13" s="15" t="s">
        <v>61</v>
      </c>
      <c r="G13" s="16" t="s">
        <v>25</v>
      </c>
      <c r="H13" s="14" t="s">
        <v>31</v>
      </c>
      <c r="I13" s="17" t="s">
        <v>1</v>
      </c>
    </row>
    <row r="14" spans="1:9" s="10" customFormat="1" ht="130" x14ac:dyDescent="0.35">
      <c r="A14" s="11">
        <v>6</v>
      </c>
      <c r="B14" s="12" t="s">
        <v>348</v>
      </c>
      <c r="C14" s="13" t="s">
        <v>22</v>
      </c>
      <c r="D14" s="14" t="s">
        <v>349</v>
      </c>
      <c r="E14" s="14" t="s">
        <v>30</v>
      </c>
      <c r="F14" s="15" t="s">
        <v>350</v>
      </c>
      <c r="G14" s="16" t="s">
        <v>25</v>
      </c>
      <c r="H14" s="14" t="s">
        <v>31</v>
      </c>
      <c r="I14" s="17" t="s">
        <v>1</v>
      </c>
    </row>
    <row r="15" spans="1:9" s="10" customFormat="1" ht="65" x14ac:dyDescent="0.35">
      <c r="A15" s="11">
        <v>7</v>
      </c>
      <c r="B15" s="5" t="s">
        <v>32</v>
      </c>
      <c r="C15" s="13"/>
      <c r="D15" s="14" t="s">
        <v>33</v>
      </c>
      <c r="E15" s="14" t="s">
        <v>34</v>
      </c>
      <c r="F15" s="14" t="s">
        <v>62</v>
      </c>
      <c r="G15" s="16" t="s">
        <v>35</v>
      </c>
      <c r="H15" s="14" t="s">
        <v>31</v>
      </c>
      <c r="I15" s="17" t="s">
        <v>1</v>
      </c>
    </row>
    <row r="16" spans="1:9" ht="52" x14ac:dyDescent="0.35">
      <c r="A16" s="11">
        <v>7.1</v>
      </c>
      <c r="C16" s="6" t="s">
        <v>36</v>
      </c>
      <c r="D16" s="6" t="s">
        <v>37</v>
      </c>
      <c r="E16" s="6" t="s">
        <v>16</v>
      </c>
      <c r="F16" s="6" t="s">
        <v>351</v>
      </c>
      <c r="G16" s="16" t="s">
        <v>25</v>
      </c>
      <c r="H16" s="6" t="s">
        <v>38</v>
      </c>
      <c r="I16" s="17" t="s">
        <v>1</v>
      </c>
    </row>
    <row r="17" spans="1:9" ht="26" x14ac:dyDescent="0.25">
      <c r="A17" s="14">
        <v>7.2</v>
      </c>
      <c r="B17" s="5"/>
      <c r="C17" s="6"/>
      <c r="D17" s="19" t="s">
        <v>39</v>
      </c>
      <c r="E17" s="6" t="s">
        <v>16</v>
      </c>
      <c r="F17" s="6" t="s">
        <v>40</v>
      </c>
      <c r="G17" s="16" t="s">
        <v>25</v>
      </c>
      <c r="H17" s="6" t="s">
        <v>38</v>
      </c>
      <c r="I17" s="13" t="s">
        <v>1</v>
      </c>
    </row>
    <row r="18" spans="1:9" ht="39" x14ac:dyDescent="0.25">
      <c r="A18" s="14">
        <v>7.3</v>
      </c>
      <c r="B18" s="5"/>
      <c r="C18" s="6"/>
      <c r="D18" s="19" t="s">
        <v>39</v>
      </c>
      <c r="E18" s="6" t="s">
        <v>16</v>
      </c>
      <c r="F18" s="6" t="s">
        <v>352</v>
      </c>
      <c r="G18" s="16" t="s">
        <v>25</v>
      </c>
      <c r="H18" s="6" t="s">
        <v>41</v>
      </c>
      <c r="I18" s="13" t="s">
        <v>1</v>
      </c>
    </row>
    <row r="19" spans="1:9" s="10" customFormat="1" ht="14.5" x14ac:dyDescent="0.35">
      <c r="A19" s="172">
        <v>6</v>
      </c>
      <c r="B19" s="173"/>
      <c r="C19" s="173"/>
      <c r="D19" s="173"/>
      <c r="E19" s="173"/>
      <c r="F19" s="173"/>
      <c r="G19" s="173"/>
      <c r="H19" s="173"/>
      <c r="I19" s="174"/>
    </row>
    <row r="20" spans="1:9" ht="14" x14ac:dyDescent="0.3">
      <c r="A20" s="11">
        <v>8</v>
      </c>
      <c r="B20" s="20" t="s">
        <v>45</v>
      </c>
      <c r="C20" s="13" t="s">
        <v>46</v>
      </c>
      <c r="D20" s="21"/>
      <c r="E20" s="13" t="s">
        <v>47</v>
      </c>
      <c r="F20" s="22" t="s">
        <v>48</v>
      </c>
      <c r="G20" s="16" t="s">
        <v>49</v>
      </c>
      <c r="H20" s="13" t="s">
        <v>50</v>
      </c>
      <c r="I20" s="17" t="s">
        <v>51</v>
      </c>
    </row>
    <row r="21" spans="1:9" ht="14.5" x14ac:dyDescent="0.25">
      <c r="A21" s="193" t="s">
        <v>52</v>
      </c>
      <c r="B21" s="194"/>
      <c r="C21" s="194"/>
      <c r="D21" s="194"/>
      <c r="E21" s="194"/>
      <c r="F21" s="194"/>
      <c r="G21" s="194"/>
      <c r="H21" s="194"/>
      <c r="I21" s="195"/>
    </row>
    <row r="22" spans="1:9" ht="43.5" customHeight="1" x14ac:dyDescent="0.25">
      <c r="A22" s="196" t="s">
        <v>53</v>
      </c>
      <c r="B22" s="197"/>
      <c r="C22" s="24" t="s">
        <v>54</v>
      </c>
      <c r="D22" s="23" t="s">
        <v>55</v>
      </c>
      <c r="E22" s="198"/>
      <c r="F22" s="198"/>
      <c r="G22" s="25" t="s">
        <v>2</v>
      </c>
      <c r="H22" s="191"/>
      <c r="I22" s="192"/>
    </row>
    <row r="23" spans="1:9" ht="43.5" customHeight="1" thickBot="1" x14ac:dyDescent="0.3">
      <c r="A23" s="187" t="s">
        <v>56</v>
      </c>
      <c r="B23" s="188"/>
      <c r="C23" s="27" t="s">
        <v>235</v>
      </c>
      <c r="D23" s="26" t="s">
        <v>55</v>
      </c>
      <c r="E23" s="189"/>
      <c r="F23" s="190"/>
      <c r="G23" s="28" t="s">
        <v>2</v>
      </c>
      <c r="H23" s="191"/>
      <c r="I23" s="192"/>
    </row>
    <row r="24" spans="1:9" ht="43.5" customHeight="1" x14ac:dyDescent="0.25">
      <c r="B24" s="7"/>
      <c r="C24" s="7"/>
      <c r="D24" s="7"/>
      <c r="E24" s="7"/>
      <c r="F24" s="7"/>
      <c r="G24" s="7"/>
      <c r="H24" s="7"/>
    </row>
    <row r="25" spans="1:9" ht="13.5" x14ac:dyDescent="0.25">
      <c r="B25" s="7"/>
      <c r="C25" s="7"/>
      <c r="D25" s="7"/>
      <c r="E25" s="7"/>
      <c r="F25" s="7"/>
      <c r="G25" s="7"/>
      <c r="H25" s="7"/>
    </row>
    <row r="26" spans="1:9" ht="13.5" x14ac:dyDescent="0.25">
      <c r="B26" s="7"/>
      <c r="C26" s="7"/>
      <c r="D26" s="7"/>
      <c r="E26" s="7"/>
      <c r="F26" s="7"/>
      <c r="G26" s="7"/>
      <c r="H26" s="7"/>
    </row>
    <row r="27" spans="1:9" ht="13.5" x14ac:dyDescent="0.25">
      <c r="B27" s="7"/>
      <c r="C27" s="7"/>
      <c r="D27" s="7"/>
      <c r="E27" s="7"/>
      <c r="F27" s="7"/>
      <c r="G27" s="7"/>
      <c r="H27" s="7"/>
    </row>
    <row r="28" spans="1:9" ht="13.5" x14ac:dyDescent="0.25">
      <c r="B28" s="7"/>
      <c r="C28" s="7"/>
      <c r="D28" s="7"/>
      <c r="E28" s="7"/>
      <c r="F28" s="7"/>
      <c r="G28" s="7"/>
      <c r="H28" s="7"/>
    </row>
    <row r="29" spans="1:9" ht="13.5" x14ac:dyDescent="0.25">
      <c r="B29" s="7"/>
      <c r="C29" s="7"/>
      <c r="D29" s="7"/>
      <c r="E29" s="7"/>
      <c r="F29" s="7"/>
      <c r="G29" s="7"/>
      <c r="H29" s="7"/>
    </row>
    <row r="30" spans="1:9" ht="13.5" x14ac:dyDescent="0.25">
      <c r="B30" s="7"/>
      <c r="C30" s="7"/>
      <c r="D30" s="7"/>
      <c r="E30" s="7"/>
      <c r="F30" s="7"/>
      <c r="G30" s="7"/>
      <c r="H30" s="7"/>
    </row>
    <row r="31" spans="1:9" ht="13.5" x14ac:dyDescent="0.25">
      <c r="B31" s="7"/>
      <c r="C31" s="7"/>
      <c r="D31" s="7"/>
      <c r="E31" s="7"/>
      <c r="F31" s="7"/>
      <c r="G31" s="7"/>
      <c r="H31" s="7"/>
    </row>
    <row r="32" spans="1:9" ht="13.5" x14ac:dyDescent="0.25">
      <c r="B32" s="7"/>
      <c r="C32" s="7"/>
      <c r="D32" s="7"/>
      <c r="E32" s="7"/>
      <c r="F32" s="7"/>
      <c r="G32" s="7"/>
      <c r="H32" s="7"/>
    </row>
    <row r="33" s="7" customFormat="1" ht="13.5" x14ac:dyDescent="0.25"/>
    <row r="34" s="7" customFormat="1" ht="13.5" x14ac:dyDescent="0.25"/>
    <row r="35" s="7" customFormat="1" ht="13.5" x14ac:dyDescent="0.25"/>
    <row r="36" s="7" customFormat="1" ht="13.5" x14ac:dyDescent="0.25"/>
    <row r="37" s="7" customFormat="1" ht="13.5" x14ac:dyDescent="0.25"/>
    <row r="38" s="7" customFormat="1" ht="13.5" x14ac:dyDescent="0.25"/>
    <row r="39" s="7" customFormat="1" ht="13.5" x14ac:dyDescent="0.25"/>
    <row r="40" s="7" customFormat="1" ht="13.5" x14ac:dyDescent="0.25"/>
    <row r="41" s="7" customFormat="1" ht="13.5" x14ac:dyDescent="0.25"/>
    <row r="42" s="7" customFormat="1" ht="13.5" x14ac:dyDescent="0.25"/>
    <row r="43" s="7" customFormat="1" ht="13.5" x14ac:dyDescent="0.25"/>
    <row r="44" s="7" customFormat="1" ht="13.5" x14ac:dyDescent="0.25"/>
    <row r="45" s="7" customFormat="1" ht="13.5" x14ac:dyDescent="0.25"/>
    <row r="46" s="7" customFormat="1" ht="13.5" x14ac:dyDescent="0.25"/>
    <row r="47" s="7" customFormat="1" ht="13.5" x14ac:dyDescent="0.25"/>
    <row r="48" s="7" customFormat="1" ht="13.5" x14ac:dyDescent="0.25"/>
    <row r="49" s="7" customFormat="1" ht="13.5" x14ac:dyDescent="0.25"/>
    <row r="50" s="7" customFormat="1" ht="13.5" x14ac:dyDescent="0.25"/>
    <row r="51" s="7" customFormat="1" ht="13.5" x14ac:dyDescent="0.25"/>
    <row r="52" s="7" customFormat="1" ht="13.5" x14ac:dyDescent="0.25"/>
    <row r="53" s="7" customFormat="1" ht="13.5" x14ac:dyDescent="0.25"/>
    <row r="54" s="7" customFormat="1" ht="13.5" x14ac:dyDescent="0.25"/>
    <row r="55" s="7" customFormat="1" ht="13.5" x14ac:dyDescent="0.25"/>
    <row r="56" s="7" customFormat="1" ht="13.5" x14ac:dyDescent="0.25"/>
    <row r="57" s="7" customFormat="1" ht="13.5" x14ac:dyDescent="0.25"/>
    <row r="58" s="7" customFormat="1" ht="13.5" x14ac:dyDescent="0.25"/>
    <row r="59" s="7" customFormat="1" ht="13.5" x14ac:dyDescent="0.25"/>
    <row r="60" s="7" customFormat="1" ht="13.5" x14ac:dyDescent="0.25"/>
    <row r="61" s="7" customFormat="1" ht="13.5" x14ac:dyDescent="0.25"/>
    <row r="62" s="7" customFormat="1" ht="13.5" x14ac:dyDescent="0.25"/>
    <row r="63" s="7" customFormat="1" ht="13.5" x14ac:dyDescent="0.25"/>
    <row r="64" s="7" customFormat="1" ht="13.5" x14ac:dyDescent="0.25"/>
    <row r="65" s="7" customFormat="1" ht="13.5" x14ac:dyDescent="0.25"/>
    <row r="66" s="7" customFormat="1" ht="13.5" x14ac:dyDescent="0.25"/>
    <row r="67" s="7" customFormat="1" ht="13.5" x14ac:dyDescent="0.25"/>
    <row r="68" s="7" customFormat="1" ht="13.5" x14ac:dyDescent="0.25"/>
    <row r="69" s="7" customFormat="1" ht="13.5" x14ac:dyDescent="0.25"/>
    <row r="70" s="7" customFormat="1" ht="13.5" x14ac:dyDescent="0.25"/>
    <row r="71" s="7" customFormat="1" ht="13.5" x14ac:dyDescent="0.25"/>
    <row r="72" s="7" customFormat="1" ht="13.5" x14ac:dyDescent="0.25"/>
    <row r="73" s="7" customFormat="1" ht="13.5" x14ac:dyDescent="0.25"/>
    <row r="74" s="7" customFormat="1" ht="13.5" x14ac:dyDescent="0.25"/>
    <row r="75" s="7" customFormat="1" ht="13.5" x14ac:dyDescent="0.25"/>
    <row r="76" s="7" customFormat="1" ht="13.5" x14ac:dyDescent="0.25"/>
    <row r="77" s="7" customFormat="1" ht="13.5" x14ac:dyDescent="0.25"/>
    <row r="78" s="7" customFormat="1" ht="13.5" x14ac:dyDescent="0.25"/>
  </sheetData>
  <protectedRanges>
    <protectedRange password="FC5F" sqref="I2" name="Range1_1_2_1"/>
    <protectedRange password="FC5F" sqref="A2 C2:H2" name="Range1_1_1_2"/>
    <protectedRange password="FC5F" sqref="B6 H6 H8:H11 B8:B11 H13:H15 B13:B14" name="Range1_4_1"/>
    <protectedRange password="FC5F" sqref="I1" name="Range1_1_2_1_2"/>
    <protectedRange password="FC5F" sqref="A1 C1:H1" name="Range1_1_1_2_2"/>
  </protectedRanges>
  <mergeCells count="15">
    <mergeCell ref="A23:B23"/>
    <mergeCell ref="E23:F23"/>
    <mergeCell ref="H23:I23"/>
    <mergeCell ref="A12:I12"/>
    <mergeCell ref="A19:I19"/>
    <mergeCell ref="A21:I21"/>
    <mergeCell ref="A22:B22"/>
    <mergeCell ref="E22:F22"/>
    <mergeCell ref="H22:I22"/>
    <mergeCell ref="A7:I7"/>
    <mergeCell ref="A1:I1"/>
    <mergeCell ref="A2:C2"/>
    <mergeCell ref="D2:F2"/>
    <mergeCell ref="A3:I3"/>
    <mergeCell ref="A5:I5"/>
  </mergeCells>
  <conditionalFormatting sqref="F1 G8:G11">
    <cfRule type="cellIs" dxfId="30" priority="1" operator="equal">
      <formula>"mandatory hold point"</formula>
    </cfRule>
  </conditionalFormatting>
  <conditionalFormatting sqref="F3">
    <cfRule type="cellIs" dxfId="29" priority="9" operator="equal">
      <formula>"mandatory hold point"</formula>
    </cfRule>
  </conditionalFormatting>
  <conditionalFormatting sqref="F21">
    <cfRule type="cellIs" dxfId="28" priority="8" operator="equal">
      <formula>"mandatory hold point"</formula>
    </cfRule>
  </conditionalFormatting>
  <conditionalFormatting sqref="G6">
    <cfRule type="cellIs" dxfId="27" priority="3" operator="equal">
      <formula>"mandatory hold point"</formula>
    </cfRule>
  </conditionalFormatting>
  <conditionalFormatting sqref="G13:G18">
    <cfRule type="cellIs" dxfId="26" priority="5" operator="equal">
      <formula>"mandatory hold point"</formula>
    </cfRule>
  </conditionalFormatting>
  <conditionalFormatting sqref="G20">
    <cfRule type="cellIs" dxfId="25" priority="6" operator="equal">
      <formula>"mandatory hold point"</formula>
    </cfRule>
  </conditionalFormatting>
  <conditionalFormatting sqref="G22:G23">
    <cfRule type="cellIs" dxfId="24" priority="7" operator="equal">
      <formula>"mandatory hold point"</formula>
    </cfRule>
  </conditionalFormatting>
  <conditionalFormatting sqref="H1:H3">
    <cfRule type="cellIs" dxfId="23" priority="2" operator="equal">
      <formula>"engineer"</formula>
    </cfRule>
  </conditionalFormatting>
  <pageMargins left="0.25" right="0.25" top="0.75" bottom="0.75" header="0.3" footer="0.3"/>
  <pageSetup paperSize="8" scale="72" orientation="portrait" r:id="rId1"/>
  <headerFooter>
    <oddHeader>&amp;L&amp;"Calibri"&amp;8&amp;K000000 Sensitivity: General&amp;1#_x000D_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FEC59-5FC0-4DBE-9ECC-5AF1041E24D7}">
  <sheetPr>
    <pageSetUpPr fitToPage="1"/>
  </sheetPr>
  <dimension ref="A1:I73"/>
  <sheetViews>
    <sheetView zoomScale="80" zoomScaleNormal="80" workbookViewId="0">
      <selection activeCell="F12" sqref="F12"/>
    </sheetView>
  </sheetViews>
  <sheetFormatPr defaultColWidth="9.1796875" defaultRowHeight="16" x14ac:dyDescent="0.35"/>
  <cols>
    <col min="1" max="1" width="9.1796875" style="7"/>
    <col min="2" max="2" width="20.1796875" style="18" customWidth="1"/>
    <col min="3" max="3" width="24.7265625" style="18" customWidth="1"/>
    <col min="4" max="4" width="26.81640625" style="18" customWidth="1"/>
    <col min="5" max="5" width="33" style="18" customWidth="1"/>
    <col min="6" max="6" width="41.7265625" style="18" customWidth="1"/>
    <col min="7" max="7" width="27" style="18" customWidth="1"/>
    <col min="8" max="8" width="14.453125" style="18" bestFit="1" customWidth="1"/>
    <col min="9" max="9" width="27.81640625" style="7" customWidth="1"/>
    <col min="10" max="16384" width="9.1796875" style="7"/>
  </cols>
  <sheetData>
    <row r="1" spans="1:9" ht="23.5" x14ac:dyDescent="0.25">
      <c r="A1" s="175" t="s">
        <v>236</v>
      </c>
      <c r="B1" s="176"/>
      <c r="C1" s="176"/>
      <c r="D1" s="176"/>
      <c r="E1" s="176"/>
      <c r="F1" s="176"/>
      <c r="G1" s="176"/>
      <c r="H1" s="176"/>
      <c r="I1" s="177"/>
    </row>
    <row r="2" spans="1:9" ht="23.5" x14ac:dyDescent="0.25">
      <c r="A2" s="178" t="s">
        <v>3</v>
      </c>
      <c r="B2" s="179"/>
      <c r="C2" s="180"/>
      <c r="D2" s="202" t="s">
        <v>237</v>
      </c>
      <c r="E2" s="203"/>
      <c r="F2" s="204"/>
      <c r="G2" s="8"/>
      <c r="H2" s="8"/>
      <c r="I2" s="9"/>
    </row>
    <row r="3" spans="1:9" ht="28.5" x14ac:dyDescent="0.25">
      <c r="A3" s="205" t="s">
        <v>64</v>
      </c>
      <c r="B3" s="206"/>
      <c r="C3" s="206"/>
      <c r="D3" s="206"/>
      <c r="E3" s="206"/>
      <c r="F3" s="206"/>
      <c r="G3" s="206"/>
      <c r="H3" s="206"/>
      <c r="I3" s="207"/>
    </row>
    <row r="4" spans="1:9" ht="13.5" x14ac:dyDescent="0.25">
      <c r="A4" s="1" t="s">
        <v>5</v>
      </c>
      <c r="B4" s="2" t="s">
        <v>6</v>
      </c>
      <c r="C4" s="2" t="s">
        <v>7</v>
      </c>
      <c r="D4" s="3" t="s">
        <v>8</v>
      </c>
      <c r="E4" s="3" t="s">
        <v>9</v>
      </c>
      <c r="F4" s="3" t="s">
        <v>10</v>
      </c>
      <c r="G4" s="3" t="s">
        <v>11</v>
      </c>
      <c r="H4" s="2" t="s">
        <v>0</v>
      </c>
      <c r="I4" s="4" t="s">
        <v>12</v>
      </c>
    </row>
    <row r="5" spans="1:9" s="10" customFormat="1" ht="14.5" x14ac:dyDescent="0.35">
      <c r="A5" s="199" t="s">
        <v>13</v>
      </c>
      <c r="B5" s="200"/>
      <c r="C5" s="200"/>
      <c r="D5" s="200"/>
      <c r="E5" s="200"/>
      <c r="F5" s="200"/>
      <c r="G5" s="200"/>
      <c r="H5" s="200"/>
      <c r="I5" s="201"/>
    </row>
    <row r="6" spans="1:9" s="10" customFormat="1" ht="65" x14ac:dyDescent="0.35">
      <c r="A6" s="11">
        <v>1</v>
      </c>
      <c r="B6" s="12" t="s">
        <v>14</v>
      </c>
      <c r="C6" s="13" t="s">
        <v>15</v>
      </c>
      <c r="D6" s="14" t="s">
        <v>15</v>
      </c>
      <c r="E6" s="14" t="s">
        <v>16</v>
      </c>
      <c r="F6" s="15" t="s">
        <v>65</v>
      </c>
      <c r="G6" s="16" t="s">
        <v>18</v>
      </c>
      <c r="H6" s="14" t="s">
        <v>66</v>
      </c>
      <c r="I6" s="17" t="s">
        <v>1</v>
      </c>
    </row>
    <row r="7" spans="1:9" s="10" customFormat="1" ht="14.5" x14ac:dyDescent="0.35">
      <c r="A7" s="199" t="s">
        <v>20</v>
      </c>
      <c r="B7" s="200"/>
      <c r="C7" s="200"/>
      <c r="D7" s="200"/>
      <c r="E7" s="200"/>
      <c r="F7" s="200"/>
      <c r="G7" s="200"/>
      <c r="H7" s="200"/>
      <c r="I7" s="201"/>
    </row>
    <row r="8" spans="1:9" s="10" customFormat="1" ht="39" x14ac:dyDescent="0.35">
      <c r="A8" s="11">
        <v>2</v>
      </c>
      <c r="B8" s="12" t="s">
        <v>26</v>
      </c>
      <c r="C8" s="13" t="s">
        <v>22</v>
      </c>
      <c r="D8" s="14" t="s">
        <v>67</v>
      </c>
      <c r="E8" s="14" t="s">
        <v>68</v>
      </c>
      <c r="F8" s="15" t="s">
        <v>27</v>
      </c>
      <c r="G8" s="16" t="s">
        <v>25</v>
      </c>
      <c r="H8" s="14" t="s">
        <v>69</v>
      </c>
      <c r="I8" s="17" t="s">
        <v>1</v>
      </c>
    </row>
    <row r="9" spans="1:9" s="10" customFormat="1" ht="39" x14ac:dyDescent="0.35">
      <c r="A9" s="11">
        <v>3</v>
      </c>
      <c r="B9" s="12" t="s">
        <v>70</v>
      </c>
      <c r="C9" s="13" t="s">
        <v>22</v>
      </c>
      <c r="D9" s="14" t="s">
        <v>67</v>
      </c>
      <c r="E9" s="14" t="s">
        <v>68</v>
      </c>
      <c r="F9" s="15" t="s">
        <v>240</v>
      </c>
      <c r="G9" s="16" t="s">
        <v>18</v>
      </c>
      <c r="H9" s="14" t="s">
        <v>71</v>
      </c>
      <c r="I9" s="17" t="s">
        <v>1</v>
      </c>
    </row>
    <row r="10" spans="1:9" s="10" customFormat="1" ht="14.5" x14ac:dyDescent="0.35">
      <c r="A10" s="199" t="s">
        <v>72</v>
      </c>
      <c r="B10" s="200"/>
      <c r="C10" s="200"/>
      <c r="D10" s="200"/>
      <c r="E10" s="200"/>
      <c r="F10" s="200"/>
      <c r="G10" s="200"/>
      <c r="H10" s="200"/>
      <c r="I10" s="201"/>
    </row>
    <row r="11" spans="1:9" s="10" customFormat="1" ht="78" x14ac:dyDescent="0.35">
      <c r="A11" s="11" t="s">
        <v>73</v>
      </c>
      <c r="B11" s="12" t="s">
        <v>74</v>
      </c>
      <c r="C11" s="13" t="s">
        <v>22</v>
      </c>
      <c r="D11" s="14" t="s">
        <v>75</v>
      </c>
      <c r="E11" s="14" t="s">
        <v>76</v>
      </c>
      <c r="F11" s="15" t="s">
        <v>77</v>
      </c>
      <c r="G11" s="16" t="s">
        <v>25</v>
      </c>
      <c r="H11" s="14" t="s">
        <v>78</v>
      </c>
      <c r="I11" s="17" t="s">
        <v>1</v>
      </c>
    </row>
    <row r="12" spans="1:9" s="10" customFormat="1" ht="78" x14ac:dyDescent="0.35">
      <c r="A12" s="11" t="s">
        <v>79</v>
      </c>
      <c r="B12" s="12" t="s">
        <v>80</v>
      </c>
      <c r="C12" s="13" t="s">
        <v>22</v>
      </c>
      <c r="D12" s="14" t="s">
        <v>81</v>
      </c>
      <c r="E12" s="14" t="s">
        <v>76</v>
      </c>
      <c r="F12" s="15" t="s">
        <v>82</v>
      </c>
      <c r="G12" s="16" t="s">
        <v>25</v>
      </c>
      <c r="H12" s="14" t="s">
        <v>78</v>
      </c>
      <c r="I12" s="17" t="s">
        <v>1</v>
      </c>
    </row>
    <row r="13" spans="1:9" ht="26" x14ac:dyDescent="0.25">
      <c r="A13" s="11">
        <v>5</v>
      </c>
      <c r="B13" s="5" t="s">
        <v>42</v>
      </c>
      <c r="C13" s="6" t="s">
        <v>36</v>
      </c>
      <c r="D13" s="14" t="s">
        <v>43</v>
      </c>
      <c r="E13" s="14" t="s">
        <v>30</v>
      </c>
      <c r="F13" s="6" t="s">
        <v>44</v>
      </c>
      <c r="G13" s="16" t="s">
        <v>25</v>
      </c>
      <c r="H13" s="6" t="s">
        <v>38</v>
      </c>
      <c r="I13" s="17" t="s">
        <v>1</v>
      </c>
    </row>
    <row r="14" spans="1:9" s="10" customFormat="1" ht="14.5" x14ac:dyDescent="0.35">
      <c r="A14" s="199" t="s">
        <v>83</v>
      </c>
      <c r="B14" s="200"/>
      <c r="C14" s="200"/>
      <c r="D14" s="200"/>
      <c r="E14" s="200"/>
      <c r="F14" s="200"/>
      <c r="G14" s="200"/>
      <c r="H14" s="200"/>
      <c r="I14" s="201"/>
    </row>
    <row r="15" spans="1:9" ht="14" x14ac:dyDescent="0.3">
      <c r="A15" s="11" t="e">
        <f>#REF!+1</f>
        <v>#REF!</v>
      </c>
      <c r="B15" s="13" t="s">
        <v>45</v>
      </c>
      <c r="C15" s="13" t="s">
        <v>46</v>
      </c>
      <c r="D15" s="21"/>
      <c r="E15" s="13" t="s">
        <v>47</v>
      </c>
      <c r="F15" s="22" t="s">
        <v>48</v>
      </c>
      <c r="G15" s="16" t="s">
        <v>49</v>
      </c>
      <c r="H15" s="13" t="s">
        <v>50</v>
      </c>
      <c r="I15" s="17" t="s">
        <v>51</v>
      </c>
    </row>
    <row r="16" spans="1:9" ht="14.5" x14ac:dyDescent="0.25">
      <c r="A16" s="193" t="s">
        <v>52</v>
      </c>
      <c r="B16" s="194"/>
      <c r="C16" s="194"/>
      <c r="D16" s="194"/>
      <c r="E16" s="194"/>
      <c r="F16" s="194"/>
      <c r="G16" s="194"/>
      <c r="H16" s="194"/>
      <c r="I16" s="195"/>
    </row>
    <row r="17" spans="1:9" ht="43.5" customHeight="1" x14ac:dyDescent="0.25">
      <c r="A17" s="196" t="s">
        <v>53</v>
      </c>
      <c r="B17" s="197"/>
      <c r="C17" s="24" t="s">
        <v>239</v>
      </c>
      <c r="D17" s="23" t="s">
        <v>55</v>
      </c>
      <c r="E17" s="198"/>
      <c r="F17" s="198"/>
      <c r="G17" s="25" t="s">
        <v>2</v>
      </c>
      <c r="H17" s="191"/>
      <c r="I17" s="192"/>
    </row>
    <row r="18" spans="1:9" ht="43.5" customHeight="1" thickBot="1" x14ac:dyDescent="0.3">
      <c r="A18" s="187" t="s">
        <v>56</v>
      </c>
      <c r="B18" s="188"/>
      <c r="C18" s="27" t="s">
        <v>238</v>
      </c>
      <c r="D18" s="26" t="s">
        <v>55</v>
      </c>
      <c r="E18" s="189"/>
      <c r="F18" s="190"/>
      <c r="G18" s="28" t="s">
        <v>2</v>
      </c>
      <c r="H18" s="208"/>
      <c r="I18" s="209"/>
    </row>
    <row r="19" spans="1:9" ht="43.5" customHeight="1" x14ac:dyDescent="0.25">
      <c r="B19" s="7"/>
      <c r="C19" s="7"/>
      <c r="D19" s="7"/>
      <c r="E19" s="7"/>
      <c r="F19" s="7"/>
      <c r="G19" s="7"/>
      <c r="H19" s="7"/>
    </row>
    <row r="20" spans="1:9" ht="13.5" x14ac:dyDescent="0.25">
      <c r="B20" s="7"/>
      <c r="C20" s="7"/>
      <c r="D20" s="7"/>
      <c r="E20" s="7"/>
      <c r="F20" s="7"/>
      <c r="G20" s="7"/>
      <c r="H20" s="7"/>
    </row>
    <row r="21" spans="1:9" ht="13.5" x14ac:dyDescent="0.25">
      <c r="B21" s="7"/>
      <c r="C21" s="7"/>
      <c r="D21" s="7"/>
      <c r="E21" s="7"/>
      <c r="F21" s="7"/>
      <c r="G21" s="7"/>
      <c r="H21" s="7"/>
    </row>
    <row r="22" spans="1:9" ht="13.5" x14ac:dyDescent="0.25">
      <c r="B22" s="7"/>
      <c r="C22" s="7"/>
      <c r="D22" s="7"/>
      <c r="E22" s="7"/>
      <c r="F22" s="7"/>
      <c r="G22" s="7"/>
      <c r="H22" s="7"/>
    </row>
    <row r="23" spans="1:9" ht="13.5" x14ac:dyDescent="0.25">
      <c r="B23" s="7"/>
      <c r="C23" s="7"/>
      <c r="D23" s="7"/>
      <c r="E23" s="7"/>
      <c r="F23" s="7"/>
      <c r="G23" s="7"/>
      <c r="H23" s="7"/>
    </row>
    <row r="24" spans="1:9" ht="13.5" x14ac:dyDescent="0.25">
      <c r="B24" s="7"/>
      <c r="C24" s="7"/>
      <c r="D24" s="7"/>
      <c r="E24" s="7"/>
      <c r="F24" s="7"/>
      <c r="G24" s="7"/>
      <c r="H24" s="7"/>
    </row>
    <row r="25" spans="1:9" ht="13.5" x14ac:dyDescent="0.25">
      <c r="B25" s="7"/>
      <c r="C25" s="7"/>
      <c r="D25" s="7"/>
      <c r="E25" s="7"/>
      <c r="F25" s="7"/>
      <c r="G25" s="7"/>
      <c r="H25" s="7"/>
    </row>
    <row r="26" spans="1:9" ht="13.5" x14ac:dyDescent="0.25">
      <c r="B26" s="7"/>
      <c r="C26" s="7"/>
      <c r="D26" s="7"/>
      <c r="E26" s="7"/>
      <c r="F26" s="7"/>
      <c r="G26" s="7"/>
      <c r="H26" s="7"/>
    </row>
    <row r="27" spans="1:9" ht="13.5" x14ac:dyDescent="0.25">
      <c r="B27" s="7"/>
      <c r="C27" s="7"/>
      <c r="D27" s="7"/>
      <c r="E27" s="7"/>
      <c r="F27" s="7"/>
      <c r="G27" s="7"/>
      <c r="H27" s="7"/>
    </row>
    <row r="28" spans="1:9" ht="13.5" x14ac:dyDescent="0.25">
      <c r="B28" s="7"/>
      <c r="C28" s="7"/>
      <c r="D28" s="7"/>
      <c r="E28" s="7"/>
      <c r="F28" s="7"/>
      <c r="G28" s="7"/>
      <c r="H28" s="7"/>
    </row>
    <row r="29" spans="1:9" ht="13.5" x14ac:dyDescent="0.25">
      <c r="B29" s="7"/>
      <c r="C29" s="7"/>
      <c r="D29" s="7"/>
      <c r="E29" s="7"/>
      <c r="F29" s="7"/>
      <c r="G29" s="7"/>
      <c r="H29" s="7"/>
    </row>
    <row r="30" spans="1:9" ht="13.5" x14ac:dyDescent="0.25">
      <c r="B30" s="7"/>
      <c r="C30" s="7"/>
      <c r="D30" s="7"/>
      <c r="E30" s="7"/>
      <c r="F30" s="7"/>
      <c r="G30" s="7"/>
      <c r="H30" s="7"/>
    </row>
    <row r="31" spans="1:9" ht="13.5" x14ac:dyDescent="0.25">
      <c r="B31" s="7"/>
      <c r="C31" s="7"/>
      <c r="D31" s="7"/>
      <c r="E31" s="7"/>
      <c r="F31" s="7"/>
      <c r="G31" s="7"/>
      <c r="H31" s="7"/>
    </row>
    <row r="32" spans="1:9" ht="13.5" x14ac:dyDescent="0.25">
      <c r="B32" s="7"/>
      <c r="C32" s="7"/>
      <c r="D32" s="7"/>
      <c r="E32" s="7"/>
      <c r="F32" s="7"/>
      <c r="G32" s="7"/>
      <c r="H32" s="7"/>
    </row>
    <row r="33" s="7" customFormat="1" ht="13.5" x14ac:dyDescent="0.25"/>
    <row r="34" s="7" customFormat="1" ht="13.5" x14ac:dyDescent="0.25"/>
    <row r="35" s="7" customFormat="1" ht="13.5" x14ac:dyDescent="0.25"/>
    <row r="36" s="7" customFormat="1" ht="13.5" x14ac:dyDescent="0.25"/>
    <row r="37" s="7" customFormat="1" ht="13.5" x14ac:dyDescent="0.25"/>
    <row r="38" s="7" customFormat="1" ht="13.5" x14ac:dyDescent="0.25"/>
    <row r="39" s="7" customFormat="1" ht="13.5" x14ac:dyDescent="0.25"/>
    <row r="40" s="7" customFormat="1" ht="13.5" x14ac:dyDescent="0.25"/>
    <row r="41" s="7" customFormat="1" ht="13.5" x14ac:dyDescent="0.25"/>
    <row r="42" s="7" customFormat="1" ht="13.5" x14ac:dyDescent="0.25"/>
    <row r="43" s="7" customFormat="1" ht="13.5" x14ac:dyDescent="0.25"/>
    <row r="44" s="7" customFormat="1" ht="13.5" x14ac:dyDescent="0.25"/>
    <row r="45" s="7" customFormat="1" ht="13.5" x14ac:dyDescent="0.25"/>
    <row r="46" s="7" customFormat="1" ht="13.5" x14ac:dyDescent="0.25"/>
    <row r="47" s="7" customFormat="1" ht="13.5" x14ac:dyDescent="0.25"/>
    <row r="48" s="7" customFormat="1" ht="13.5" x14ac:dyDescent="0.25"/>
    <row r="49" s="7" customFormat="1" ht="13.5" x14ac:dyDescent="0.25"/>
    <row r="50" s="7" customFormat="1" ht="13.5" x14ac:dyDescent="0.25"/>
    <row r="51" s="7" customFormat="1" ht="13.5" x14ac:dyDescent="0.25"/>
    <row r="52" s="7" customFormat="1" ht="13.5" x14ac:dyDescent="0.25"/>
    <row r="53" s="7" customFormat="1" ht="13.5" x14ac:dyDescent="0.25"/>
    <row r="54" s="7" customFormat="1" ht="13.5" x14ac:dyDescent="0.25"/>
    <row r="55" s="7" customFormat="1" ht="13.5" x14ac:dyDescent="0.25"/>
    <row r="56" s="7" customFormat="1" ht="13.5" x14ac:dyDescent="0.25"/>
    <row r="57" s="7" customFormat="1" ht="13.5" x14ac:dyDescent="0.25"/>
    <row r="58" s="7" customFormat="1" ht="13.5" x14ac:dyDescent="0.25"/>
    <row r="59" s="7" customFormat="1" ht="13.5" x14ac:dyDescent="0.25"/>
    <row r="60" s="7" customFormat="1" ht="13.5" x14ac:dyDescent="0.25"/>
    <row r="61" s="7" customFormat="1" ht="13.5" x14ac:dyDescent="0.25"/>
    <row r="62" s="7" customFormat="1" ht="13.5" x14ac:dyDescent="0.25"/>
    <row r="63" s="7" customFormat="1" ht="13.5" x14ac:dyDescent="0.25"/>
    <row r="64" s="7" customFormat="1" ht="13.5" x14ac:dyDescent="0.25"/>
    <row r="65" s="7" customFormat="1" ht="13.5" x14ac:dyDescent="0.25"/>
    <row r="66" s="7" customFormat="1" ht="13.5" x14ac:dyDescent="0.25"/>
    <row r="67" s="7" customFormat="1" ht="13.5" x14ac:dyDescent="0.25"/>
    <row r="68" s="7" customFormat="1" ht="13.5" x14ac:dyDescent="0.25"/>
    <row r="69" s="7" customFormat="1" ht="13.5" x14ac:dyDescent="0.25"/>
    <row r="70" s="7" customFormat="1" ht="13.5" x14ac:dyDescent="0.25"/>
    <row r="71" s="7" customFormat="1" ht="13.5" x14ac:dyDescent="0.25"/>
    <row r="72" s="7" customFormat="1" ht="13.5" x14ac:dyDescent="0.25"/>
    <row r="73" s="7" customFormat="1" ht="13.5" x14ac:dyDescent="0.25"/>
  </sheetData>
  <protectedRanges>
    <protectedRange password="FC5F" sqref="I1:I2" name="Range1_1_2_1"/>
    <protectedRange password="FC5F" sqref="A1:A2 C1:H2" name="Range1_1_1_2"/>
    <protectedRange password="FC5F" sqref="H6 B6 B8:B9 H8:H9" name="Range1_4_1"/>
    <protectedRange password="FC5F" sqref="B11:B12 H11:H12" name="Range1_4_1_2"/>
  </protectedRanges>
  <mergeCells count="15">
    <mergeCell ref="A18:B18"/>
    <mergeCell ref="E18:F18"/>
    <mergeCell ref="H18:I18"/>
    <mergeCell ref="A10:I10"/>
    <mergeCell ref="A14:I14"/>
    <mergeCell ref="A16:I16"/>
    <mergeCell ref="A17:B17"/>
    <mergeCell ref="E17:F17"/>
    <mergeCell ref="H17:I17"/>
    <mergeCell ref="A7:I7"/>
    <mergeCell ref="A1:I1"/>
    <mergeCell ref="A2:C2"/>
    <mergeCell ref="D2:F2"/>
    <mergeCell ref="A3:I3"/>
    <mergeCell ref="A5:I5"/>
  </mergeCells>
  <conditionalFormatting sqref="F1 F3">
    <cfRule type="cellIs" dxfId="22" priority="7" operator="equal">
      <formula>"mandatory hold point"</formula>
    </cfRule>
  </conditionalFormatting>
  <conditionalFormatting sqref="F16">
    <cfRule type="cellIs" dxfId="21" priority="6" operator="equal">
      <formula>"mandatory hold point"</formula>
    </cfRule>
  </conditionalFormatting>
  <conditionalFormatting sqref="G6">
    <cfRule type="cellIs" dxfId="20" priority="3" operator="equal">
      <formula>"mandatory hold point"</formula>
    </cfRule>
  </conditionalFormatting>
  <conditionalFormatting sqref="G8:G9">
    <cfRule type="cellIs" dxfId="19" priority="1" operator="equal">
      <formula>"mandatory hold point"</formula>
    </cfRule>
  </conditionalFormatting>
  <conditionalFormatting sqref="G11:G13">
    <cfRule type="cellIs" dxfId="18" priority="2" operator="equal">
      <formula>"mandatory hold point"</formula>
    </cfRule>
  </conditionalFormatting>
  <conditionalFormatting sqref="G15">
    <cfRule type="cellIs" dxfId="17" priority="4" operator="equal">
      <formula>"mandatory hold point"</formula>
    </cfRule>
  </conditionalFormatting>
  <conditionalFormatting sqref="G17:G18">
    <cfRule type="cellIs" dxfId="16" priority="5" operator="equal">
      <formula>"mandatory hold point"</formula>
    </cfRule>
  </conditionalFormatting>
  <conditionalFormatting sqref="H1:H3">
    <cfRule type="cellIs" dxfId="15" priority="8" operator="equal">
      <formula>"engineer"</formula>
    </cfRule>
  </conditionalFormatting>
  <pageMargins left="0.25" right="0.25" top="0.75" bottom="0.75" header="0.3" footer="0.3"/>
  <pageSetup paperSize="8" scale="72" orientation="portrait" r:id="rId1"/>
  <headerFooter>
    <oddHeader>&amp;L&amp;"Calibri"&amp;8&amp;K000000 Sensitivity: General&amp;1#_x000D_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6BC4-45DE-4757-A154-77F5EB54B0FC}">
  <sheetPr>
    <pageSetUpPr fitToPage="1"/>
  </sheetPr>
  <dimension ref="A1:I20"/>
  <sheetViews>
    <sheetView view="pageBreakPreview" zoomScale="90" zoomScaleNormal="100" zoomScaleSheetLayoutView="90" workbookViewId="0">
      <selection activeCell="B28" sqref="B28"/>
    </sheetView>
  </sheetViews>
  <sheetFormatPr defaultColWidth="8.81640625" defaultRowHeight="14.5" x14ac:dyDescent="0.35"/>
  <cols>
    <col min="1" max="1" width="8.81640625" style="10"/>
    <col min="2" max="2" width="18" style="10" customWidth="1"/>
    <col min="3" max="3" width="22.81640625" style="10" customWidth="1"/>
    <col min="4" max="4" width="27" style="10" customWidth="1"/>
    <col min="5" max="5" width="8.81640625" style="10"/>
    <col min="6" max="6" width="40.453125" style="10" customWidth="1"/>
    <col min="7" max="7" width="25.1796875" style="10" customWidth="1"/>
    <col min="8" max="9" width="31.453125" style="10" customWidth="1"/>
    <col min="10" max="16384" width="8.81640625" style="10"/>
  </cols>
  <sheetData>
    <row r="1" spans="1:9" ht="23.5" x14ac:dyDescent="0.35">
      <c r="A1" s="175" t="s">
        <v>241</v>
      </c>
      <c r="B1" s="176"/>
      <c r="C1" s="176"/>
      <c r="D1" s="176"/>
      <c r="E1" s="176"/>
      <c r="F1" s="176"/>
      <c r="G1" s="176"/>
      <c r="H1" s="176"/>
      <c r="I1" s="177"/>
    </row>
    <row r="2" spans="1:9" ht="23.5" x14ac:dyDescent="0.35">
      <c r="A2" s="178" t="s">
        <v>3</v>
      </c>
      <c r="B2" s="179"/>
      <c r="C2" s="180"/>
      <c r="D2" s="181" t="s">
        <v>242</v>
      </c>
      <c r="E2" s="182"/>
      <c r="F2" s="183"/>
      <c r="G2" s="8"/>
      <c r="H2" s="8"/>
      <c r="I2" s="9"/>
    </row>
    <row r="3" spans="1:9" ht="28.5" x14ac:dyDescent="0.35">
      <c r="A3" s="205" t="s">
        <v>84</v>
      </c>
      <c r="B3" s="206"/>
      <c r="C3" s="206"/>
      <c r="D3" s="206"/>
      <c r="E3" s="206"/>
      <c r="F3" s="206"/>
      <c r="G3" s="206"/>
      <c r="H3" s="206"/>
      <c r="I3" s="207"/>
    </row>
    <row r="4" spans="1:9" ht="26" x14ac:dyDescent="0.35">
      <c r="A4" s="29" t="s">
        <v>5</v>
      </c>
      <c r="B4" s="29" t="s">
        <v>6</v>
      </c>
      <c r="C4" s="29" t="s">
        <v>7</v>
      </c>
      <c r="D4" s="30" t="s">
        <v>8</v>
      </c>
      <c r="E4" s="30" t="s">
        <v>9</v>
      </c>
      <c r="F4" s="30" t="s">
        <v>10</v>
      </c>
      <c r="G4" s="30" t="s">
        <v>11</v>
      </c>
      <c r="H4" s="29" t="s">
        <v>0</v>
      </c>
      <c r="I4" s="30" t="s">
        <v>12</v>
      </c>
    </row>
    <row r="5" spans="1:9" x14ac:dyDescent="0.35">
      <c r="A5" s="210" t="s">
        <v>20</v>
      </c>
      <c r="B5" s="210"/>
      <c r="C5" s="210"/>
      <c r="D5" s="210"/>
      <c r="E5" s="210"/>
      <c r="F5" s="210"/>
      <c r="G5" s="210"/>
      <c r="H5" s="210"/>
      <c r="I5" s="210"/>
    </row>
    <row r="6" spans="1:9" ht="43.15" customHeight="1" x14ac:dyDescent="0.35">
      <c r="A6" s="11">
        <v>1</v>
      </c>
      <c r="B6" s="14" t="s">
        <v>247</v>
      </c>
      <c r="C6" s="13" t="s">
        <v>22</v>
      </c>
      <c r="D6" s="14" t="s">
        <v>85</v>
      </c>
      <c r="E6" s="14" t="s">
        <v>16</v>
      </c>
      <c r="F6" s="15" t="s">
        <v>86</v>
      </c>
      <c r="G6" s="16" t="s">
        <v>87</v>
      </c>
      <c r="H6" s="14" t="s">
        <v>88</v>
      </c>
      <c r="I6" s="17" t="s">
        <v>1</v>
      </c>
    </row>
    <row r="7" spans="1:9" ht="43.15" customHeight="1" x14ac:dyDescent="0.35">
      <c r="A7" s="11">
        <v>2</v>
      </c>
      <c r="B7" s="14" t="s">
        <v>244</v>
      </c>
      <c r="C7" s="13" t="s">
        <v>22</v>
      </c>
      <c r="D7" s="14" t="s">
        <v>245</v>
      </c>
      <c r="E7" s="14" t="s">
        <v>16</v>
      </c>
      <c r="F7" s="15" t="s">
        <v>246</v>
      </c>
      <c r="G7" s="16" t="s">
        <v>87</v>
      </c>
      <c r="H7" s="14" t="s">
        <v>88</v>
      </c>
      <c r="I7" s="17" t="s">
        <v>1</v>
      </c>
    </row>
    <row r="8" spans="1:9" x14ac:dyDescent="0.35">
      <c r="A8" s="211" t="s">
        <v>72</v>
      </c>
      <c r="B8" s="212"/>
      <c r="C8" s="212"/>
      <c r="D8" s="212"/>
      <c r="E8" s="212"/>
      <c r="F8" s="212"/>
      <c r="G8" s="212"/>
      <c r="H8" s="212"/>
      <c r="I8" s="213"/>
    </row>
    <row r="9" spans="1:9" ht="39" x14ac:dyDescent="0.35">
      <c r="A9" s="11">
        <v>3</v>
      </c>
      <c r="B9" s="11" t="s">
        <v>89</v>
      </c>
      <c r="C9" s="11" t="s">
        <v>90</v>
      </c>
      <c r="D9" s="11" t="s">
        <v>91</v>
      </c>
      <c r="E9" s="11" t="s">
        <v>92</v>
      </c>
      <c r="F9" s="11" t="s">
        <v>90</v>
      </c>
      <c r="G9" s="11" t="s">
        <v>93</v>
      </c>
      <c r="H9" s="11" t="s">
        <v>94</v>
      </c>
      <c r="I9" s="11" t="s">
        <v>1</v>
      </c>
    </row>
    <row r="10" spans="1:9" ht="26" x14ac:dyDescent="0.35">
      <c r="A10" s="11">
        <v>4</v>
      </c>
      <c r="B10" s="14" t="s">
        <v>95</v>
      </c>
      <c r="C10" s="13" t="s">
        <v>22</v>
      </c>
      <c r="D10" s="14" t="s">
        <v>85</v>
      </c>
      <c r="E10" s="14" t="s">
        <v>96</v>
      </c>
      <c r="F10" s="31" t="s">
        <v>97</v>
      </c>
      <c r="G10" s="16" t="s">
        <v>25</v>
      </c>
      <c r="H10" s="14" t="s">
        <v>38</v>
      </c>
      <c r="I10" s="17" t="s">
        <v>1</v>
      </c>
    </row>
    <row r="11" spans="1:9" ht="26" x14ac:dyDescent="0.35">
      <c r="A11" s="11">
        <v>5</v>
      </c>
      <c r="B11" s="14" t="s">
        <v>247</v>
      </c>
      <c r="C11" s="13" t="s">
        <v>22</v>
      </c>
      <c r="D11" s="14" t="s">
        <v>85</v>
      </c>
      <c r="E11" s="14" t="s">
        <v>96</v>
      </c>
      <c r="F11" s="31" t="s">
        <v>98</v>
      </c>
      <c r="G11" s="16" t="s">
        <v>25</v>
      </c>
      <c r="H11" s="14" t="s">
        <v>38</v>
      </c>
      <c r="I11" s="17" t="s">
        <v>1</v>
      </c>
    </row>
    <row r="12" spans="1:9" ht="26" x14ac:dyDescent="0.35">
      <c r="A12" s="11">
        <v>6</v>
      </c>
      <c r="B12" s="14" t="s">
        <v>248</v>
      </c>
      <c r="C12" s="13" t="s">
        <v>22</v>
      </c>
      <c r="D12" s="14" t="s">
        <v>245</v>
      </c>
      <c r="E12" s="14" t="s">
        <v>96</v>
      </c>
      <c r="F12" s="31" t="s">
        <v>249</v>
      </c>
      <c r="G12" s="16" t="s">
        <v>25</v>
      </c>
      <c r="H12" s="14" t="s">
        <v>38</v>
      </c>
      <c r="I12" s="17" t="s">
        <v>1</v>
      </c>
    </row>
    <row r="13" spans="1:9" ht="57.75" customHeight="1" x14ac:dyDescent="0.35">
      <c r="A13" s="11">
        <v>7</v>
      </c>
      <c r="B13" s="14" t="s">
        <v>251</v>
      </c>
      <c r="C13" s="13" t="s">
        <v>22</v>
      </c>
      <c r="D13" s="14" t="s">
        <v>252</v>
      </c>
      <c r="E13" s="14" t="s">
        <v>96</v>
      </c>
      <c r="F13" s="15" t="s">
        <v>250</v>
      </c>
      <c r="G13" s="16" t="s">
        <v>25</v>
      </c>
      <c r="H13" s="14" t="s">
        <v>78</v>
      </c>
      <c r="I13" s="17" t="s">
        <v>1</v>
      </c>
    </row>
    <row r="14" spans="1:9" ht="57.75" customHeight="1" x14ac:dyDescent="0.35">
      <c r="A14" s="11">
        <v>8</v>
      </c>
      <c r="B14" s="14" t="s">
        <v>253</v>
      </c>
      <c r="C14" s="13" t="s">
        <v>22</v>
      </c>
      <c r="D14" s="14" t="s">
        <v>254</v>
      </c>
      <c r="E14" s="14" t="s">
        <v>96</v>
      </c>
      <c r="F14" s="15" t="s">
        <v>255</v>
      </c>
      <c r="G14" s="16" t="s">
        <v>25</v>
      </c>
      <c r="H14" s="14" t="s">
        <v>78</v>
      </c>
      <c r="I14" s="17" t="s">
        <v>1</v>
      </c>
    </row>
    <row r="15" spans="1:9" x14ac:dyDescent="0.35">
      <c r="A15" s="199" t="s">
        <v>83</v>
      </c>
      <c r="B15" s="200"/>
      <c r="C15" s="200"/>
      <c r="D15" s="200"/>
      <c r="E15" s="200"/>
      <c r="F15" s="200"/>
      <c r="G15" s="200"/>
      <c r="H15" s="200"/>
      <c r="I15" s="201"/>
    </row>
    <row r="16" spans="1:9" x14ac:dyDescent="0.35">
      <c r="A16" s="11">
        <v>9</v>
      </c>
      <c r="B16" s="13" t="s">
        <v>45</v>
      </c>
      <c r="C16" s="13" t="s">
        <v>99</v>
      </c>
      <c r="D16" s="21"/>
      <c r="E16" s="13" t="s">
        <v>47</v>
      </c>
      <c r="F16" s="22" t="s">
        <v>100</v>
      </c>
      <c r="G16" s="16" t="s">
        <v>49</v>
      </c>
      <c r="H16" s="13" t="s">
        <v>50</v>
      </c>
      <c r="I16" s="17" t="s">
        <v>51</v>
      </c>
    </row>
    <row r="17" spans="1:9" x14ac:dyDescent="0.35">
      <c r="A17" s="11">
        <v>10</v>
      </c>
      <c r="B17" s="13" t="s">
        <v>101</v>
      </c>
      <c r="C17" s="13" t="s">
        <v>46</v>
      </c>
      <c r="D17" s="21"/>
      <c r="E17" s="13" t="s">
        <v>47</v>
      </c>
      <c r="F17" s="22" t="s">
        <v>102</v>
      </c>
      <c r="G17" s="16" t="s">
        <v>49</v>
      </c>
      <c r="H17" s="13" t="s">
        <v>50</v>
      </c>
      <c r="I17" s="17" t="s">
        <v>51</v>
      </c>
    </row>
    <row r="18" spans="1:9" x14ac:dyDescent="0.35">
      <c r="A18" s="193" t="s">
        <v>52</v>
      </c>
      <c r="B18" s="194"/>
      <c r="C18" s="194"/>
      <c r="D18" s="194"/>
      <c r="E18" s="194"/>
      <c r="F18" s="194"/>
      <c r="G18" s="194"/>
      <c r="H18" s="194"/>
      <c r="I18" s="195"/>
    </row>
    <row r="19" spans="1:9" x14ac:dyDescent="0.35">
      <c r="A19" s="196" t="s">
        <v>53</v>
      </c>
      <c r="B19" s="197"/>
      <c r="C19" s="24" t="s">
        <v>54</v>
      </c>
      <c r="D19" s="23" t="s">
        <v>55</v>
      </c>
      <c r="E19" s="198"/>
      <c r="F19" s="198"/>
      <c r="G19" s="25" t="s">
        <v>2</v>
      </c>
      <c r="H19" s="191"/>
      <c r="I19" s="192"/>
    </row>
    <row r="20" spans="1:9" ht="15" thickBot="1" x14ac:dyDescent="0.4">
      <c r="A20" s="187" t="s">
        <v>56</v>
      </c>
      <c r="B20" s="188"/>
      <c r="C20" s="27" t="s">
        <v>243</v>
      </c>
      <c r="D20" s="26" t="s">
        <v>55</v>
      </c>
      <c r="E20" s="189"/>
      <c r="F20" s="190"/>
      <c r="G20" s="28" t="s">
        <v>2</v>
      </c>
      <c r="H20" s="191"/>
      <c r="I20" s="192"/>
    </row>
  </sheetData>
  <protectedRanges>
    <protectedRange password="FC5F" sqref="H6:H7 B6:B7 H10:H14 B10:B14" name="Range1_4_1_2"/>
    <protectedRange password="FC5F" sqref="I1:I2" name="Range1_1_2_1_2"/>
    <protectedRange password="FC5F" sqref="A1:A2 C1:H2" name="Range1_1_1_2_2"/>
  </protectedRanges>
  <mergeCells count="14">
    <mergeCell ref="A20:B20"/>
    <mergeCell ref="E20:F20"/>
    <mergeCell ref="H20:I20"/>
    <mergeCell ref="A1:I1"/>
    <mergeCell ref="A2:C2"/>
    <mergeCell ref="D2:F2"/>
    <mergeCell ref="A3:I3"/>
    <mergeCell ref="A5:I5"/>
    <mergeCell ref="A8:I8"/>
    <mergeCell ref="A15:I15"/>
    <mergeCell ref="A18:I18"/>
    <mergeCell ref="A19:B19"/>
    <mergeCell ref="E19:F19"/>
    <mergeCell ref="H19:I19"/>
  </mergeCells>
  <conditionalFormatting sqref="F1 F3">
    <cfRule type="cellIs" dxfId="14" priority="1" operator="equal">
      <formula>"mandatory hold point"</formula>
    </cfRule>
  </conditionalFormatting>
  <conditionalFormatting sqref="F18">
    <cfRule type="cellIs" dxfId="13" priority="7" operator="equal">
      <formula>"mandatory hold point"</formula>
    </cfRule>
  </conditionalFormatting>
  <conditionalFormatting sqref="G6:G7">
    <cfRule type="cellIs" dxfId="12" priority="4" operator="equal">
      <formula>"mandatory hold point"</formula>
    </cfRule>
  </conditionalFormatting>
  <conditionalFormatting sqref="G10:G14">
    <cfRule type="cellIs" dxfId="11" priority="5" operator="equal">
      <formula>"mandatory hold point"</formula>
    </cfRule>
  </conditionalFormatting>
  <conditionalFormatting sqref="G16:G17">
    <cfRule type="cellIs" dxfId="10" priority="3" operator="equal">
      <formula>"mandatory hold point"</formula>
    </cfRule>
  </conditionalFormatting>
  <conditionalFormatting sqref="G19:G20">
    <cfRule type="cellIs" dxfId="9" priority="6" operator="equal">
      <formula>"mandatory hold point"</formula>
    </cfRule>
  </conditionalFormatting>
  <conditionalFormatting sqref="H1:H3">
    <cfRule type="cellIs" dxfId="8" priority="2" operator="equal">
      <formula>"engineer"</formula>
    </cfRule>
  </conditionalFormatting>
  <printOptions horizontalCentered="1"/>
  <pageMargins left="0.70866141732283472" right="0.70866141732283472" top="0.74803149606299213" bottom="0.74803149606299213" header="0.31496062992125984" footer="0.31496062992125984"/>
  <pageSetup paperSize="9" scale="62" orientation="landscape" r:id="rId1"/>
  <headerFooter>
    <oddHeader>&amp;L&amp;"Calibri"&amp;8&amp;K000000 Sensitivity: General&amp;1#_x000D_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FA31E-8D0F-4F7D-BF05-630CBBB4C18A}">
  <dimension ref="A1:I18"/>
  <sheetViews>
    <sheetView zoomScale="89" zoomScaleNormal="89" workbookViewId="0">
      <selection activeCell="E12" sqref="E12"/>
    </sheetView>
  </sheetViews>
  <sheetFormatPr defaultRowHeight="14.5" x14ac:dyDescent="0.35"/>
  <cols>
    <col min="1" max="1" width="8.7265625" style="10"/>
    <col min="2" max="2" width="20.1796875" style="10" customWidth="1"/>
    <col min="3" max="3" width="24.7265625" style="10" customWidth="1"/>
    <col min="4" max="4" width="26.81640625" style="10" customWidth="1"/>
    <col min="5" max="5" width="33" style="10" customWidth="1"/>
    <col min="6" max="6" width="41.7265625" style="10" customWidth="1"/>
    <col min="7" max="7" width="27" style="10" customWidth="1"/>
    <col min="8" max="8" width="14.453125" style="10" bestFit="1" customWidth="1"/>
    <col min="9" max="9" width="27.81640625" style="10" customWidth="1"/>
    <col min="10" max="16384" width="8.7265625" style="10"/>
  </cols>
  <sheetData>
    <row r="1" spans="1:9" ht="23.5" x14ac:dyDescent="0.35">
      <c r="A1" s="175" t="s">
        <v>256</v>
      </c>
      <c r="B1" s="176"/>
      <c r="C1" s="176"/>
      <c r="D1" s="176"/>
      <c r="E1" s="176"/>
      <c r="F1" s="176"/>
      <c r="G1" s="176"/>
      <c r="H1" s="176"/>
      <c r="I1" s="177"/>
    </row>
    <row r="2" spans="1:9" ht="23.5" x14ac:dyDescent="0.35">
      <c r="A2" s="178" t="s">
        <v>3</v>
      </c>
      <c r="B2" s="179"/>
      <c r="C2" s="180"/>
      <c r="D2" s="202" t="s">
        <v>257</v>
      </c>
      <c r="E2" s="203"/>
      <c r="F2" s="204"/>
      <c r="G2" s="8"/>
      <c r="H2" s="8"/>
      <c r="I2" s="9"/>
    </row>
    <row r="3" spans="1:9" ht="28.5" x14ac:dyDescent="0.35">
      <c r="A3" s="205" t="s">
        <v>103</v>
      </c>
      <c r="B3" s="206"/>
      <c r="C3" s="206"/>
      <c r="D3" s="206"/>
      <c r="E3" s="206"/>
      <c r="F3" s="206"/>
      <c r="G3" s="206"/>
      <c r="H3" s="206"/>
      <c r="I3" s="207"/>
    </row>
    <row r="4" spans="1:9" x14ac:dyDescent="0.35">
      <c r="A4" s="1" t="s">
        <v>5</v>
      </c>
      <c r="B4" s="2" t="s">
        <v>6</v>
      </c>
      <c r="C4" s="2" t="s">
        <v>7</v>
      </c>
      <c r="D4" s="3" t="s">
        <v>8</v>
      </c>
      <c r="E4" s="3" t="s">
        <v>9</v>
      </c>
      <c r="F4" s="3" t="s">
        <v>10</v>
      </c>
      <c r="G4" s="3" t="s">
        <v>11</v>
      </c>
      <c r="H4" s="2" t="s">
        <v>0</v>
      </c>
      <c r="I4" s="4" t="s">
        <v>12</v>
      </c>
    </row>
    <row r="5" spans="1:9" x14ac:dyDescent="0.35">
      <c r="A5" s="199" t="s">
        <v>13</v>
      </c>
      <c r="B5" s="200"/>
      <c r="C5" s="200"/>
      <c r="D5" s="200"/>
      <c r="E5" s="200"/>
      <c r="F5" s="200"/>
      <c r="G5" s="200"/>
      <c r="H5" s="200"/>
      <c r="I5" s="201"/>
    </row>
    <row r="6" spans="1:9" ht="80.25" customHeight="1" x14ac:dyDescent="0.35">
      <c r="A6" s="11">
        <v>1</v>
      </c>
      <c r="B6" s="12" t="s">
        <v>14</v>
      </c>
      <c r="C6" s="13" t="s">
        <v>15</v>
      </c>
      <c r="D6" s="14" t="s">
        <v>15</v>
      </c>
      <c r="E6" s="14" t="s">
        <v>16</v>
      </c>
      <c r="F6" s="15" t="s">
        <v>65</v>
      </c>
      <c r="G6" s="16" t="s">
        <v>18</v>
      </c>
      <c r="H6" s="14" t="s">
        <v>66</v>
      </c>
      <c r="I6" s="17" t="s">
        <v>1</v>
      </c>
    </row>
    <row r="7" spans="1:9" x14ac:dyDescent="0.35">
      <c r="A7" s="199" t="s">
        <v>20</v>
      </c>
      <c r="B7" s="200"/>
      <c r="C7" s="200"/>
      <c r="D7" s="200"/>
      <c r="E7" s="200"/>
      <c r="F7" s="200"/>
      <c r="G7" s="200"/>
      <c r="H7" s="200"/>
      <c r="I7" s="201"/>
    </row>
    <row r="8" spans="1:9" ht="52" x14ac:dyDescent="0.35">
      <c r="A8" s="11">
        <v>2</v>
      </c>
      <c r="B8" s="12" t="s">
        <v>104</v>
      </c>
      <c r="C8" s="13" t="s">
        <v>22</v>
      </c>
      <c r="D8" s="14" t="s">
        <v>105</v>
      </c>
      <c r="E8" s="14" t="s">
        <v>68</v>
      </c>
      <c r="F8" s="15" t="s">
        <v>106</v>
      </c>
      <c r="G8" s="16" t="s">
        <v>25</v>
      </c>
      <c r="H8" s="14" t="s">
        <v>107</v>
      </c>
      <c r="I8" s="17" t="s">
        <v>1</v>
      </c>
    </row>
    <row r="9" spans="1:9" ht="75" customHeight="1" x14ac:dyDescent="0.35">
      <c r="A9" s="11">
        <v>3</v>
      </c>
      <c r="B9" s="12" t="s">
        <v>108</v>
      </c>
      <c r="C9" s="13" t="s">
        <v>22</v>
      </c>
      <c r="D9" s="14" t="s">
        <v>105</v>
      </c>
      <c r="E9" s="14" t="s">
        <v>68</v>
      </c>
      <c r="F9" s="15" t="s">
        <v>109</v>
      </c>
      <c r="G9" s="16" t="s">
        <v>25</v>
      </c>
      <c r="H9" s="14" t="s">
        <v>107</v>
      </c>
      <c r="I9" s="17" t="s">
        <v>1</v>
      </c>
    </row>
    <row r="10" spans="1:9" x14ac:dyDescent="0.35">
      <c r="A10" s="199" t="s">
        <v>72</v>
      </c>
      <c r="B10" s="200"/>
      <c r="C10" s="200"/>
      <c r="D10" s="200"/>
      <c r="E10" s="200"/>
      <c r="F10" s="200"/>
      <c r="G10" s="200"/>
      <c r="H10" s="200"/>
      <c r="I10" s="201"/>
    </row>
    <row r="11" spans="1:9" ht="65" x14ac:dyDescent="0.35">
      <c r="A11" s="11" t="s">
        <v>73</v>
      </c>
      <c r="B11" s="12" t="s">
        <v>110</v>
      </c>
      <c r="C11" s="13" t="s">
        <v>22</v>
      </c>
      <c r="D11" s="14" t="s">
        <v>105</v>
      </c>
      <c r="E11" s="14" t="s">
        <v>111</v>
      </c>
      <c r="F11" s="15" t="s">
        <v>112</v>
      </c>
      <c r="G11" s="16" t="s">
        <v>25</v>
      </c>
      <c r="H11" s="14" t="s">
        <v>113</v>
      </c>
      <c r="I11" s="17" t="s">
        <v>1</v>
      </c>
    </row>
    <row r="12" spans="1:9" ht="91" x14ac:dyDescent="0.35">
      <c r="A12" s="11" t="s">
        <v>79</v>
      </c>
      <c r="B12" s="12" t="s">
        <v>114</v>
      </c>
      <c r="C12" s="13" t="s">
        <v>22</v>
      </c>
      <c r="D12" s="14" t="s">
        <v>105</v>
      </c>
      <c r="E12" s="14" t="s">
        <v>115</v>
      </c>
      <c r="F12" s="15" t="s">
        <v>116</v>
      </c>
      <c r="G12" s="16" t="s">
        <v>25</v>
      </c>
      <c r="H12" s="14" t="s">
        <v>107</v>
      </c>
      <c r="I12" s="17" t="s">
        <v>1</v>
      </c>
    </row>
    <row r="13" spans="1:9" ht="40.5" customHeight="1" x14ac:dyDescent="0.35">
      <c r="A13" s="11">
        <v>5</v>
      </c>
      <c r="B13" s="5" t="s">
        <v>104</v>
      </c>
      <c r="C13" s="13" t="s">
        <v>22</v>
      </c>
      <c r="D13" s="14" t="s">
        <v>105</v>
      </c>
      <c r="E13" s="14" t="s">
        <v>117</v>
      </c>
      <c r="F13" s="6" t="s">
        <v>118</v>
      </c>
      <c r="G13" s="16" t="s">
        <v>25</v>
      </c>
      <c r="H13" s="14" t="s">
        <v>107</v>
      </c>
      <c r="I13" s="17" t="s">
        <v>1</v>
      </c>
    </row>
    <row r="14" spans="1:9" x14ac:dyDescent="0.35">
      <c r="A14" s="199" t="s">
        <v>83</v>
      </c>
      <c r="B14" s="200"/>
      <c r="C14" s="200"/>
      <c r="D14" s="200"/>
      <c r="E14" s="200"/>
      <c r="F14" s="200"/>
      <c r="G14" s="200"/>
      <c r="H14" s="200"/>
      <c r="I14" s="201"/>
    </row>
    <row r="15" spans="1:9" ht="22.5" customHeight="1" x14ac:dyDescent="0.35">
      <c r="A15" s="11">
        <v>6</v>
      </c>
      <c r="B15" s="13" t="s">
        <v>45</v>
      </c>
      <c r="C15" s="13" t="s">
        <v>46</v>
      </c>
      <c r="D15" s="21"/>
      <c r="E15" s="13" t="s">
        <v>47</v>
      </c>
      <c r="F15" s="22" t="s">
        <v>48</v>
      </c>
      <c r="G15" s="16" t="s">
        <v>49</v>
      </c>
      <c r="H15" s="13" t="s">
        <v>50</v>
      </c>
      <c r="I15" s="17" t="s">
        <v>51</v>
      </c>
    </row>
    <row r="16" spans="1:9" x14ac:dyDescent="0.35">
      <c r="A16" s="193" t="s">
        <v>52</v>
      </c>
      <c r="B16" s="194"/>
      <c r="C16" s="194"/>
      <c r="D16" s="194"/>
      <c r="E16" s="194"/>
      <c r="F16" s="194"/>
      <c r="G16" s="194"/>
      <c r="H16" s="194"/>
      <c r="I16" s="195"/>
    </row>
    <row r="17" spans="1:9" x14ac:dyDescent="0.35">
      <c r="A17" s="196" t="s">
        <v>53</v>
      </c>
      <c r="B17" s="197"/>
      <c r="C17" s="24"/>
      <c r="D17" s="23" t="s">
        <v>55</v>
      </c>
      <c r="E17" s="198"/>
      <c r="F17" s="198"/>
      <c r="G17" s="25" t="s">
        <v>2</v>
      </c>
      <c r="H17" s="191"/>
      <c r="I17" s="192"/>
    </row>
    <row r="18" spans="1:9" ht="15" thickBot="1" x14ac:dyDescent="0.4">
      <c r="A18" s="187" t="s">
        <v>56</v>
      </c>
      <c r="B18" s="188"/>
      <c r="C18" s="27" t="s">
        <v>63</v>
      </c>
      <c r="D18" s="26" t="s">
        <v>55</v>
      </c>
      <c r="E18" s="189"/>
      <c r="F18" s="190"/>
      <c r="G18" s="28" t="s">
        <v>2</v>
      </c>
      <c r="H18" s="208"/>
      <c r="I18" s="209"/>
    </row>
  </sheetData>
  <protectedRanges>
    <protectedRange password="FC5F" sqref="I1:I2" name="Range1_1_2_1_2"/>
    <protectedRange password="FC5F" sqref="A1:A2 C1:H2" name="Range1_1_1_2_2"/>
    <protectedRange password="FC5F" sqref="H6 B6 B8:B9 H8:H9" name="Range1_4_1_3"/>
    <protectedRange password="FC5F" sqref="B11:B12 H11:H13" name="Range1_4_1_2_2"/>
  </protectedRanges>
  <mergeCells count="15">
    <mergeCell ref="A18:B18"/>
    <mergeCell ref="E18:F18"/>
    <mergeCell ref="H18:I18"/>
    <mergeCell ref="A10:I10"/>
    <mergeCell ref="A14:I14"/>
    <mergeCell ref="A16:I16"/>
    <mergeCell ref="A17:B17"/>
    <mergeCell ref="E17:F17"/>
    <mergeCell ref="H17:I17"/>
    <mergeCell ref="A7:I7"/>
    <mergeCell ref="A1:I1"/>
    <mergeCell ref="A2:C2"/>
    <mergeCell ref="D2:F2"/>
    <mergeCell ref="A3:I3"/>
    <mergeCell ref="A5:I5"/>
  </mergeCells>
  <conditionalFormatting sqref="F1 F3">
    <cfRule type="cellIs" dxfId="7" priority="7" operator="equal">
      <formula>"mandatory hold point"</formula>
    </cfRule>
  </conditionalFormatting>
  <conditionalFormatting sqref="F16">
    <cfRule type="cellIs" dxfId="6" priority="6" operator="equal">
      <formula>"mandatory hold point"</formula>
    </cfRule>
  </conditionalFormatting>
  <conditionalFormatting sqref="G6">
    <cfRule type="cellIs" dxfId="5" priority="3" operator="equal">
      <formula>"mandatory hold point"</formula>
    </cfRule>
  </conditionalFormatting>
  <conditionalFormatting sqref="G8:G9">
    <cfRule type="cellIs" dxfId="4" priority="1" operator="equal">
      <formula>"mandatory hold point"</formula>
    </cfRule>
  </conditionalFormatting>
  <conditionalFormatting sqref="G11:G13">
    <cfRule type="cellIs" dxfId="3" priority="2" operator="equal">
      <formula>"mandatory hold point"</formula>
    </cfRule>
  </conditionalFormatting>
  <conditionalFormatting sqref="G15">
    <cfRule type="cellIs" dxfId="2" priority="4" operator="equal">
      <formula>"mandatory hold point"</formula>
    </cfRule>
  </conditionalFormatting>
  <conditionalFormatting sqref="G17:G18">
    <cfRule type="cellIs" dxfId="1" priority="5" operator="equal">
      <formula>"mandatory hold point"</formula>
    </cfRule>
  </conditionalFormatting>
  <conditionalFormatting sqref="H1:H3">
    <cfRule type="cellIs" dxfId="0" priority="8" operator="equal">
      <formula>"engineer"</formula>
    </cfRule>
  </conditionalFormatting>
  <pageMargins left="0.7" right="0.7" top="0.75" bottom="0.75" header="0.3" footer="0.3"/>
  <headerFooter>
    <oddHeader>&amp;L&amp;"Calibri"&amp;8&amp;K000000 Sensitivity: General&amp;1#_x000D_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021A8-8808-4CFA-8518-4753136E693A}">
  <sheetPr>
    <pageSetUpPr fitToPage="1"/>
  </sheetPr>
  <dimension ref="B1:L56"/>
  <sheetViews>
    <sheetView view="pageBreakPreview" zoomScale="70" zoomScaleNormal="70" zoomScaleSheetLayoutView="70" zoomScalePageLayoutView="70" workbookViewId="0">
      <selection activeCell="G19" sqref="G19"/>
    </sheetView>
  </sheetViews>
  <sheetFormatPr defaultColWidth="8.81640625" defaultRowHeight="12.5" x14ac:dyDescent="0.25"/>
  <cols>
    <col min="1" max="1" width="2.81640625" style="32" customWidth="1"/>
    <col min="2" max="2" width="7.453125" style="32" customWidth="1"/>
    <col min="3" max="3" width="30.81640625" style="32" customWidth="1"/>
    <col min="4" max="4" width="12.81640625" style="32" customWidth="1"/>
    <col min="5" max="5" width="41.1796875" style="32" customWidth="1"/>
    <col min="6" max="6" width="22.54296875" style="32" customWidth="1"/>
    <col min="7" max="7" width="25.453125" style="32" customWidth="1"/>
    <col min="8" max="8" width="43.26953125" style="32" customWidth="1"/>
    <col min="9" max="9" width="21.81640625" style="32" customWidth="1"/>
    <col min="10" max="10" width="14.54296875" style="32" customWidth="1"/>
    <col min="11" max="11" width="15.54296875" style="32" customWidth="1"/>
    <col min="12" max="12" width="14.453125" style="32" customWidth="1"/>
    <col min="13" max="16384" width="8.81640625" style="32"/>
  </cols>
  <sheetData>
    <row r="1" spans="2:12" ht="13" thickBot="1" x14ac:dyDescent="0.3"/>
    <row r="2" spans="2:12" ht="23.5" thickBot="1" x14ac:dyDescent="0.3">
      <c r="B2" s="33"/>
      <c r="C2" s="34"/>
      <c r="D2" s="34"/>
      <c r="E2" s="34"/>
      <c r="F2" s="214" t="s">
        <v>119</v>
      </c>
      <c r="G2" s="215"/>
      <c r="H2" s="35"/>
      <c r="I2" s="216" t="s">
        <v>120</v>
      </c>
      <c r="J2" s="217"/>
      <c r="K2" s="217" t="s">
        <v>121</v>
      </c>
      <c r="L2" s="218"/>
    </row>
    <row r="3" spans="2:12" ht="23.5" thickBot="1" x14ac:dyDescent="0.3">
      <c r="B3" s="36"/>
      <c r="F3" s="37" t="s">
        <v>122</v>
      </c>
      <c r="G3" s="219" t="s">
        <v>257</v>
      </c>
      <c r="H3" s="220"/>
      <c r="I3" s="221" t="s">
        <v>123</v>
      </c>
      <c r="J3" s="222"/>
      <c r="K3" s="223"/>
      <c r="L3" s="224"/>
    </row>
    <row r="4" spans="2:12" ht="18.5" thickBot="1" x14ac:dyDescent="0.3">
      <c r="B4" s="36"/>
      <c r="F4" s="37" t="s">
        <v>124</v>
      </c>
      <c r="G4" s="225" t="s">
        <v>125</v>
      </c>
      <c r="H4" s="226"/>
      <c r="I4" s="221" t="s">
        <v>126</v>
      </c>
      <c r="J4" s="222"/>
      <c r="K4" s="227"/>
      <c r="L4" s="228"/>
    </row>
    <row r="5" spans="2:12" x14ac:dyDescent="0.25">
      <c r="B5" s="229" t="s">
        <v>127</v>
      </c>
      <c r="C5" s="230"/>
      <c r="D5" s="230"/>
      <c r="E5" s="230"/>
      <c r="F5" s="230"/>
      <c r="G5" s="230"/>
      <c r="H5" s="230"/>
      <c r="I5" s="230"/>
      <c r="J5" s="230"/>
      <c r="K5" s="230"/>
      <c r="L5" s="231"/>
    </row>
    <row r="6" spans="2:12" ht="13" thickBot="1" x14ac:dyDescent="0.3">
      <c r="B6" s="232"/>
      <c r="C6" s="233"/>
      <c r="D6" s="233"/>
      <c r="E6" s="233"/>
      <c r="F6" s="233"/>
      <c r="G6" s="233"/>
      <c r="H6" s="233"/>
      <c r="I6" s="233"/>
      <c r="J6" s="233"/>
      <c r="K6" s="233"/>
      <c r="L6" s="234"/>
    </row>
    <row r="7" spans="2:12" ht="14" x14ac:dyDescent="0.25">
      <c r="B7" s="235" t="s">
        <v>128</v>
      </c>
      <c r="C7" s="236"/>
      <c r="D7" s="236"/>
      <c r="E7" s="237"/>
      <c r="F7" s="238" t="s">
        <v>129</v>
      </c>
      <c r="G7" s="238"/>
      <c r="H7" s="240" t="s">
        <v>130</v>
      </c>
      <c r="I7" s="241"/>
      <c r="J7" s="244" t="s">
        <v>131</v>
      </c>
      <c r="K7" s="240"/>
      <c r="L7" s="241"/>
    </row>
    <row r="8" spans="2:12" ht="14" x14ac:dyDescent="0.25">
      <c r="B8" s="246" t="s">
        <v>132</v>
      </c>
      <c r="C8" s="247"/>
      <c r="D8" s="247"/>
      <c r="E8" s="248"/>
      <c r="F8" s="239"/>
      <c r="G8" s="239"/>
      <c r="H8" s="242"/>
      <c r="I8" s="243"/>
      <c r="J8" s="245"/>
      <c r="K8" s="242"/>
      <c r="L8" s="243"/>
    </row>
    <row r="9" spans="2:12" ht="14.5" thickBot="1" x14ac:dyDescent="0.3">
      <c r="B9" s="249" t="s">
        <v>133</v>
      </c>
      <c r="C9" s="250"/>
      <c r="D9" s="250"/>
      <c r="E9" s="251"/>
      <c r="F9" s="239"/>
      <c r="G9" s="239"/>
      <c r="H9" s="242"/>
      <c r="I9" s="243"/>
      <c r="J9" s="245"/>
      <c r="K9" s="242"/>
      <c r="L9" s="243"/>
    </row>
    <row r="10" spans="2:12" ht="74" customHeight="1" thickBot="1" x14ac:dyDescent="0.3">
      <c r="B10" s="39" t="s">
        <v>134</v>
      </c>
      <c r="C10" s="40" t="s">
        <v>135</v>
      </c>
      <c r="D10" s="40" t="s">
        <v>136</v>
      </c>
      <c r="E10" s="40" t="s">
        <v>137</v>
      </c>
      <c r="F10" s="40" t="s">
        <v>138</v>
      </c>
      <c r="G10" s="40" t="s">
        <v>139</v>
      </c>
      <c r="H10" s="40" t="s">
        <v>140</v>
      </c>
      <c r="I10" s="40" t="s">
        <v>0</v>
      </c>
      <c r="J10" s="40" t="s">
        <v>141</v>
      </c>
      <c r="K10" s="40" t="s">
        <v>142</v>
      </c>
      <c r="L10" s="41" t="s">
        <v>143</v>
      </c>
    </row>
    <row r="11" spans="2:12" ht="19" customHeight="1" thickBot="1" x14ac:dyDescent="0.3">
      <c r="B11" s="39"/>
      <c r="C11" s="40" t="s">
        <v>144</v>
      </c>
      <c r="D11" s="40"/>
      <c r="E11" s="40"/>
      <c r="F11" s="40"/>
      <c r="G11" s="40"/>
      <c r="H11" s="40"/>
      <c r="I11" s="40"/>
      <c r="J11" s="40"/>
      <c r="K11" s="40"/>
      <c r="L11" s="41"/>
    </row>
    <row r="12" spans="2:12" ht="31" x14ac:dyDescent="0.25">
      <c r="B12" s="42">
        <v>1</v>
      </c>
      <c r="C12" s="43" t="s">
        <v>145</v>
      </c>
      <c r="D12" s="44" t="s">
        <v>146</v>
      </c>
      <c r="E12" s="45" t="s">
        <v>147</v>
      </c>
      <c r="F12" s="44" t="s">
        <v>148</v>
      </c>
      <c r="G12" s="44" t="s">
        <v>149</v>
      </c>
      <c r="H12" s="46" t="s">
        <v>150</v>
      </c>
      <c r="I12" s="44" t="s">
        <v>151</v>
      </c>
      <c r="J12" s="47" t="s">
        <v>1</v>
      </c>
      <c r="K12" s="48"/>
      <c r="L12" s="49"/>
    </row>
    <row r="13" spans="2:12" ht="39.65" customHeight="1" x14ac:dyDescent="0.25">
      <c r="B13" s="42">
        <v>2</v>
      </c>
      <c r="C13" s="43" t="s">
        <v>152</v>
      </c>
      <c r="D13" s="44" t="s">
        <v>146</v>
      </c>
      <c r="E13" s="45" t="s">
        <v>153</v>
      </c>
      <c r="F13" s="44" t="s">
        <v>154</v>
      </c>
      <c r="G13" s="44" t="s">
        <v>149</v>
      </c>
      <c r="H13" s="46"/>
      <c r="I13" s="44" t="s">
        <v>155</v>
      </c>
      <c r="J13" s="50" t="s">
        <v>1</v>
      </c>
      <c r="K13" s="51"/>
      <c r="L13" s="52"/>
    </row>
    <row r="14" spans="2:12" ht="57.65" customHeight="1" x14ac:dyDescent="0.25">
      <c r="B14" s="42">
        <v>3</v>
      </c>
      <c r="C14" s="43" t="s">
        <v>89</v>
      </c>
      <c r="D14" s="44" t="s">
        <v>146</v>
      </c>
      <c r="E14" s="45" t="s">
        <v>156</v>
      </c>
      <c r="F14" s="44" t="s">
        <v>157</v>
      </c>
      <c r="G14" s="44" t="s">
        <v>90</v>
      </c>
      <c r="H14" s="46" t="s">
        <v>158</v>
      </c>
      <c r="I14" s="44" t="s">
        <v>159</v>
      </c>
      <c r="J14" s="53" t="s">
        <v>1</v>
      </c>
      <c r="K14" s="51"/>
      <c r="L14" s="52"/>
    </row>
    <row r="15" spans="2:12" ht="77.5" x14ac:dyDescent="0.25">
      <c r="B15" s="42"/>
      <c r="C15" s="43"/>
      <c r="D15" s="44" t="s">
        <v>146</v>
      </c>
      <c r="E15" s="45" t="s">
        <v>160</v>
      </c>
      <c r="F15" s="44" t="s">
        <v>157</v>
      </c>
      <c r="G15" s="44" t="s">
        <v>161</v>
      </c>
      <c r="H15" s="46" t="s">
        <v>158</v>
      </c>
      <c r="I15" s="44" t="s">
        <v>162</v>
      </c>
      <c r="J15" s="53" t="s">
        <v>1</v>
      </c>
      <c r="K15" s="51"/>
      <c r="L15" s="52"/>
    </row>
    <row r="16" spans="2:12" ht="54" customHeight="1" x14ac:dyDescent="0.25">
      <c r="B16" s="42">
        <v>4</v>
      </c>
      <c r="C16" s="43" t="s">
        <v>163</v>
      </c>
      <c r="D16" s="44" t="s">
        <v>164</v>
      </c>
      <c r="E16" s="45" t="s">
        <v>165</v>
      </c>
      <c r="F16" s="44" t="s">
        <v>166</v>
      </c>
      <c r="G16" s="44" t="s">
        <v>167</v>
      </c>
      <c r="H16" s="46" t="s">
        <v>168</v>
      </c>
      <c r="I16" s="44" t="s">
        <v>169</v>
      </c>
      <c r="J16" s="53" t="s">
        <v>1</v>
      </c>
      <c r="K16" s="51"/>
      <c r="L16" s="52"/>
    </row>
    <row r="17" spans="2:12" ht="37" customHeight="1" x14ac:dyDescent="0.25">
      <c r="B17" s="42">
        <v>5</v>
      </c>
      <c r="C17" s="43" t="s">
        <v>170</v>
      </c>
      <c r="D17" s="44" t="s">
        <v>146</v>
      </c>
      <c r="E17" s="45" t="s">
        <v>171</v>
      </c>
      <c r="F17" s="44" t="s">
        <v>172</v>
      </c>
      <c r="G17" s="44" t="s">
        <v>173</v>
      </c>
      <c r="H17" s="46"/>
      <c r="I17" s="44" t="s">
        <v>174</v>
      </c>
      <c r="J17" s="53" t="s">
        <v>1</v>
      </c>
      <c r="K17" s="51"/>
      <c r="L17" s="52"/>
    </row>
    <row r="18" spans="2:12" ht="37" customHeight="1" x14ac:dyDescent="0.25">
      <c r="B18" s="42"/>
      <c r="C18" s="43"/>
      <c r="D18" s="44" t="s">
        <v>146</v>
      </c>
      <c r="E18" s="45" t="s">
        <v>175</v>
      </c>
      <c r="F18" s="44" t="s">
        <v>172</v>
      </c>
      <c r="G18" s="44" t="s">
        <v>173</v>
      </c>
      <c r="H18" s="46"/>
      <c r="I18" s="44" t="s">
        <v>174</v>
      </c>
      <c r="J18" s="53" t="s">
        <v>1</v>
      </c>
      <c r="K18" s="51"/>
      <c r="L18" s="52"/>
    </row>
    <row r="19" spans="2:12" ht="110.5" customHeight="1" x14ac:dyDescent="0.25">
      <c r="B19" s="42">
        <v>6</v>
      </c>
      <c r="C19" s="43" t="s">
        <v>176</v>
      </c>
      <c r="D19" s="44" t="s">
        <v>146</v>
      </c>
      <c r="E19" s="45" t="s">
        <v>177</v>
      </c>
      <c r="F19" s="44" t="s">
        <v>30</v>
      </c>
      <c r="G19" s="44" t="s">
        <v>161</v>
      </c>
      <c r="H19" s="46" t="s">
        <v>158</v>
      </c>
      <c r="I19" s="44" t="s">
        <v>178</v>
      </c>
      <c r="J19" s="53" t="s">
        <v>1</v>
      </c>
      <c r="K19" s="51"/>
      <c r="L19" s="54"/>
    </row>
    <row r="20" spans="2:12" ht="61" customHeight="1" x14ac:dyDescent="0.25">
      <c r="B20" s="42">
        <v>6.1</v>
      </c>
      <c r="C20" s="43"/>
      <c r="D20" s="44" t="s">
        <v>146</v>
      </c>
      <c r="E20" s="45" t="s">
        <v>179</v>
      </c>
      <c r="F20" s="44" t="s">
        <v>30</v>
      </c>
      <c r="G20" s="44" t="s">
        <v>180</v>
      </c>
      <c r="H20" s="46" t="s">
        <v>181</v>
      </c>
      <c r="I20" s="44" t="s">
        <v>182</v>
      </c>
      <c r="J20" s="53" t="s">
        <v>1</v>
      </c>
      <c r="K20" s="51"/>
      <c r="L20" s="54"/>
    </row>
    <row r="21" spans="2:12" ht="62" x14ac:dyDescent="0.25">
      <c r="B21" s="42">
        <v>7</v>
      </c>
      <c r="C21" s="43" t="s">
        <v>183</v>
      </c>
      <c r="D21" s="44" t="s">
        <v>164</v>
      </c>
      <c r="E21" s="45" t="s">
        <v>184</v>
      </c>
      <c r="F21" s="44" t="s">
        <v>166</v>
      </c>
      <c r="G21" s="44" t="s">
        <v>185</v>
      </c>
      <c r="H21" s="46" t="s">
        <v>158</v>
      </c>
      <c r="I21" s="44" t="s">
        <v>178</v>
      </c>
      <c r="J21" s="53" t="s">
        <v>1</v>
      </c>
      <c r="K21" s="55"/>
      <c r="L21" s="54"/>
    </row>
    <row r="22" spans="2:12" ht="46.5" x14ac:dyDescent="0.25">
      <c r="B22" s="42">
        <v>7.1</v>
      </c>
      <c r="C22" s="43"/>
      <c r="D22" s="44" t="s">
        <v>146</v>
      </c>
      <c r="E22" s="45" t="s">
        <v>186</v>
      </c>
      <c r="F22" s="44" t="s">
        <v>30</v>
      </c>
      <c r="G22" s="44" t="s">
        <v>185</v>
      </c>
      <c r="H22" s="46" t="s">
        <v>158</v>
      </c>
      <c r="I22" s="44" t="s">
        <v>178</v>
      </c>
      <c r="J22" s="53" t="s">
        <v>1</v>
      </c>
      <c r="K22" s="55"/>
      <c r="L22" s="54"/>
    </row>
    <row r="23" spans="2:12" ht="31" x14ac:dyDescent="0.25">
      <c r="B23" s="42">
        <v>7.2</v>
      </c>
      <c r="C23" s="43"/>
      <c r="D23" s="44" t="s">
        <v>146</v>
      </c>
      <c r="E23" s="45" t="s">
        <v>187</v>
      </c>
      <c r="F23" s="44" t="s">
        <v>188</v>
      </c>
      <c r="G23" s="44" t="s">
        <v>185</v>
      </c>
      <c r="H23" s="46" t="s">
        <v>158</v>
      </c>
      <c r="I23" s="44" t="s">
        <v>159</v>
      </c>
      <c r="J23" s="53" t="s">
        <v>1</v>
      </c>
      <c r="K23" s="55"/>
      <c r="L23" s="54"/>
    </row>
    <row r="24" spans="2:12" ht="31" x14ac:dyDescent="0.25">
      <c r="B24" s="56">
        <v>8</v>
      </c>
      <c r="C24" s="57" t="s">
        <v>189</v>
      </c>
      <c r="D24" s="58" t="s">
        <v>146</v>
      </c>
      <c r="E24" s="59" t="s">
        <v>190</v>
      </c>
      <c r="F24" s="58" t="s">
        <v>30</v>
      </c>
      <c r="G24" s="58" t="s">
        <v>185</v>
      </c>
      <c r="H24" s="60" t="s">
        <v>158</v>
      </c>
      <c r="I24" s="58" t="s">
        <v>38</v>
      </c>
      <c r="J24" s="50" t="s">
        <v>1</v>
      </c>
      <c r="K24" s="61"/>
      <c r="L24" s="54"/>
    </row>
    <row r="25" spans="2:12" ht="46.5" x14ac:dyDescent="0.25">
      <c r="B25" s="56">
        <v>9</v>
      </c>
      <c r="C25" s="62" t="s">
        <v>191</v>
      </c>
      <c r="D25" s="58" t="s">
        <v>146</v>
      </c>
      <c r="E25" s="59" t="s">
        <v>192</v>
      </c>
      <c r="F25" s="58" t="s">
        <v>30</v>
      </c>
      <c r="G25" s="58" t="s">
        <v>185</v>
      </c>
      <c r="H25" s="60" t="s">
        <v>158</v>
      </c>
      <c r="I25" s="58" t="s">
        <v>38</v>
      </c>
      <c r="J25" s="53" t="s">
        <v>1</v>
      </c>
      <c r="K25" s="61"/>
      <c r="L25" s="54"/>
    </row>
    <row r="26" spans="2:12" ht="31" x14ac:dyDescent="0.25">
      <c r="B26" s="56">
        <v>10</v>
      </c>
      <c r="C26" s="62" t="s">
        <v>193</v>
      </c>
      <c r="D26" s="58" t="s">
        <v>146</v>
      </c>
      <c r="E26" s="59" t="s">
        <v>194</v>
      </c>
      <c r="F26" s="58" t="s">
        <v>195</v>
      </c>
      <c r="G26" s="58" t="s">
        <v>161</v>
      </c>
      <c r="H26" s="60" t="s">
        <v>196</v>
      </c>
      <c r="I26" s="58" t="s">
        <v>197</v>
      </c>
      <c r="J26" s="53"/>
      <c r="K26" s="55"/>
      <c r="L26" s="54"/>
    </row>
    <row r="27" spans="2:12" ht="43.5" customHeight="1" x14ac:dyDescent="0.25">
      <c r="B27" s="42">
        <v>10.1</v>
      </c>
      <c r="C27" s="43"/>
      <c r="D27" s="44" t="s">
        <v>146</v>
      </c>
      <c r="E27" s="45" t="s">
        <v>198</v>
      </c>
      <c r="F27" s="44" t="s">
        <v>195</v>
      </c>
      <c r="G27" s="44" t="s">
        <v>180</v>
      </c>
      <c r="H27" s="46" t="s">
        <v>158</v>
      </c>
      <c r="I27" s="44" t="s">
        <v>182</v>
      </c>
      <c r="J27" s="53"/>
      <c r="K27" s="55"/>
      <c r="L27" s="54"/>
    </row>
    <row r="28" spans="2:12" ht="31" x14ac:dyDescent="0.25">
      <c r="B28" s="42">
        <v>10.199999999999999</v>
      </c>
      <c r="C28" s="43"/>
      <c r="D28" s="44" t="s">
        <v>146</v>
      </c>
      <c r="E28" s="45" t="s">
        <v>199</v>
      </c>
      <c r="F28" s="44" t="s">
        <v>195</v>
      </c>
      <c r="G28" s="44" t="s">
        <v>161</v>
      </c>
      <c r="H28" s="46" t="s">
        <v>158</v>
      </c>
      <c r="I28" s="44" t="s">
        <v>38</v>
      </c>
      <c r="J28" s="53"/>
      <c r="K28" s="55"/>
      <c r="L28" s="54"/>
    </row>
    <row r="29" spans="2:12" ht="67" customHeight="1" thickBot="1" x14ac:dyDescent="0.3">
      <c r="B29" s="63">
        <v>11</v>
      </c>
      <c r="C29" s="64" t="s">
        <v>200</v>
      </c>
      <c r="D29" s="65" t="s">
        <v>146</v>
      </c>
      <c r="E29" s="66" t="s">
        <v>201</v>
      </c>
      <c r="F29" s="65" t="s">
        <v>202</v>
      </c>
      <c r="G29" s="65" t="s">
        <v>99</v>
      </c>
      <c r="H29" s="67" t="s">
        <v>201</v>
      </c>
      <c r="I29" s="65" t="s">
        <v>203</v>
      </c>
      <c r="J29" s="68" t="s">
        <v>1</v>
      </c>
      <c r="K29" s="69"/>
      <c r="L29" s="70"/>
    </row>
    <row r="30" spans="2:12" ht="15.5" x14ac:dyDescent="0.35">
      <c r="B30" s="252" t="s">
        <v>204</v>
      </c>
      <c r="C30" s="252"/>
      <c r="E30" s="71"/>
      <c r="F30" s="72"/>
      <c r="G30" s="71"/>
      <c r="H30" s="71"/>
      <c r="I30" s="71"/>
      <c r="J30" s="73"/>
      <c r="K30" s="73"/>
    </row>
    <row r="31" spans="2:12" ht="14" x14ac:dyDescent="0.3">
      <c r="B31" s="74"/>
      <c r="C31" s="75"/>
      <c r="D31" s="76"/>
      <c r="E31" s="77"/>
      <c r="F31" s="78"/>
      <c r="G31" s="77"/>
      <c r="H31" s="77"/>
      <c r="I31" s="77"/>
      <c r="J31" s="79"/>
      <c r="K31" s="80"/>
      <c r="L31" s="76"/>
    </row>
    <row r="32" spans="2:12" x14ac:dyDescent="0.25">
      <c r="C32" s="81"/>
      <c r="E32" s="71"/>
      <c r="F32" s="72"/>
      <c r="G32" s="71"/>
      <c r="H32" s="71"/>
      <c r="I32" s="71"/>
      <c r="J32" s="73"/>
      <c r="K32" s="73"/>
    </row>
    <row r="33" spans="2:12" ht="15.5" x14ac:dyDescent="0.35">
      <c r="B33" s="82" t="s">
        <v>205</v>
      </c>
      <c r="C33" s="83"/>
      <c r="D33" s="84"/>
      <c r="E33" s="85"/>
      <c r="F33" s="86"/>
      <c r="G33" s="85"/>
      <c r="H33" s="85"/>
      <c r="I33" s="85"/>
      <c r="J33" s="73"/>
      <c r="K33" s="73"/>
    </row>
    <row r="34" spans="2:12" ht="15.5" x14ac:dyDescent="0.35">
      <c r="B34" s="87"/>
      <c r="C34" s="88"/>
      <c r="D34" s="89"/>
      <c r="E34" s="90"/>
      <c r="F34" s="91"/>
      <c r="G34" s="90"/>
      <c r="H34" s="90"/>
      <c r="I34" s="90"/>
      <c r="J34" s="79"/>
      <c r="K34" s="79"/>
      <c r="L34" s="76"/>
    </row>
    <row r="35" spans="2:12" ht="15.5" x14ac:dyDescent="0.35">
      <c r="B35" s="82"/>
      <c r="C35" s="83"/>
      <c r="D35" s="84"/>
      <c r="E35" s="85"/>
      <c r="F35" s="86"/>
      <c r="G35" s="85"/>
      <c r="H35" s="85"/>
      <c r="I35" s="85"/>
      <c r="J35" s="73"/>
      <c r="K35" s="73"/>
    </row>
    <row r="36" spans="2:12" ht="15.5" x14ac:dyDescent="0.35">
      <c r="B36" s="82" t="s">
        <v>206</v>
      </c>
      <c r="C36" s="83"/>
      <c r="D36" s="92"/>
      <c r="E36" s="85"/>
      <c r="F36" s="86"/>
      <c r="G36" s="85"/>
      <c r="H36" s="85"/>
      <c r="I36" s="85"/>
      <c r="J36" s="73"/>
      <c r="K36" s="73"/>
    </row>
    <row r="37" spans="2:12" ht="15.5" x14ac:dyDescent="0.35">
      <c r="B37" s="93"/>
      <c r="C37" s="94"/>
      <c r="D37" s="89"/>
      <c r="E37" s="90"/>
      <c r="F37" s="91"/>
      <c r="G37" s="90"/>
      <c r="H37" s="90"/>
      <c r="I37" s="90"/>
      <c r="J37" s="79"/>
      <c r="K37" s="79"/>
      <c r="L37" s="76"/>
    </row>
    <row r="38" spans="2:12" ht="15.5" x14ac:dyDescent="0.35">
      <c r="B38" s="92"/>
      <c r="C38" s="95"/>
      <c r="D38" s="84"/>
      <c r="E38" s="85"/>
      <c r="F38" s="86"/>
      <c r="G38" s="85"/>
      <c r="H38" s="85"/>
      <c r="I38" s="85"/>
      <c r="J38" s="73"/>
      <c r="K38" s="73"/>
    </row>
    <row r="39" spans="2:12" ht="15.5" x14ac:dyDescent="0.35">
      <c r="B39" s="92"/>
      <c r="C39" s="95"/>
      <c r="D39" s="84"/>
      <c r="E39" s="85"/>
      <c r="F39" s="86"/>
      <c r="G39" s="85"/>
      <c r="H39" s="85"/>
      <c r="I39" s="85"/>
      <c r="J39" s="73"/>
      <c r="K39" s="73"/>
    </row>
    <row r="40" spans="2:12" ht="15.5" x14ac:dyDescent="0.35">
      <c r="B40" s="253" t="s">
        <v>207</v>
      </c>
      <c r="C40" s="253"/>
      <c r="D40" s="89"/>
      <c r="E40" s="90"/>
      <c r="F40" s="96"/>
      <c r="G40" s="97" t="s">
        <v>208</v>
      </c>
      <c r="H40" s="76"/>
      <c r="I40" s="98"/>
      <c r="J40" s="99" t="s">
        <v>2</v>
      </c>
      <c r="K40" s="76"/>
      <c r="L40" s="76"/>
    </row>
    <row r="41" spans="2:12" ht="15.5" x14ac:dyDescent="0.35">
      <c r="B41" s="100"/>
      <c r="C41" s="101"/>
      <c r="D41" s="84"/>
      <c r="E41" s="85"/>
      <c r="F41" s="102"/>
      <c r="G41" s="85"/>
      <c r="H41" s="103"/>
      <c r="I41" s="104"/>
      <c r="K41" s="38"/>
    </row>
    <row r="42" spans="2:12" ht="15.5" x14ac:dyDescent="0.35">
      <c r="B42" s="100"/>
      <c r="C42" s="101"/>
      <c r="D42" s="84"/>
      <c r="E42" s="85"/>
      <c r="F42" s="102"/>
      <c r="G42" s="85"/>
      <c r="H42" s="103"/>
      <c r="I42" s="104"/>
      <c r="K42" s="38"/>
    </row>
    <row r="43" spans="2:12" ht="15.5" x14ac:dyDescent="0.35">
      <c r="B43" s="253" t="s">
        <v>209</v>
      </c>
      <c r="C43" s="253"/>
      <c r="D43" s="89"/>
      <c r="E43" s="90"/>
      <c r="F43" s="96"/>
      <c r="G43" s="97" t="s">
        <v>208</v>
      </c>
      <c r="H43" s="76"/>
      <c r="I43" s="98"/>
      <c r="J43" s="99" t="s">
        <v>2</v>
      </c>
      <c r="K43" s="76"/>
      <c r="L43" s="76"/>
    </row>
    <row r="44" spans="2:12" ht="15.5" x14ac:dyDescent="0.35">
      <c r="B44" s="100"/>
      <c r="C44" s="101"/>
      <c r="D44" s="84"/>
      <c r="E44" s="85"/>
      <c r="F44" s="82"/>
      <c r="G44" s="103"/>
      <c r="H44" s="103"/>
      <c r="I44" s="104"/>
      <c r="J44" s="38"/>
      <c r="K44" s="38"/>
    </row>
    <row r="45" spans="2:12" ht="15.5" x14ac:dyDescent="0.35">
      <c r="B45" s="105"/>
      <c r="C45" s="106"/>
      <c r="D45" s="107"/>
      <c r="E45" s="108"/>
      <c r="F45" s="109"/>
      <c r="G45" s="110"/>
      <c r="H45" s="110"/>
      <c r="I45" s="111"/>
      <c r="J45" s="112"/>
      <c r="K45" s="113"/>
      <c r="L45" s="112"/>
    </row>
    <row r="46" spans="2:12" ht="15.5" x14ac:dyDescent="0.35">
      <c r="B46" s="254" t="s">
        <v>210</v>
      </c>
      <c r="C46" s="254"/>
      <c r="D46" s="89"/>
      <c r="E46" s="90"/>
      <c r="F46" s="96"/>
      <c r="G46" s="97" t="s">
        <v>208</v>
      </c>
      <c r="H46" s="76"/>
      <c r="I46" s="98"/>
      <c r="J46" s="99" t="s">
        <v>2</v>
      </c>
      <c r="K46" s="76"/>
      <c r="L46" s="76"/>
    </row>
    <row r="47" spans="2:12" ht="15.5" x14ac:dyDescent="0.35">
      <c r="B47" s="105"/>
      <c r="C47" s="106"/>
      <c r="D47" s="107"/>
      <c r="E47" s="108"/>
      <c r="F47" s="114"/>
      <c r="G47" s="110"/>
      <c r="H47" s="110"/>
      <c r="I47" s="111"/>
      <c r="J47" s="113"/>
      <c r="K47" s="113"/>
      <c r="L47" s="112"/>
    </row>
    <row r="48" spans="2:12" ht="15.5" x14ac:dyDescent="0.35">
      <c r="B48" s="105"/>
      <c r="C48" s="106"/>
      <c r="D48" s="107"/>
      <c r="E48" s="108"/>
      <c r="F48" s="114"/>
      <c r="G48" s="108"/>
      <c r="H48" s="108"/>
      <c r="I48" s="111"/>
      <c r="J48" s="113"/>
      <c r="K48" s="115"/>
      <c r="L48" s="112"/>
    </row>
    <row r="49" spans="2:12" ht="15.5" x14ac:dyDescent="0.35">
      <c r="B49" s="254" t="s">
        <v>211</v>
      </c>
      <c r="C49" s="254"/>
      <c r="D49" s="89"/>
      <c r="E49" s="90"/>
      <c r="F49" s="96"/>
      <c r="G49" s="97" t="s">
        <v>208</v>
      </c>
      <c r="H49" s="76"/>
      <c r="I49" s="98"/>
      <c r="J49" s="99" t="s">
        <v>2</v>
      </c>
      <c r="K49" s="76"/>
      <c r="L49" s="76"/>
    </row>
    <row r="50" spans="2:12" x14ac:dyDescent="0.25">
      <c r="C50" s="81"/>
      <c r="E50" s="71"/>
      <c r="F50" s="116"/>
      <c r="G50" s="71"/>
      <c r="H50" s="71"/>
      <c r="I50" s="71"/>
      <c r="J50" s="73"/>
      <c r="K50" s="73"/>
    </row>
    <row r="51" spans="2:12" x14ac:dyDescent="0.25">
      <c r="C51" s="81"/>
      <c r="E51" s="71"/>
      <c r="F51" s="116"/>
      <c r="G51" s="71"/>
      <c r="H51" s="71"/>
      <c r="I51" s="71"/>
      <c r="J51" s="73"/>
      <c r="K51" s="73"/>
    </row>
    <row r="52" spans="2:12" x14ac:dyDescent="0.25">
      <c r="C52" s="81"/>
      <c r="E52" s="71"/>
      <c r="F52" s="116"/>
      <c r="G52" s="71"/>
      <c r="H52" s="71"/>
      <c r="I52" s="71"/>
      <c r="J52" s="73"/>
      <c r="K52" s="73"/>
    </row>
    <row r="53" spans="2:12" x14ac:dyDescent="0.25">
      <c r="C53" s="81"/>
      <c r="E53" s="71"/>
      <c r="F53" s="116"/>
      <c r="G53" s="71"/>
      <c r="H53" s="71"/>
      <c r="I53" s="71"/>
      <c r="J53" s="73"/>
      <c r="K53" s="73"/>
    </row>
    <row r="54" spans="2:12" x14ac:dyDescent="0.25">
      <c r="C54" s="81"/>
      <c r="E54" s="71"/>
      <c r="F54" s="116"/>
      <c r="G54" s="71"/>
      <c r="H54" s="71"/>
      <c r="I54" s="71"/>
      <c r="J54" s="73"/>
      <c r="K54" s="73"/>
    </row>
    <row r="55" spans="2:12" x14ac:dyDescent="0.25">
      <c r="C55" s="81"/>
      <c r="E55" s="71"/>
      <c r="F55" s="116"/>
      <c r="G55" s="71"/>
      <c r="H55" s="71"/>
      <c r="I55" s="71"/>
      <c r="J55" s="73"/>
      <c r="K55" s="73"/>
    </row>
    <row r="56" spans="2:12" x14ac:dyDescent="0.25">
      <c r="C56" s="81"/>
      <c r="E56" s="71"/>
      <c r="F56" s="116"/>
      <c r="G56" s="71"/>
      <c r="H56" s="71"/>
      <c r="I56" s="71"/>
      <c r="J56" s="73"/>
      <c r="K56" s="73"/>
    </row>
  </sheetData>
  <mergeCells count="21">
    <mergeCell ref="B30:C30"/>
    <mergeCell ref="B40:C40"/>
    <mergeCell ref="B43:C43"/>
    <mergeCell ref="B46:C46"/>
    <mergeCell ref="B49:C49"/>
    <mergeCell ref="G4:H4"/>
    <mergeCell ref="I4:J4"/>
    <mergeCell ref="K4:L4"/>
    <mergeCell ref="B5:L6"/>
    <mergeCell ref="B7:E7"/>
    <mergeCell ref="F7:G9"/>
    <mergeCell ref="H7:I9"/>
    <mergeCell ref="J7:L9"/>
    <mergeCell ref="B8:E8"/>
    <mergeCell ref="B9:E9"/>
    <mergeCell ref="F2:G2"/>
    <mergeCell ref="I2:J2"/>
    <mergeCell ref="K2:L2"/>
    <mergeCell ref="G3:H3"/>
    <mergeCell ref="I3:J3"/>
    <mergeCell ref="K3:L3"/>
  </mergeCells>
  <printOptions horizontalCentered="1" verticalCentered="1"/>
  <pageMargins left="0" right="0" top="0" bottom="0.39370078740157483" header="0" footer="0.11811023622047245"/>
  <pageSetup paperSize="8" scale="71" fitToHeight="0" orientation="landscape" r:id="rId1"/>
  <headerFooter alignWithMargins="0">
    <oddFooter>&amp;CPage &amp;P&amp;RFY16-04-Underground Ducts</oddFooter>
  </headerFooter>
  <rowBreaks count="1" manualBreakCount="1">
    <brk id="29" max="16383" man="1"/>
  </rowBreaks>
  <colBreaks count="2" manualBreakCount="2">
    <brk id="3" max="1048575" man="1"/>
    <brk id="7" max="48"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9CE26-D69D-4999-ACF7-5BE0AA4182B5}">
  <sheetPr>
    <pageSetUpPr fitToPage="1"/>
  </sheetPr>
  <dimension ref="A1:M193"/>
  <sheetViews>
    <sheetView zoomScale="70" zoomScaleNormal="70" zoomScaleSheetLayoutView="55" zoomScalePageLayoutView="85" workbookViewId="0">
      <pane xSplit="5" ySplit="11" topLeftCell="F75" activePane="bottomRight" state="frozen"/>
      <selection pane="topRight" activeCell="F1" sqref="F1"/>
      <selection pane="bottomLeft" activeCell="A12" sqref="A12"/>
      <selection pane="bottomRight" activeCell="B17" sqref="B17:L17"/>
    </sheetView>
  </sheetViews>
  <sheetFormatPr defaultColWidth="8.81640625" defaultRowHeight="12.5" x14ac:dyDescent="0.25"/>
  <cols>
    <col min="1" max="1" width="2.81640625" style="118" customWidth="1"/>
    <col min="2" max="2" width="9.81640625" style="117" customWidth="1"/>
    <col min="3" max="3" width="40.1796875" style="118" customWidth="1"/>
    <col min="4" max="4" width="18" style="118" customWidth="1"/>
    <col min="5" max="5" width="35.26953125" style="118" customWidth="1"/>
    <col min="6" max="6" width="32.7265625" style="117" customWidth="1"/>
    <col min="7" max="7" width="44.54296875" style="117" customWidth="1"/>
    <col min="8" max="8" width="77.54296875" style="117" customWidth="1"/>
    <col min="9" max="9" width="18.7265625" style="117" customWidth="1"/>
    <col min="10" max="10" width="14.7265625" style="118" customWidth="1"/>
    <col min="11" max="11" width="19.7265625" style="118" customWidth="1"/>
    <col min="12" max="12" width="12.7265625" style="118" customWidth="1"/>
    <col min="13" max="13" width="13.7265625" style="118" bestFit="1" customWidth="1"/>
    <col min="14" max="16384" width="8.81640625" style="118"/>
  </cols>
  <sheetData>
    <row r="1" spans="2:12" ht="13" thickBot="1" x14ac:dyDescent="0.3"/>
    <row r="2" spans="2:12" ht="23.5" thickBot="1" x14ac:dyDescent="0.3">
      <c r="B2" s="119"/>
      <c r="C2" s="120"/>
      <c r="D2" s="120"/>
      <c r="E2" s="120"/>
      <c r="F2" s="292"/>
      <c r="G2" s="293"/>
      <c r="H2" s="294"/>
      <c r="I2" s="295" t="s">
        <v>120</v>
      </c>
      <c r="J2" s="296"/>
      <c r="K2" s="296" t="s">
        <v>121</v>
      </c>
      <c r="L2" s="297"/>
    </row>
    <row r="3" spans="2:12" ht="22.5" customHeight="1" x14ac:dyDescent="0.25">
      <c r="B3" s="121"/>
      <c r="F3" s="122" t="s">
        <v>122</v>
      </c>
      <c r="G3" s="298" t="s">
        <v>309</v>
      </c>
      <c r="H3" s="299"/>
      <c r="I3" s="258" t="s">
        <v>123</v>
      </c>
      <c r="J3" s="259"/>
      <c r="K3" s="300"/>
      <c r="L3" s="301"/>
    </row>
    <row r="4" spans="2:12" ht="22.5" customHeight="1" thickBot="1" x14ac:dyDescent="0.3">
      <c r="B4" s="121"/>
      <c r="F4" s="122" t="s">
        <v>124</v>
      </c>
      <c r="G4" s="256" t="s">
        <v>258</v>
      </c>
      <c r="H4" s="257"/>
      <c r="I4" s="258" t="s">
        <v>212</v>
      </c>
      <c r="J4" s="259"/>
      <c r="K4" s="260"/>
      <c r="L4" s="261"/>
    </row>
    <row r="5" spans="2:12" ht="15" customHeight="1" x14ac:dyDescent="0.25">
      <c r="B5" s="262" t="s">
        <v>127</v>
      </c>
      <c r="C5" s="263"/>
      <c r="D5" s="263"/>
      <c r="E5" s="263"/>
      <c r="F5" s="263"/>
      <c r="G5" s="263"/>
      <c r="H5" s="263"/>
      <c r="I5" s="263"/>
      <c r="J5" s="263"/>
      <c r="K5" s="263"/>
      <c r="L5" s="264"/>
    </row>
    <row r="6" spans="2:12" x14ac:dyDescent="0.25">
      <c r="B6" s="265"/>
      <c r="C6" s="266"/>
      <c r="D6" s="266"/>
      <c r="E6" s="266"/>
      <c r="F6" s="266"/>
      <c r="G6" s="266"/>
      <c r="H6" s="266"/>
      <c r="I6" s="266"/>
      <c r="J6" s="266"/>
      <c r="K6" s="266"/>
      <c r="L6" s="267"/>
    </row>
    <row r="7" spans="2:12" ht="9.75" customHeight="1" thickBot="1" x14ac:dyDescent="0.3">
      <c r="B7" s="268"/>
      <c r="C7" s="269"/>
      <c r="D7" s="269"/>
      <c r="E7" s="269"/>
      <c r="F7" s="269"/>
      <c r="G7" s="269"/>
      <c r="H7" s="269"/>
      <c r="I7" s="269"/>
      <c r="J7" s="269"/>
      <c r="K7" s="269"/>
      <c r="L7" s="270"/>
    </row>
    <row r="8" spans="2:12" s="123" customFormat="1" ht="30" customHeight="1" x14ac:dyDescent="0.3">
      <c r="B8" s="271" t="s">
        <v>310</v>
      </c>
      <c r="C8" s="272"/>
      <c r="D8" s="272"/>
      <c r="E8" s="273"/>
      <c r="F8" s="274" t="s">
        <v>129</v>
      </c>
      <c r="G8" s="275"/>
      <c r="H8" s="278" t="s">
        <v>259</v>
      </c>
      <c r="I8" s="278"/>
      <c r="J8" s="280" t="s">
        <v>131</v>
      </c>
      <c r="K8" s="281"/>
      <c r="L8" s="282"/>
    </row>
    <row r="9" spans="2:12" s="123" customFormat="1" ht="30" customHeight="1" x14ac:dyDescent="0.3">
      <c r="B9" s="286"/>
      <c r="C9" s="287"/>
      <c r="D9" s="287"/>
      <c r="E9" s="288"/>
      <c r="F9" s="276"/>
      <c r="G9" s="277"/>
      <c r="H9" s="279"/>
      <c r="I9" s="279"/>
      <c r="J9" s="283"/>
      <c r="K9" s="284"/>
      <c r="L9" s="285"/>
    </row>
    <row r="10" spans="2:12" s="123" customFormat="1" ht="30" customHeight="1" thickBot="1" x14ac:dyDescent="0.35">
      <c r="B10" s="289" t="s">
        <v>133</v>
      </c>
      <c r="C10" s="290"/>
      <c r="D10" s="290"/>
      <c r="E10" s="291"/>
      <c r="F10" s="276"/>
      <c r="G10" s="277"/>
      <c r="H10" s="279"/>
      <c r="I10" s="279"/>
      <c r="J10" s="283"/>
      <c r="K10" s="284"/>
      <c r="L10" s="285"/>
    </row>
    <row r="11" spans="2:12" s="127" customFormat="1" ht="91.5" customHeight="1" x14ac:dyDescent="0.25">
      <c r="B11" s="124" t="s">
        <v>134</v>
      </c>
      <c r="C11" s="125" t="s">
        <v>135</v>
      </c>
      <c r="D11" s="125" t="s">
        <v>213</v>
      </c>
      <c r="E11" s="125" t="s">
        <v>137</v>
      </c>
      <c r="F11" s="125" t="s">
        <v>138</v>
      </c>
      <c r="G11" s="125" t="s">
        <v>214</v>
      </c>
      <c r="H11" s="125" t="s">
        <v>140</v>
      </c>
      <c r="I11" s="125" t="s">
        <v>0</v>
      </c>
      <c r="J11" s="125" t="s">
        <v>141</v>
      </c>
      <c r="K11" s="125" t="s">
        <v>215</v>
      </c>
      <c r="L11" s="126" t="s">
        <v>143</v>
      </c>
    </row>
    <row r="12" spans="2:12" s="128" customFormat="1" ht="52.5" customHeight="1" x14ac:dyDescent="0.25">
      <c r="B12" s="141"/>
      <c r="C12" s="142"/>
      <c r="D12" s="143"/>
      <c r="E12" s="144"/>
      <c r="F12" s="143"/>
      <c r="G12" s="145" t="s">
        <v>20</v>
      </c>
      <c r="H12" s="146"/>
      <c r="I12" s="147"/>
      <c r="J12" s="148"/>
      <c r="K12" s="148"/>
      <c r="L12" s="149"/>
    </row>
    <row r="13" spans="2:12" s="128" customFormat="1" ht="69" customHeight="1" x14ac:dyDescent="0.25">
      <c r="B13" s="150">
        <v>1.1000000000000001</v>
      </c>
      <c r="C13" s="166" t="s">
        <v>216</v>
      </c>
      <c r="D13" s="152" t="s">
        <v>222</v>
      </c>
      <c r="E13" s="152" t="s">
        <v>260</v>
      </c>
      <c r="F13" s="152" t="s">
        <v>217</v>
      </c>
      <c r="G13" s="152" t="s">
        <v>261</v>
      </c>
      <c r="H13" s="152" t="s">
        <v>262</v>
      </c>
      <c r="I13" s="152" t="s">
        <v>218</v>
      </c>
      <c r="J13" s="152" t="s">
        <v>1</v>
      </c>
      <c r="K13" s="152"/>
      <c r="L13" s="129"/>
    </row>
    <row r="14" spans="2:12" s="128" customFormat="1" ht="69" customHeight="1" x14ac:dyDescent="0.25">
      <c r="B14" s="150">
        <v>1.2</v>
      </c>
      <c r="C14" s="166" t="s">
        <v>219</v>
      </c>
      <c r="D14" s="152" t="s">
        <v>222</v>
      </c>
      <c r="E14" s="152" t="s">
        <v>220</v>
      </c>
      <c r="F14" s="152" t="s">
        <v>220</v>
      </c>
      <c r="G14" s="152" t="s">
        <v>263</v>
      </c>
      <c r="H14" s="152" t="s">
        <v>262</v>
      </c>
      <c r="I14" s="152" t="s">
        <v>218</v>
      </c>
      <c r="J14" s="152" t="s">
        <v>1</v>
      </c>
      <c r="K14" s="152"/>
      <c r="L14" s="129"/>
    </row>
    <row r="15" spans="2:12" s="128" customFormat="1" ht="55.5" customHeight="1" x14ac:dyDescent="0.25">
      <c r="B15" s="150">
        <v>1.3</v>
      </c>
      <c r="C15" s="166" t="s">
        <v>221</v>
      </c>
      <c r="D15" s="152" t="s">
        <v>222</v>
      </c>
      <c r="E15" s="152" t="s">
        <v>264</v>
      </c>
      <c r="F15" s="152" t="s">
        <v>223</v>
      </c>
      <c r="G15" s="152" t="s">
        <v>265</v>
      </c>
      <c r="H15" s="152" t="s">
        <v>262</v>
      </c>
      <c r="I15" s="152" t="s">
        <v>218</v>
      </c>
      <c r="J15" s="152" t="s">
        <v>1</v>
      </c>
      <c r="K15" s="152"/>
      <c r="L15" s="129"/>
    </row>
    <row r="16" spans="2:12" s="128" customFormat="1" ht="69" customHeight="1" x14ac:dyDescent="0.25">
      <c r="B16" s="141"/>
      <c r="C16" s="167"/>
      <c r="D16" s="147"/>
      <c r="E16" s="147"/>
      <c r="F16" s="147"/>
      <c r="G16" s="154" t="s">
        <v>326</v>
      </c>
      <c r="H16" s="155"/>
      <c r="I16" s="147"/>
      <c r="J16" s="148"/>
      <c r="K16" s="148"/>
      <c r="L16" s="149"/>
    </row>
    <row r="17" spans="1:12" s="128" customFormat="1" ht="69" customHeight="1" x14ac:dyDescent="0.25">
      <c r="B17" s="150">
        <v>2.1</v>
      </c>
      <c r="C17" s="166" t="s">
        <v>311</v>
      </c>
      <c r="D17" s="152" t="s">
        <v>164</v>
      </c>
      <c r="E17" s="152" t="s">
        <v>266</v>
      </c>
      <c r="F17" s="152" t="s">
        <v>267</v>
      </c>
      <c r="G17" s="152" t="s">
        <v>268</v>
      </c>
      <c r="H17" s="152" t="s">
        <v>25</v>
      </c>
      <c r="I17" s="152" t="s">
        <v>269</v>
      </c>
      <c r="J17" s="152" t="s">
        <v>1</v>
      </c>
      <c r="K17" s="152"/>
      <c r="L17" s="129"/>
    </row>
    <row r="18" spans="1:12" s="128" customFormat="1" ht="76.5" customHeight="1" x14ac:dyDescent="0.25">
      <c r="B18" s="150">
        <v>2.2000000000000002</v>
      </c>
      <c r="C18" s="166" t="s">
        <v>312</v>
      </c>
      <c r="D18" s="152" t="s">
        <v>164</v>
      </c>
      <c r="E18" s="152" t="s">
        <v>313</v>
      </c>
      <c r="F18" s="152" t="s">
        <v>270</v>
      </c>
      <c r="G18" s="152" t="s">
        <v>314</v>
      </c>
      <c r="H18" s="152" t="s">
        <v>330</v>
      </c>
      <c r="I18" s="152" t="s">
        <v>271</v>
      </c>
      <c r="J18" s="152" t="s">
        <v>1</v>
      </c>
      <c r="K18" s="152"/>
      <c r="L18" s="129"/>
    </row>
    <row r="19" spans="1:12" s="128" customFormat="1" ht="117" customHeight="1" x14ac:dyDescent="0.25">
      <c r="B19" s="164">
        <v>2.2999999999999998</v>
      </c>
      <c r="C19" s="165" t="s">
        <v>315</v>
      </c>
      <c r="D19" s="164" t="s">
        <v>146</v>
      </c>
      <c r="E19" s="164" t="s">
        <v>316</v>
      </c>
      <c r="F19" s="164" t="s">
        <v>317</v>
      </c>
      <c r="G19" s="152" t="s">
        <v>318</v>
      </c>
      <c r="H19" s="164"/>
      <c r="I19" s="164" t="s">
        <v>319</v>
      </c>
      <c r="J19" s="152" t="s">
        <v>1</v>
      </c>
      <c r="K19" s="164"/>
      <c r="L19" s="164"/>
    </row>
    <row r="20" spans="1:12" s="128" customFormat="1" ht="51" customHeight="1" x14ac:dyDescent="0.25">
      <c r="B20" s="164" t="s">
        <v>320</v>
      </c>
      <c r="C20" s="165" t="s">
        <v>321</v>
      </c>
      <c r="D20" s="164" t="s">
        <v>164</v>
      </c>
      <c r="E20" s="164" t="s">
        <v>185</v>
      </c>
      <c r="F20" s="164" t="s">
        <v>322</v>
      </c>
      <c r="G20" s="152" t="s">
        <v>323</v>
      </c>
      <c r="H20" s="168" t="s">
        <v>324</v>
      </c>
      <c r="I20" s="164" t="s">
        <v>38</v>
      </c>
      <c r="J20" s="152" t="s">
        <v>1</v>
      </c>
      <c r="K20" s="164"/>
      <c r="L20" s="164"/>
    </row>
    <row r="21" spans="1:12" s="128" customFormat="1" ht="36.5" customHeight="1" x14ac:dyDescent="0.25">
      <c r="B21" s="141"/>
      <c r="C21" s="153"/>
      <c r="D21" s="147"/>
      <c r="E21" s="147"/>
      <c r="F21" s="147"/>
      <c r="G21" s="169" t="s">
        <v>331</v>
      </c>
      <c r="H21" s="155"/>
      <c r="I21" s="147"/>
      <c r="J21" s="148"/>
      <c r="K21" s="148"/>
      <c r="L21" s="149"/>
    </row>
    <row r="22" spans="1:12" s="128" customFormat="1" ht="69" customHeight="1" x14ac:dyDescent="0.25">
      <c r="B22" s="150">
        <v>3.1</v>
      </c>
      <c r="C22" s="151" t="s">
        <v>325</v>
      </c>
      <c r="D22" s="152" t="s">
        <v>164</v>
      </c>
      <c r="E22" s="152" t="s">
        <v>327</v>
      </c>
      <c r="F22" s="152" t="s">
        <v>328</v>
      </c>
      <c r="G22" s="152" t="s">
        <v>329</v>
      </c>
      <c r="H22" s="152"/>
      <c r="I22" s="152" t="s">
        <v>327</v>
      </c>
      <c r="J22" s="152" t="s">
        <v>1</v>
      </c>
      <c r="K22" s="152"/>
      <c r="L22" s="129"/>
    </row>
    <row r="23" spans="1:12" s="128" customFormat="1" ht="101.25" customHeight="1" x14ac:dyDescent="0.25">
      <c r="A23" s="156"/>
      <c r="B23" s="157"/>
      <c r="C23" s="144"/>
      <c r="D23" s="158"/>
      <c r="E23" s="158"/>
      <c r="F23" s="158"/>
      <c r="G23" s="146" t="s">
        <v>332</v>
      </c>
      <c r="H23" s="159"/>
      <c r="I23" s="158"/>
      <c r="J23" s="160"/>
      <c r="K23" s="161"/>
      <c r="L23" s="149"/>
    </row>
    <row r="24" spans="1:12" s="128" customFormat="1" ht="40.5" x14ac:dyDescent="0.25">
      <c r="A24" s="156"/>
      <c r="B24" s="150">
        <v>4.0999999999999996</v>
      </c>
      <c r="C24" s="151" t="s">
        <v>273</v>
      </c>
      <c r="D24" s="152" t="s">
        <v>222</v>
      </c>
      <c r="E24" s="152" t="s">
        <v>274</v>
      </c>
      <c r="F24" s="152" t="s">
        <v>275</v>
      </c>
      <c r="G24" s="152" t="s">
        <v>276</v>
      </c>
      <c r="H24" s="152" t="s">
        <v>277</v>
      </c>
      <c r="I24" s="152" t="s">
        <v>278</v>
      </c>
      <c r="J24" s="152" t="s">
        <v>1</v>
      </c>
      <c r="K24" s="152"/>
      <c r="L24" s="129"/>
    </row>
    <row r="25" spans="1:12" s="128" customFormat="1" ht="40.5" x14ac:dyDescent="0.25">
      <c r="A25" s="156"/>
      <c r="B25" s="150">
        <v>4.2</v>
      </c>
      <c r="C25" s="151" t="s">
        <v>279</v>
      </c>
      <c r="D25" s="152" t="s">
        <v>222</v>
      </c>
      <c r="E25" s="152" t="s">
        <v>280</v>
      </c>
      <c r="F25" s="152" t="s">
        <v>275</v>
      </c>
      <c r="G25" s="152" t="s">
        <v>281</v>
      </c>
      <c r="H25" s="152" t="s">
        <v>282</v>
      </c>
      <c r="I25" s="152" t="s">
        <v>278</v>
      </c>
      <c r="J25" s="152" t="s">
        <v>1</v>
      </c>
      <c r="K25" s="152"/>
      <c r="L25" s="129"/>
    </row>
    <row r="26" spans="1:12" s="128" customFormat="1" ht="27" x14ac:dyDescent="0.25">
      <c r="A26" s="156"/>
      <c r="B26" s="150">
        <v>4.3</v>
      </c>
      <c r="C26" s="151" t="s">
        <v>283</v>
      </c>
      <c r="D26" s="152" t="s">
        <v>222</v>
      </c>
      <c r="E26" s="152" t="s">
        <v>284</v>
      </c>
      <c r="F26" s="152" t="s">
        <v>275</v>
      </c>
      <c r="G26" s="152" t="s">
        <v>285</v>
      </c>
      <c r="H26" s="152" t="s">
        <v>25</v>
      </c>
      <c r="I26" s="152" t="s">
        <v>278</v>
      </c>
      <c r="J26" s="152" t="s">
        <v>1</v>
      </c>
      <c r="K26" s="152"/>
      <c r="L26" s="129"/>
    </row>
    <row r="27" spans="1:12" s="128" customFormat="1" ht="44.5" x14ac:dyDescent="0.25">
      <c r="A27" s="156"/>
      <c r="B27" s="150">
        <v>4.4000000000000004</v>
      </c>
      <c r="C27" s="151" t="s">
        <v>333</v>
      </c>
      <c r="D27" s="152" t="s">
        <v>222</v>
      </c>
      <c r="E27" s="152" t="s">
        <v>225</v>
      </c>
      <c r="F27" s="152" t="s">
        <v>286</v>
      </c>
      <c r="G27" s="152" t="s">
        <v>287</v>
      </c>
      <c r="H27" s="152" t="s">
        <v>277</v>
      </c>
      <c r="I27" s="152" t="s">
        <v>288</v>
      </c>
      <c r="J27" s="152" t="s">
        <v>1</v>
      </c>
      <c r="K27" s="152"/>
      <c r="L27" s="129"/>
    </row>
    <row r="28" spans="1:12" s="128" customFormat="1" ht="54" x14ac:dyDescent="0.25">
      <c r="A28" s="156"/>
      <c r="B28" s="150">
        <v>4.5</v>
      </c>
      <c r="C28" s="151" t="s">
        <v>333</v>
      </c>
      <c r="D28" s="152" t="s">
        <v>222</v>
      </c>
      <c r="E28" s="152" t="s">
        <v>289</v>
      </c>
      <c r="F28" s="152" t="s">
        <v>290</v>
      </c>
      <c r="G28" s="152" t="s">
        <v>291</v>
      </c>
      <c r="H28" s="152" t="s">
        <v>25</v>
      </c>
      <c r="I28" s="152" t="s">
        <v>288</v>
      </c>
      <c r="J28" s="152" t="s">
        <v>1</v>
      </c>
      <c r="K28" s="162"/>
      <c r="L28" s="163"/>
    </row>
    <row r="29" spans="1:12" s="128" customFormat="1" ht="27" x14ac:dyDescent="0.25">
      <c r="A29" s="156"/>
      <c r="B29" s="150">
        <v>4.5999999999999996</v>
      </c>
      <c r="C29" s="151" t="s">
        <v>333</v>
      </c>
      <c r="D29" s="152" t="s">
        <v>164</v>
      </c>
      <c r="E29" s="152" t="s">
        <v>224</v>
      </c>
      <c r="F29" s="152" t="s">
        <v>292</v>
      </c>
      <c r="G29" s="152" t="s">
        <v>293</v>
      </c>
      <c r="H29" s="152" t="s">
        <v>277</v>
      </c>
      <c r="I29" s="152" t="s">
        <v>288</v>
      </c>
      <c r="J29" s="152" t="s">
        <v>1</v>
      </c>
      <c r="K29" s="152"/>
      <c r="L29" s="129"/>
    </row>
    <row r="30" spans="1:12" s="128" customFormat="1" ht="27" x14ac:dyDescent="0.25">
      <c r="A30" s="156"/>
      <c r="B30" s="150">
        <v>4.7</v>
      </c>
      <c r="C30" s="151" t="s">
        <v>333</v>
      </c>
      <c r="D30" s="152" t="s">
        <v>164</v>
      </c>
      <c r="E30" s="152" t="s">
        <v>294</v>
      </c>
      <c r="F30" s="152" t="s">
        <v>295</v>
      </c>
      <c r="G30" s="152" t="s">
        <v>296</v>
      </c>
      <c r="H30" s="152" t="s">
        <v>277</v>
      </c>
      <c r="I30" s="152" t="s">
        <v>297</v>
      </c>
      <c r="J30" s="152" t="s">
        <v>1</v>
      </c>
      <c r="K30" s="152"/>
      <c r="L30" s="129"/>
    </row>
    <row r="31" spans="1:12" s="128" customFormat="1" ht="54" x14ac:dyDescent="0.25">
      <c r="A31" s="156"/>
      <c r="B31" s="150">
        <v>4.8</v>
      </c>
      <c r="C31" s="151" t="s">
        <v>333</v>
      </c>
      <c r="D31" s="152" t="s">
        <v>222</v>
      </c>
      <c r="E31" s="152" t="s">
        <v>298</v>
      </c>
      <c r="F31" s="152" t="s">
        <v>299</v>
      </c>
      <c r="G31" s="152" t="s">
        <v>300</v>
      </c>
      <c r="H31" s="152" t="s">
        <v>277</v>
      </c>
      <c r="I31" s="152" t="s">
        <v>301</v>
      </c>
      <c r="J31" s="152" t="s">
        <v>1</v>
      </c>
      <c r="K31" s="152"/>
      <c r="L31" s="129"/>
    </row>
    <row r="32" spans="1:12" s="128" customFormat="1" ht="44.5" x14ac:dyDescent="0.25">
      <c r="A32" s="156"/>
      <c r="B32" s="150">
        <v>4.9000000000000004</v>
      </c>
      <c r="C32" s="151" t="s">
        <v>334</v>
      </c>
      <c r="D32" s="152" t="s">
        <v>222</v>
      </c>
      <c r="E32" s="152" t="s">
        <v>225</v>
      </c>
      <c r="F32" s="152" t="s">
        <v>286</v>
      </c>
      <c r="G32" s="152" t="s">
        <v>287</v>
      </c>
      <c r="H32" s="152" t="s">
        <v>277</v>
      </c>
      <c r="I32" s="152" t="s">
        <v>288</v>
      </c>
      <c r="J32" s="152" t="s">
        <v>1</v>
      </c>
      <c r="K32" s="152"/>
      <c r="L32" s="129"/>
    </row>
    <row r="33" spans="1:12" s="128" customFormat="1" ht="54" x14ac:dyDescent="0.25">
      <c r="A33" s="156"/>
      <c r="B33" s="171">
        <v>4.0999999999999996</v>
      </c>
      <c r="C33" s="151" t="s">
        <v>334</v>
      </c>
      <c r="D33" s="152" t="s">
        <v>222</v>
      </c>
      <c r="E33" s="152" t="s">
        <v>289</v>
      </c>
      <c r="F33" s="152" t="s">
        <v>290</v>
      </c>
      <c r="G33" s="152" t="s">
        <v>291</v>
      </c>
      <c r="H33" s="152" t="s">
        <v>25</v>
      </c>
      <c r="I33" s="152" t="s">
        <v>288</v>
      </c>
      <c r="J33" s="152" t="s">
        <v>1</v>
      </c>
      <c r="K33" s="152"/>
      <c r="L33" s="129"/>
    </row>
    <row r="34" spans="1:12" s="128" customFormat="1" ht="28" x14ac:dyDescent="0.25">
      <c r="A34" s="156"/>
      <c r="B34" s="150">
        <v>4.1100000000000003</v>
      </c>
      <c r="C34" s="151" t="s">
        <v>334</v>
      </c>
      <c r="D34" s="152" t="s">
        <v>164</v>
      </c>
      <c r="E34" s="152" t="s">
        <v>224</v>
      </c>
      <c r="F34" s="152" t="s">
        <v>292</v>
      </c>
      <c r="G34" s="152" t="s">
        <v>293</v>
      </c>
      <c r="H34" s="152" t="s">
        <v>277</v>
      </c>
      <c r="I34" s="152" t="s">
        <v>288</v>
      </c>
      <c r="J34" s="152" t="s">
        <v>1</v>
      </c>
      <c r="K34" s="152"/>
      <c r="L34" s="129"/>
    </row>
    <row r="35" spans="1:12" s="128" customFormat="1" ht="28" x14ac:dyDescent="0.25">
      <c r="A35" s="156"/>
      <c r="B35" s="171">
        <v>4.12</v>
      </c>
      <c r="C35" s="151" t="s">
        <v>334</v>
      </c>
      <c r="D35" s="152" t="s">
        <v>164</v>
      </c>
      <c r="E35" s="152" t="s">
        <v>294</v>
      </c>
      <c r="F35" s="152" t="s">
        <v>295</v>
      </c>
      <c r="G35" s="152" t="s">
        <v>296</v>
      </c>
      <c r="H35" s="152" t="s">
        <v>277</v>
      </c>
      <c r="I35" s="152" t="s">
        <v>297</v>
      </c>
      <c r="J35" s="152" t="s">
        <v>1</v>
      </c>
      <c r="K35" s="152"/>
      <c r="L35" s="129"/>
    </row>
    <row r="36" spans="1:12" s="128" customFormat="1" ht="54" x14ac:dyDescent="0.25">
      <c r="A36" s="156"/>
      <c r="B36" s="170">
        <v>4.13</v>
      </c>
      <c r="C36" s="151" t="s">
        <v>334</v>
      </c>
      <c r="D36" s="152" t="s">
        <v>222</v>
      </c>
      <c r="E36" s="152" t="s">
        <v>298</v>
      </c>
      <c r="F36" s="152" t="s">
        <v>299</v>
      </c>
      <c r="G36" s="152" t="s">
        <v>300</v>
      </c>
      <c r="H36" s="152" t="s">
        <v>277</v>
      </c>
      <c r="I36" s="152" t="s">
        <v>301</v>
      </c>
      <c r="J36" s="152" t="s">
        <v>1</v>
      </c>
      <c r="K36" s="152"/>
      <c r="L36" s="129"/>
    </row>
    <row r="37" spans="1:12" s="128" customFormat="1" ht="44.5" x14ac:dyDescent="0.25">
      <c r="A37" s="156"/>
      <c r="B37" s="170">
        <v>4.1399999999999997</v>
      </c>
      <c r="C37" s="151" t="s">
        <v>335</v>
      </c>
      <c r="D37" s="152" t="s">
        <v>222</v>
      </c>
      <c r="E37" s="152" t="s">
        <v>225</v>
      </c>
      <c r="F37" s="152" t="s">
        <v>286</v>
      </c>
      <c r="G37" s="152" t="s">
        <v>287</v>
      </c>
      <c r="H37" s="152" t="s">
        <v>277</v>
      </c>
      <c r="I37" s="152" t="s">
        <v>288</v>
      </c>
      <c r="J37" s="152" t="s">
        <v>1</v>
      </c>
      <c r="K37" s="152"/>
      <c r="L37" s="129"/>
    </row>
    <row r="38" spans="1:12" s="128" customFormat="1" ht="54" x14ac:dyDescent="0.25">
      <c r="A38" s="156"/>
      <c r="B38" s="170">
        <v>4.1500000000000004</v>
      </c>
      <c r="C38" s="151" t="s">
        <v>335</v>
      </c>
      <c r="D38" s="152" t="s">
        <v>222</v>
      </c>
      <c r="E38" s="152" t="s">
        <v>289</v>
      </c>
      <c r="F38" s="152" t="s">
        <v>290</v>
      </c>
      <c r="G38" s="152" t="s">
        <v>291</v>
      </c>
      <c r="H38" s="152" t="s">
        <v>25</v>
      </c>
      <c r="I38" s="152" t="s">
        <v>288</v>
      </c>
      <c r="J38" s="152" t="s">
        <v>1</v>
      </c>
      <c r="K38" s="152"/>
      <c r="L38" s="129"/>
    </row>
    <row r="39" spans="1:12" s="128" customFormat="1" ht="28" x14ac:dyDescent="0.25">
      <c r="A39" s="156"/>
      <c r="B39" s="170">
        <v>4.16</v>
      </c>
      <c r="C39" s="151" t="s">
        <v>335</v>
      </c>
      <c r="D39" s="152" t="s">
        <v>164</v>
      </c>
      <c r="E39" s="152" t="s">
        <v>224</v>
      </c>
      <c r="F39" s="152" t="s">
        <v>292</v>
      </c>
      <c r="G39" s="152" t="s">
        <v>293</v>
      </c>
      <c r="H39" s="152" t="s">
        <v>277</v>
      </c>
      <c r="I39" s="152" t="s">
        <v>288</v>
      </c>
      <c r="J39" s="152" t="s">
        <v>1</v>
      </c>
      <c r="K39" s="152"/>
      <c r="L39" s="129"/>
    </row>
    <row r="40" spans="1:12" s="128" customFormat="1" ht="28" x14ac:dyDescent="0.25">
      <c r="A40" s="156"/>
      <c r="B40" s="170">
        <v>4.17</v>
      </c>
      <c r="C40" s="151" t="s">
        <v>335</v>
      </c>
      <c r="D40" s="152" t="s">
        <v>164</v>
      </c>
      <c r="E40" s="152" t="s">
        <v>294</v>
      </c>
      <c r="F40" s="152" t="s">
        <v>295</v>
      </c>
      <c r="G40" s="152" t="s">
        <v>296</v>
      </c>
      <c r="H40" s="152" t="s">
        <v>277</v>
      </c>
      <c r="I40" s="152" t="s">
        <v>297</v>
      </c>
      <c r="J40" s="152" t="s">
        <v>1</v>
      </c>
      <c r="K40" s="152"/>
      <c r="L40" s="129"/>
    </row>
    <row r="41" spans="1:12" s="128" customFormat="1" ht="54" x14ac:dyDescent="0.25">
      <c r="A41" s="156"/>
      <c r="B41" s="170">
        <v>4.18</v>
      </c>
      <c r="C41" s="151" t="s">
        <v>335</v>
      </c>
      <c r="D41" s="152" t="s">
        <v>222</v>
      </c>
      <c r="E41" s="152" t="s">
        <v>298</v>
      </c>
      <c r="F41" s="152" t="s">
        <v>299</v>
      </c>
      <c r="G41" s="152" t="s">
        <v>300</v>
      </c>
      <c r="H41" s="152" t="s">
        <v>277</v>
      </c>
      <c r="I41" s="152" t="s">
        <v>301</v>
      </c>
      <c r="J41" s="152" t="s">
        <v>1</v>
      </c>
      <c r="K41" s="152"/>
      <c r="L41" s="129"/>
    </row>
    <row r="42" spans="1:12" s="128" customFormat="1" ht="27" x14ac:dyDescent="0.25">
      <c r="A42" s="156"/>
      <c r="B42" s="171">
        <v>4.1900000000000004</v>
      </c>
      <c r="C42" s="151" t="s">
        <v>336</v>
      </c>
      <c r="D42" s="152" t="s">
        <v>222</v>
      </c>
      <c r="E42" s="152" t="s">
        <v>266</v>
      </c>
      <c r="F42" s="152" t="s">
        <v>272</v>
      </c>
      <c r="G42" s="152" t="s">
        <v>337</v>
      </c>
      <c r="H42" s="152" t="s">
        <v>277</v>
      </c>
      <c r="I42" s="152" t="s">
        <v>301</v>
      </c>
      <c r="J42" s="152" t="s">
        <v>1</v>
      </c>
      <c r="K42" s="152"/>
      <c r="L42" s="129"/>
    </row>
    <row r="43" spans="1:12" s="128" customFormat="1" ht="40.5" x14ac:dyDescent="0.25">
      <c r="A43" s="156"/>
      <c r="B43" s="171">
        <v>4.2</v>
      </c>
      <c r="C43" s="151" t="s">
        <v>336</v>
      </c>
      <c r="D43" s="152" t="s">
        <v>222</v>
      </c>
      <c r="E43" s="152" t="s">
        <v>302</v>
      </c>
      <c r="F43" s="152" t="s">
        <v>303</v>
      </c>
      <c r="G43" s="152" t="s">
        <v>304</v>
      </c>
      <c r="H43" s="152" t="s">
        <v>305</v>
      </c>
      <c r="I43" s="152" t="s">
        <v>306</v>
      </c>
      <c r="J43" s="152" t="s">
        <v>1</v>
      </c>
      <c r="K43" s="152"/>
      <c r="L43" s="129"/>
    </row>
    <row r="44" spans="1:12" s="128" customFormat="1" ht="55" customHeight="1" x14ac:dyDescent="0.25">
      <c r="A44" s="156"/>
      <c r="B44" s="171">
        <v>4.21</v>
      </c>
      <c r="C44" s="151" t="s">
        <v>336</v>
      </c>
      <c r="D44" s="152" t="s">
        <v>222</v>
      </c>
      <c r="E44" s="152" t="s">
        <v>307</v>
      </c>
      <c r="F44" s="152" t="s">
        <v>303</v>
      </c>
      <c r="G44" s="152" t="s">
        <v>308</v>
      </c>
      <c r="H44" s="152" t="s">
        <v>277</v>
      </c>
      <c r="I44" s="152" t="s">
        <v>306</v>
      </c>
      <c r="J44" s="152" t="s">
        <v>1</v>
      </c>
      <c r="K44" s="152"/>
      <c r="L44" s="129"/>
    </row>
    <row r="45" spans="1:12" s="128" customFormat="1" ht="111" customHeight="1" x14ac:dyDescent="0.25">
      <c r="A45" s="156"/>
      <c r="B45" s="157"/>
      <c r="C45" s="144"/>
      <c r="D45" s="158"/>
      <c r="E45" s="158"/>
      <c r="F45" s="158"/>
      <c r="G45" s="154" t="s">
        <v>344</v>
      </c>
      <c r="H45" s="159"/>
      <c r="I45" s="158"/>
      <c r="J45" s="160"/>
      <c r="K45" s="161"/>
      <c r="L45" s="149"/>
    </row>
    <row r="46" spans="1:12" ht="76.5" customHeight="1" x14ac:dyDescent="0.25">
      <c r="B46" s="150">
        <v>5.0999999999999996</v>
      </c>
      <c r="C46" s="166" t="s">
        <v>340</v>
      </c>
      <c r="D46" s="152" t="s">
        <v>164</v>
      </c>
      <c r="E46" s="152" t="s">
        <v>266</v>
      </c>
      <c r="F46" s="152" t="s">
        <v>267</v>
      </c>
      <c r="G46" s="152" t="s">
        <v>338</v>
      </c>
      <c r="H46" s="152" t="s">
        <v>25</v>
      </c>
      <c r="I46" s="152" t="s">
        <v>269</v>
      </c>
      <c r="J46" s="152" t="s">
        <v>1</v>
      </c>
      <c r="K46" s="152"/>
      <c r="L46" s="129"/>
    </row>
    <row r="47" spans="1:12" ht="71.25" customHeight="1" x14ac:dyDescent="0.25">
      <c r="B47" s="150">
        <v>5.2</v>
      </c>
      <c r="C47" s="166" t="s">
        <v>312</v>
      </c>
      <c r="D47" s="152" t="s">
        <v>164</v>
      </c>
      <c r="E47" s="152" t="s">
        <v>313</v>
      </c>
      <c r="F47" s="152" t="s">
        <v>270</v>
      </c>
      <c r="G47" s="152" t="s">
        <v>339</v>
      </c>
      <c r="H47" s="152" t="s">
        <v>343</v>
      </c>
      <c r="I47" s="152" t="s">
        <v>271</v>
      </c>
      <c r="J47" s="152" t="s">
        <v>1</v>
      </c>
      <c r="K47" s="162"/>
      <c r="L47" s="163"/>
    </row>
    <row r="48" spans="1:12" s="128" customFormat="1" ht="77.5" x14ac:dyDescent="0.25">
      <c r="A48" s="156"/>
      <c r="B48" s="157"/>
      <c r="C48" s="144"/>
      <c r="D48" s="158"/>
      <c r="E48" s="158"/>
      <c r="F48" s="158"/>
      <c r="G48" s="154" t="s">
        <v>347</v>
      </c>
      <c r="H48" s="159"/>
      <c r="I48" s="158"/>
      <c r="J48" s="160"/>
      <c r="K48" s="161"/>
      <c r="L48" s="149"/>
    </row>
    <row r="49" spans="1:12" s="128" customFormat="1" ht="145.5" customHeight="1" x14ac:dyDescent="0.25">
      <c r="A49" s="156"/>
      <c r="B49" s="164">
        <v>6.1</v>
      </c>
      <c r="C49" s="165" t="s">
        <v>315</v>
      </c>
      <c r="D49" s="164" t="s">
        <v>146</v>
      </c>
      <c r="E49" s="164" t="s">
        <v>316</v>
      </c>
      <c r="F49" s="164" t="s">
        <v>317</v>
      </c>
      <c r="G49" s="152" t="s">
        <v>318</v>
      </c>
      <c r="H49" s="164"/>
      <c r="I49" s="164" t="s">
        <v>319</v>
      </c>
      <c r="J49" s="152" t="s">
        <v>1</v>
      </c>
      <c r="K49" s="152"/>
      <c r="L49" s="129"/>
    </row>
    <row r="50" spans="1:12" ht="31" x14ac:dyDescent="0.25">
      <c r="B50" s="164">
        <v>6.2</v>
      </c>
      <c r="C50" s="165" t="s">
        <v>321</v>
      </c>
      <c r="D50" s="164" t="s">
        <v>164</v>
      </c>
      <c r="E50" s="164" t="s">
        <v>185</v>
      </c>
      <c r="F50" s="164" t="s">
        <v>322</v>
      </c>
      <c r="G50" s="152" t="s">
        <v>323</v>
      </c>
      <c r="H50" s="168" t="s">
        <v>324</v>
      </c>
      <c r="I50" s="164" t="s">
        <v>38</v>
      </c>
      <c r="J50" s="152" t="s">
        <v>1</v>
      </c>
      <c r="K50" s="152"/>
      <c r="L50" s="129"/>
    </row>
    <row r="51" spans="1:12" ht="77.5" x14ac:dyDescent="0.25">
      <c r="B51" s="157"/>
      <c r="C51" s="144"/>
      <c r="D51" s="158"/>
      <c r="E51" s="158"/>
      <c r="F51" s="158"/>
      <c r="G51" s="169" t="s">
        <v>345</v>
      </c>
      <c r="H51" s="159"/>
      <c r="I51" s="158"/>
      <c r="J51" s="160"/>
      <c r="K51" s="161"/>
      <c r="L51" s="149"/>
    </row>
    <row r="52" spans="1:12" ht="37" customHeight="1" x14ac:dyDescent="0.25">
      <c r="B52" s="150">
        <v>6.3</v>
      </c>
      <c r="C52" s="151" t="s">
        <v>325</v>
      </c>
      <c r="D52" s="152" t="s">
        <v>164</v>
      </c>
      <c r="E52" s="152" t="s">
        <v>327</v>
      </c>
      <c r="F52" s="152" t="s">
        <v>328</v>
      </c>
      <c r="G52" s="152" t="s">
        <v>329</v>
      </c>
      <c r="H52" s="152"/>
      <c r="I52" s="152" t="s">
        <v>327</v>
      </c>
      <c r="J52" s="152" t="s">
        <v>1</v>
      </c>
      <c r="K52" s="152"/>
      <c r="L52" s="129"/>
    </row>
    <row r="53" spans="1:12" ht="53" customHeight="1" x14ac:dyDescent="0.25">
      <c r="B53" s="164">
        <v>6.4</v>
      </c>
      <c r="C53" s="165" t="s">
        <v>321</v>
      </c>
      <c r="D53" s="164" t="s">
        <v>164</v>
      </c>
      <c r="E53" s="164" t="s">
        <v>185</v>
      </c>
      <c r="F53" s="164" t="s">
        <v>322</v>
      </c>
      <c r="G53" s="152" t="s">
        <v>323</v>
      </c>
      <c r="H53" s="168" t="s">
        <v>346</v>
      </c>
      <c r="I53" s="164" t="s">
        <v>38</v>
      </c>
      <c r="J53" s="152" t="s">
        <v>1</v>
      </c>
      <c r="K53" s="152"/>
      <c r="L53" s="129"/>
    </row>
    <row r="54" spans="1:12" s="128" customFormat="1" ht="56" x14ac:dyDescent="0.25">
      <c r="A54" s="156"/>
      <c r="B54" s="157"/>
      <c r="C54" s="144"/>
      <c r="D54" s="158"/>
      <c r="E54" s="158"/>
      <c r="F54" s="158"/>
      <c r="G54" s="146" t="s">
        <v>332</v>
      </c>
      <c r="H54" s="159"/>
      <c r="I54" s="158"/>
      <c r="J54" s="160"/>
      <c r="K54" s="161"/>
      <c r="L54" s="149"/>
    </row>
    <row r="55" spans="1:12" ht="40.5" x14ac:dyDescent="0.25">
      <c r="B55" s="150">
        <v>7.1</v>
      </c>
      <c r="C55" s="151" t="s">
        <v>273</v>
      </c>
      <c r="D55" s="152" t="s">
        <v>222</v>
      </c>
      <c r="E55" s="152" t="s">
        <v>274</v>
      </c>
      <c r="F55" s="152" t="s">
        <v>275</v>
      </c>
      <c r="G55" s="152" t="s">
        <v>276</v>
      </c>
      <c r="H55" s="152" t="s">
        <v>277</v>
      </c>
      <c r="I55" s="152" t="s">
        <v>278</v>
      </c>
      <c r="J55" s="152" t="s">
        <v>1</v>
      </c>
      <c r="K55" s="152"/>
      <c r="L55" s="129"/>
    </row>
    <row r="56" spans="1:12" ht="40.5" x14ac:dyDescent="0.25">
      <c r="B56" s="150">
        <v>7.2</v>
      </c>
      <c r="C56" s="151" t="s">
        <v>279</v>
      </c>
      <c r="D56" s="152" t="s">
        <v>222</v>
      </c>
      <c r="E56" s="152" t="s">
        <v>280</v>
      </c>
      <c r="F56" s="152" t="s">
        <v>275</v>
      </c>
      <c r="G56" s="152" t="s">
        <v>281</v>
      </c>
      <c r="H56" s="152" t="s">
        <v>282</v>
      </c>
      <c r="I56" s="152" t="s">
        <v>278</v>
      </c>
      <c r="J56" s="152" t="s">
        <v>1</v>
      </c>
      <c r="K56" s="152"/>
      <c r="L56" s="129"/>
    </row>
    <row r="57" spans="1:12" s="127" customFormat="1" ht="27" x14ac:dyDescent="0.25">
      <c r="B57" s="150">
        <v>7.3</v>
      </c>
      <c r="C57" s="151" t="s">
        <v>283</v>
      </c>
      <c r="D57" s="152" t="s">
        <v>222</v>
      </c>
      <c r="E57" s="152" t="s">
        <v>284</v>
      </c>
      <c r="F57" s="152" t="s">
        <v>275</v>
      </c>
      <c r="G57" s="152" t="s">
        <v>285</v>
      </c>
      <c r="H57" s="152" t="s">
        <v>25</v>
      </c>
      <c r="I57" s="152" t="s">
        <v>278</v>
      </c>
      <c r="J57" s="152" t="s">
        <v>1</v>
      </c>
      <c r="K57" s="152"/>
      <c r="L57" s="129"/>
    </row>
    <row r="58" spans="1:12" s="127" customFormat="1" ht="44.5" x14ac:dyDescent="0.25">
      <c r="B58" s="150">
        <v>7.4</v>
      </c>
      <c r="C58" s="151" t="s">
        <v>341</v>
      </c>
      <c r="D58" s="152" t="s">
        <v>222</v>
      </c>
      <c r="E58" s="152" t="s">
        <v>225</v>
      </c>
      <c r="F58" s="152" t="s">
        <v>286</v>
      </c>
      <c r="G58" s="152" t="s">
        <v>287</v>
      </c>
      <c r="H58" s="152" t="s">
        <v>277</v>
      </c>
      <c r="I58" s="152" t="s">
        <v>288</v>
      </c>
      <c r="J58" s="152" t="s">
        <v>1</v>
      </c>
      <c r="K58" s="152"/>
      <c r="L58" s="129"/>
    </row>
    <row r="59" spans="1:12" s="127" customFormat="1" ht="54" x14ac:dyDescent="0.25">
      <c r="B59" s="150">
        <v>7.5</v>
      </c>
      <c r="C59" s="151" t="s">
        <v>341</v>
      </c>
      <c r="D59" s="152" t="s">
        <v>222</v>
      </c>
      <c r="E59" s="152" t="s">
        <v>289</v>
      </c>
      <c r="F59" s="152" t="s">
        <v>290</v>
      </c>
      <c r="G59" s="152" t="s">
        <v>291</v>
      </c>
      <c r="H59" s="152" t="s">
        <v>25</v>
      </c>
      <c r="I59" s="152" t="s">
        <v>288</v>
      </c>
      <c r="J59" s="152" t="s">
        <v>1</v>
      </c>
      <c r="K59" s="162"/>
      <c r="L59" s="163"/>
    </row>
    <row r="60" spans="1:12" s="127" customFormat="1" ht="27" x14ac:dyDescent="0.25">
      <c r="B60" s="150">
        <v>7.6</v>
      </c>
      <c r="C60" s="151" t="s">
        <v>341</v>
      </c>
      <c r="D60" s="152" t="s">
        <v>164</v>
      </c>
      <c r="E60" s="152" t="s">
        <v>224</v>
      </c>
      <c r="F60" s="152" t="s">
        <v>292</v>
      </c>
      <c r="G60" s="152" t="s">
        <v>293</v>
      </c>
      <c r="H60" s="152" t="s">
        <v>277</v>
      </c>
      <c r="I60" s="152" t="s">
        <v>288</v>
      </c>
      <c r="J60" s="152" t="s">
        <v>1</v>
      </c>
      <c r="K60" s="152"/>
      <c r="L60" s="129"/>
    </row>
    <row r="61" spans="1:12" s="127" customFormat="1" ht="27" x14ac:dyDescent="0.25">
      <c r="B61" s="150">
        <v>7.7</v>
      </c>
      <c r="C61" s="151" t="s">
        <v>341</v>
      </c>
      <c r="D61" s="152" t="s">
        <v>164</v>
      </c>
      <c r="E61" s="152" t="s">
        <v>294</v>
      </c>
      <c r="F61" s="152" t="s">
        <v>295</v>
      </c>
      <c r="G61" s="152" t="s">
        <v>296</v>
      </c>
      <c r="H61" s="152" t="s">
        <v>277</v>
      </c>
      <c r="I61" s="152" t="s">
        <v>297</v>
      </c>
      <c r="J61" s="152" t="s">
        <v>1</v>
      </c>
      <c r="K61" s="152"/>
      <c r="L61" s="129"/>
    </row>
    <row r="62" spans="1:12" s="127" customFormat="1" ht="54" x14ac:dyDescent="0.25">
      <c r="B62" s="150">
        <v>7.8</v>
      </c>
      <c r="C62" s="151" t="s">
        <v>341</v>
      </c>
      <c r="D62" s="152" t="s">
        <v>222</v>
      </c>
      <c r="E62" s="152" t="s">
        <v>298</v>
      </c>
      <c r="F62" s="152" t="s">
        <v>299</v>
      </c>
      <c r="G62" s="152" t="s">
        <v>300</v>
      </c>
      <c r="H62" s="152" t="s">
        <v>277</v>
      </c>
      <c r="I62" s="152" t="s">
        <v>301</v>
      </c>
      <c r="J62" s="152" t="s">
        <v>1</v>
      </c>
      <c r="K62" s="152"/>
      <c r="L62" s="129"/>
    </row>
    <row r="63" spans="1:12" s="127" customFormat="1" ht="44.5" x14ac:dyDescent="0.25">
      <c r="B63" s="150">
        <v>7.9</v>
      </c>
      <c r="C63" s="151" t="s">
        <v>342</v>
      </c>
      <c r="D63" s="152" t="s">
        <v>222</v>
      </c>
      <c r="E63" s="152" t="s">
        <v>225</v>
      </c>
      <c r="F63" s="152" t="s">
        <v>286</v>
      </c>
      <c r="G63" s="152" t="s">
        <v>287</v>
      </c>
      <c r="H63" s="152" t="s">
        <v>277</v>
      </c>
      <c r="I63" s="152" t="s">
        <v>288</v>
      </c>
      <c r="J63" s="152" t="s">
        <v>1</v>
      </c>
      <c r="K63" s="152"/>
      <c r="L63" s="129"/>
    </row>
    <row r="64" spans="1:12" s="127" customFormat="1" ht="54" x14ac:dyDescent="0.25">
      <c r="B64" s="171">
        <v>7.1</v>
      </c>
      <c r="C64" s="151" t="s">
        <v>342</v>
      </c>
      <c r="D64" s="152" t="s">
        <v>222</v>
      </c>
      <c r="E64" s="152" t="s">
        <v>289</v>
      </c>
      <c r="F64" s="152" t="s">
        <v>290</v>
      </c>
      <c r="G64" s="152" t="s">
        <v>291</v>
      </c>
      <c r="H64" s="152" t="s">
        <v>25</v>
      </c>
      <c r="I64" s="152" t="s">
        <v>288</v>
      </c>
      <c r="J64" s="152" t="s">
        <v>1</v>
      </c>
      <c r="K64" s="152"/>
      <c r="L64" s="129"/>
    </row>
    <row r="65" spans="2:12" s="139" customFormat="1" ht="28" x14ac:dyDescent="0.35">
      <c r="B65" s="171">
        <v>7.11</v>
      </c>
      <c r="C65" s="151" t="s">
        <v>342</v>
      </c>
      <c r="D65" s="152" t="s">
        <v>164</v>
      </c>
      <c r="E65" s="152" t="s">
        <v>224</v>
      </c>
      <c r="F65" s="152" t="s">
        <v>292</v>
      </c>
      <c r="G65" s="152" t="s">
        <v>293</v>
      </c>
      <c r="H65" s="152" t="s">
        <v>277</v>
      </c>
      <c r="I65" s="152" t="s">
        <v>288</v>
      </c>
      <c r="J65" s="152" t="s">
        <v>1</v>
      </c>
      <c r="K65" s="152"/>
      <c r="L65" s="129"/>
    </row>
    <row r="66" spans="2:12" ht="28" x14ac:dyDescent="0.25">
      <c r="B66" s="171">
        <v>7.12</v>
      </c>
      <c r="C66" s="151" t="s">
        <v>342</v>
      </c>
      <c r="D66" s="152" t="s">
        <v>164</v>
      </c>
      <c r="E66" s="152" t="s">
        <v>294</v>
      </c>
      <c r="F66" s="152" t="s">
        <v>295</v>
      </c>
      <c r="G66" s="152" t="s">
        <v>296</v>
      </c>
      <c r="H66" s="152" t="s">
        <v>277</v>
      </c>
      <c r="I66" s="152" t="s">
        <v>297</v>
      </c>
      <c r="J66" s="152" t="s">
        <v>1</v>
      </c>
      <c r="K66" s="152"/>
      <c r="L66" s="129"/>
    </row>
    <row r="67" spans="2:12" ht="54" x14ac:dyDescent="0.25">
      <c r="B67" s="170">
        <v>7.13</v>
      </c>
      <c r="C67" s="151" t="s">
        <v>342</v>
      </c>
      <c r="D67" s="152" t="s">
        <v>222</v>
      </c>
      <c r="E67" s="152" t="s">
        <v>298</v>
      </c>
      <c r="F67" s="152" t="s">
        <v>299</v>
      </c>
      <c r="G67" s="152" t="s">
        <v>300</v>
      </c>
      <c r="H67" s="152" t="s">
        <v>277</v>
      </c>
      <c r="I67" s="152" t="s">
        <v>301</v>
      </c>
      <c r="J67" s="152" t="s">
        <v>1</v>
      </c>
      <c r="K67" s="152"/>
      <c r="L67" s="129"/>
    </row>
    <row r="68" spans="2:12" ht="44.5" x14ac:dyDescent="0.25">
      <c r="B68" s="170">
        <v>7.14</v>
      </c>
      <c r="C68" s="151" t="s">
        <v>335</v>
      </c>
      <c r="D68" s="152" t="s">
        <v>222</v>
      </c>
      <c r="E68" s="152" t="s">
        <v>225</v>
      </c>
      <c r="F68" s="152" t="s">
        <v>286</v>
      </c>
      <c r="G68" s="152" t="s">
        <v>287</v>
      </c>
      <c r="H68" s="152" t="s">
        <v>277</v>
      </c>
      <c r="I68" s="152" t="s">
        <v>288</v>
      </c>
      <c r="J68" s="152" t="s">
        <v>1</v>
      </c>
      <c r="K68" s="152"/>
      <c r="L68" s="129"/>
    </row>
    <row r="69" spans="2:12" ht="54" x14ac:dyDescent="0.25">
      <c r="B69" s="170">
        <v>7.15</v>
      </c>
      <c r="C69" s="151" t="s">
        <v>335</v>
      </c>
      <c r="D69" s="152" t="s">
        <v>222</v>
      </c>
      <c r="E69" s="152" t="s">
        <v>289</v>
      </c>
      <c r="F69" s="152" t="s">
        <v>290</v>
      </c>
      <c r="G69" s="152" t="s">
        <v>291</v>
      </c>
      <c r="H69" s="152" t="s">
        <v>25</v>
      </c>
      <c r="I69" s="152" t="s">
        <v>288</v>
      </c>
      <c r="J69" s="152" t="s">
        <v>1</v>
      </c>
      <c r="K69" s="152"/>
      <c r="L69" s="129"/>
    </row>
    <row r="70" spans="2:12" ht="28" x14ac:dyDescent="0.25">
      <c r="B70" s="170">
        <v>7.16</v>
      </c>
      <c r="C70" s="151" t="s">
        <v>335</v>
      </c>
      <c r="D70" s="152" t="s">
        <v>164</v>
      </c>
      <c r="E70" s="152" t="s">
        <v>224</v>
      </c>
      <c r="F70" s="152" t="s">
        <v>292</v>
      </c>
      <c r="G70" s="152" t="s">
        <v>293</v>
      </c>
      <c r="H70" s="152" t="s">
        <v>277</v>
      </c>
      <c r="I70" s="152" t="s">
        <v>288</v>
      </c>
      <c r="J70" s="152" t="s">
        <v>1</v>
      </c>
      <c r="K70" s="152"/>
      <c r="L70" s="129"/>
    </row>
    <row r="71" spans="2:12" ht="28" x14ac:dyDescent="0.25">
      <c r="B71" s="170">
        <v>7.17</v>
      </c>
      <c r="C71" s="151" t="s">
        <v>335</v>
      </c>
      <c r="D71" s="152" t="s">
        <v>164</v>
      </c>
      <c r="E71" s="152" t="s">
        <v>294</v>
      </c>
      <c r="F71" s="152" t="s">
        <v>295</v>
      </c>
      <c r="G71" s="152" t="s">
        <v>296</v>
      </c>
      <c r="H71" s="152" t="s">
        <v>277</v>
      </c>
      <c r="I71" s="152" t="s">
        <v>297</v>
      </c>
      <c r="J71" s="152" t="s">
        <v>1</v>
      </c>
      <c r="K71" s="152"/>
      <c r="L71" s="129"/>
    </row>
    <row r="72" spans="2:12" ht="54" x14ac:dyDescent="0.25">
      <c r="B72" s="170">
        <v>7.18</v>
      </c>
      <c r="C72" s="151" t="s">
        <v>335</v>
      </c>
      <c r="D72" s="152" t="s">
        <v>222</v>
      </c>
      <c r="E72" s="152" t="s">
        <v>298</v>
      </c>
      <c r="F72" s="152" t="s">
        <v>299</v>
      </c>
      <c r="G72" s="152" t="s">
        <v>300</v>
      </c>
      <c r="H72" s="152" t="s">
        <v>277</v>
      </c>
      <c r="I72" s="152" t="s">
        <v>301</v>
      </c>
      <c r="J72" s="152" t="s">
        <v>1</v>
      </c>
      <c r="K72" s="152"/>
      <c r="L72" s="129"/>
    </row>
    <row r="73" spans="2:12" ht="27" x14ac:dyDescent="0.25">
      <c r="B73" s="171">
        <v>7.19</v>
      </c>
      <c r="C73" s="151" t="s">
        <v>336</v>
      </c>
      <c r="D73" s="152" t="s">
        <v>222</v>
      </c>
      <c r="E73" s="152" t="s">
        <v>266</v>
      </c>
      <c r="F73" s="152" t="s">
        <v>272</v>
      </c>
      <c r="G73" s="152" t="s">
        <v>337</v>
      </c>
      <c r="H73" s="152" t="s">
        <v>277</v>
      </c>
      <c r="I73" s="152" t="s">
        <v>301</v>
      </c>
      <c r="J73" s="152" t="s">
        <v>1</v>
      </c>
      <c r="K73" s="152"/>
      <c r="L73" s="129"/>
    </row>
    <row r="74" spans="2:12" ht="40.5" x14ac:dyDescent="0.25">
      <c r="B74" s="171">
        <v>7.2</v>
      </c>
      <c r="C74" s="151" t="s">
        <v>336</v>
      </c>
      <c r="D74" s="152" t="s">
        <v>222</v>
      </c>
      <c r="E74" s="152" t="s">
        <v>302</v>
      </c>
      <c r="F74" s="152" t="s">
        <v>303</v>
      </c>
      <c r="G74" s="152" t="s">
        <v>304</v>
      </c>
      <c r="H74" s="152" t="s">
        <v>305</v>
      </c>
      <c r="I74" s="152" t="s">
        <v>306</v>
      </c>
      <c r="J74" s="152" t="s">
        <v>1</v>
      </c>
      <c r="K74" s="152"/>
      <c r="L74" s="129"/>
    </row>
    <row r="75" spans="2:12" ht="40.5" x14ac:dyDescent="0.25">
      <c r="B75" s="171">
        <v>7.21</v>
      </c>
      <c r="C75" s="151" t="s">
        <v>336</v>
      </c>
      <c r="D75" s="152" t="s">
        <v>222</v>
      </c>
      <c r="E75" s="152" t="s">
        <v>307</v>
      </c>
      <c r="F75" s="152" t="s">
        <v>303</v>
      </c>
      <c r="G75" s="152" t="s">
        <v>308</v>
      </c>
      <c r="H75" s="152" t="s">
        <v>277</v>
      </c>
      <c r="I75" s="152" t="s">
        <v>306</v>
      </c>
      <c r="J75" s="152" t="s">
        <v>1</v>
      </c>
      <c r="K75" s="152"/>
      <c r="L75" s="129"/>
    </row>
    <row r="186" spans="3:13" ht="15.5" x14ac:dyDescent="0.25">
      <c r="C186" s="131" t="s">
        <v>204</v>
      </c>
      <c r="D186" s="131"/>
      <c r="E186" s="130"/>
      <c r="F186" s="127"/>
      <c r="G186" s="127"/>
      <c r="H186" s="127"/>
      <c r="I186" s="127"/>
      <c r="J186" s="127"/>
      <c r="K186" s="127"/>
      <c r="L186" s="127"/>
      <c r="M186" s="127"/>
    </row>
    <row r="187" spans="3:13" ht="15.5" x14ac:dyDescent="0.25">
      <c r="C187" s="130"/>
      <c r="D187" s="130"/>
      <c r="E187" s="132"/>
      <c r="F187" s="133"/>
      <c r="G187" s="133"/>
      <c r="H187" s="134"/>
      <c r="I187" s="134"/>
      <c r="J187" s="134"/>
      <c r="K187" s="133"/>
      <c r="L187" s="134"/>
      <c r="M187" s="133"/>
    </row>
    <row r="188" spans="3:13" ht="15.5" x14ac:dyDescent="0.25">
      <c r="C188" s="135"/>
      <c r="D188" s="132"/>
      <c r="E188" s="130"/>
      <c r="F188" s="255"/>
      <c r="G188" s="255"/>
      <c r="H188" s="134" t="s">
        <v>208</v>
      </c>
      <c r="I188" s="136"/>
      <c r="J188" s="137"/>
      <c r="K188" s="138" t="s">
        <v>2</v>
      </c>
      <c r="L188" s="136"/>
      <c r="M188" s="136"/>
    </row>
    <row r="189" spans="3:13" ht="15.5" x14ac:dyDescent="0.25">
      <c r="C189" s="135" t="s">
        <v>226</v>
      </c>
      <c r="D189" s="135"/>
      <c r="E189" s="132"/>
      <c r="F189" s="133"/>
      <c r="G189" s="134"/>
      <c r="H189" s="134"/>
      <c r="I189" s="134"/>
      <c r="J189" s="134"/>
      <c r="K189" s="134"/>
      <c r="L189" s="134"/>
      <c r="M189" s="133"/>
    </row>
    <row r="190" spans="3:13" ht="15.5" x14ac:dyDescent="0.25">
      <c r="C190" s="135"/>
      <c r="D190" s="132"/>
      <c r="E190" s="132"/>
      <c r="F190" s="133"/>
      <c r="G190" s="134"/>
      <c r="H190" s="133"/>
      <c r="I190" s="133"/>
      <c r="J190" s="134"/>
      <c r="K190" s="134"/>
      <c r="L190" s="133"/>
      <c r="M190" s="133"/>
    </row>
    <row r="191" spans="3:13" ht="15.5" x14ac:dyDescent="0.25">
      <c r="C191" s="135"/>
      <c r="D191" s="132"/>
      <c r="E191" s="130"/>
      <c r="F191" s="255"/>
      <c r="G191" s="255"/>
      <c r="H191" s="134" t="s">
        <v>208</v>
      </c>
      <c r="I191" s="136"/>
      <c r="J191" s="137"/>
      <c r="K191" s="138" t="s">
        <v>2</v>
      </c>
      <c r="L191" s="136"/>
      <c r="M191" s="136"/>
    </row>
    <row r="192" spans="3:13" ht="15.5" x14ac:dyDescent="0.35">
      <c r="C192" s="135" t="s">
        <v>227</v>
      </c>
      <c r="D192" s="135"/>
      <c r="E192" s="139"/>
      <c r="F192" s="139"/>
      <c r="G192" s="140"/>
      <c r="H192" s="140"/>
      <c r="I192" s="140"/>
      <c r="J192" s="140"/>
      <c r="K192" s="139"/>
      <c r="L192" s="139"/>
      <c r="M192" s="139"/>
    </row>
    <row r="193" spans="3:10" ht="15.5" x14ac:dyDescent="0.35">
      <c r="C193" s="140"/>
      <c r="D193" s="139"/>
      <c r="F193" s="118"/>
      <c r="J193" s="117"/>
    </row>
  </sheetData>
  <protectedRanges>
    <protectedRange password="FC5F" sqref="F18:G18 B17:B18 F22:G22 B22 E17:G17 G19:G20 E46:G46 F47:G47 B46:B47 G49:G50 F52:G52 B52 G53" name="Range1_4_1_2"/>
    <protectedRange password="FC5F" sqref="E23 J23 E45 J45 B45 B23 E54 J54 B54 E51 J51 B51" name="Range1_4_1_2_8"/>
    <protectedRange password="FC5F" sqref="B42 B44 B48 B73 B75" name="Range1_4_1_2_9"/>
  </protectedRanges>
  <mergeCells count="18">
    <mergeCell ref="F2:H2"/>
    <mergeCell ref="I2:J2"/>
    <mergeCell ref="K2:L2"/>
    <mergeCell ref="G3:H3"/>
    <mergeCell ref="I3:J3"/>
    <mergeCell ref="K3:L3"/>
    <mergeCell ref="F188:G188"/>
    <mergeCell ref="F191:G191"/>
    <mergeCell ref="G4:H4"/>
    <mergeCell ref="I4:J4"/>
    <mergeCell ref="K4:L4"/>
    <mergeCell ref="B5:L7"/>
    <mergeCell ref="B8:E8"/>
    <mergeCell ref="F8:G10"/>
    <mergeCell ref="H8:I10"/>
    <mergeCell ref="J8:L10"/>
    <mergeCell ref="B9:E9"/>
    <mergeCell ref="B10:E10"/>
  </mergeCells>
  <printOptions horizontalCentered="1"/>
  <pageMargins left="0.23622047244094491" right="0.23622047244094491" top="0.74803149606299213" bottom="0.74803149606299213" header="0.31496062992125984" footer="0.31496062992125984"/>
  <pageSetup paperSize="8" scale="64" fitToHeight="0" orientation="landscape" r:id="rId1"/>
  <headerFooter alignWithMargins="0">
    <oddFooter xml:space="preserve">&amp;RFHIMS-QA-6007 - Rev 01
Page &amp;P of &amp;N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Enabling Works</vt:lpstr>
      <vt:lpstr>Vehicle Crossing</vt:lpstr>
      <vt:lpstr>Traffic Islands </vt:lpstr>
      <vt:lpstr>Signage</vt:lpstr>
      <vt:lpstr>Ducting &amp; Traffic Signals </vt:lpstr>
      <vt:lpstr>Asphalt Works</vt:lpstr>
      <vt:lpstr>'Asphalt Works'!Print_Area</vt:lpstr>
      <vt:lpstr>'Ducting &amp; Traffic Signals '!Print_Area</vt:lpstr>
      <vt:lpstr>'Enabling Works'!Print_Area</vt:lpstr>
      <vt:lpstr>'Vehicle Crossing'!Print_Area</vt:lpstr>
      <vt:lpstr>'Asphalt Works'!Print_Titles</vt:lpstr>
      <vt:lpstr>'Ducting &amp; Traffic Signals '!Print_Titles</vt:lpstr>
    </vt:vector>
  </TitlesOfParts>
  <Company>Fulton Hogan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murphyj</dc:creator>
  <cp:lastModifiedBy>VEMULA, Yeswanth</cp:lastModifiedBy>
  <cp:lastPrinted>2023-08-30T22:34:14Z</cp:lastPrinted>
  <dcterms:created xsi:type="dcterms:W3CDTF">2008-07-16T20:46:18Z</dcterms:created>
  <dcterms:modified xsi:type="dcterms:W3CDTF">2024-10-23T20:06:52Z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Chris Marshall</vt:lpwstr>
  </property>
  <property fmtid="{D5CDD505-2E9C-101B-9397-08002B2CF9AE}" pid="3" name="Modified">
    <vt:lpwstr>28-03-2012</vt:lpwstr>
  </property>
  <property fmtid="{D5CDD505-2E9C-101B-9397-08002B2CF9AE}" pid="4" name="Revision">
    <vt:lpwstr>9</vt:lpwstr>
  </property>
  <property fmtid="{D5CDD505-2E9C-101B-9397-08002B2CF9AE}" pid="5" name="ContentID">
    <vt:lpwstr>ex1_00178017</vt:lpwstr>
  </property>
  <property fmtid="{D5CDD505-2E9C-101B-9397-08002B2CF9AE}" pid="6" name="dRevLabel">
    <vt:lpwstr>9</vt:lpwstr>
  </property>
  <property fmtid="{D5CDD505-2E9C-101B-9397-08002B2CF9AE}" pid="7" name="dDocName">
    <vt:lpwstr>ex1_00178017</vt:lpwstr>
  </property>
  <property fmtid="{D5CDD505-2E9C-101B-9397-08002B2CF9AE}" pid="8" name="xCreatorOwner">
    <vt:lpwstr>Chris Marshall</vt:lpwstr>
  </property>
  <property fmtid="{D5CDD505-2E9C-101B-9397-08002B2CF9AE}" pid="9" name="dID">
    <vt:lpwstr>355793</vt:lpwstr>
  </property>
  <property fmtid="{D5CDD505-2E9C-101B-9397-08002B2CF9AE}" pid="10" name="DISProperties">
    <vt:lpwstr>dRevLabel,xCreatorOwner,dID,Revision,Modified,DISTaskPaneUrl,ContentID,dDocName,Owner</vt:lpwstr>
  </property>
  <property fmtid="{D5CDD505-2E9C-101B-9397-08002B2CF9AE}" pid="11" name="DISTaskPaneUrl">
    <vt:lpwstr>http://projects.fultonhogan.com/idc/idcplg?ClientControlled=DocMan&amp;coreContentOnly=1&amp;WebdavRequest=1&amp;IdcService=DOC_INFO&amp;dID=355793&amp;coreContentOnly=1&amp;WebdavRequest=1&amp;IdcService=DOC_INFO&amp;dID=339834&amp;coreContentOnly=1&amp;WebdavRequest=1&amp;IdcService=DOC_INFO&amp;dID=</vt:lpwstr>
  </property>
</Properties>
</file>