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mirav\Desktop\Projects\03-Station Street, Beaconsfield\01-ITPs\ITP-187-CIV-SSB-Rock Beaching-Type 1\"/>
    </mc:Choice>
  </mc:AlternateContent>
  <xr:revisionPtr revIDLastSave="0" documentId="13_ncr:1_{C27B8339-4EF9-4B6A-ABC7-1582EE86F966}"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Sheet1!$A$11:$K$42</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<sst xmlns="http://schemas.openxmlformats.org/spreadsheetml/2006/main" count="149" uniqueCount="101">
  <si>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</si>
  <si>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</si>
  <si>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</si>
  <si>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</si>
  <si>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</si>
  <si>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</si>
  <si>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</si>
  <si>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</si>
  <si>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</si>
  <si>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Rock Beaching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</si>
  <si>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</si>
  <si>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</si>
  <si>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</si>
  <si>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</si>
  <si>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</si>
  <si>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</si>
  <si>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</si>
  <si>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</si>
  <si>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</si>
  <si>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</si>
  <si>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</si>
  <si>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</si>
  <si>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</si>
  <si>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</si>
  <si>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</si>
  <si>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</si>
  <si>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</si>
  <si>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 xml:space="preserve">VicRoads Specification and Melbourne Water approval </t>
  </si>
  <si>
    <t>VicRoads Section
713 April 2017</t>
  </si>
  <si>
    <t>N/A</t>
  </si>
  <si>
    <t>NA</t>
  </si>
  <si>
    <t>Preliminaries - Materials</t>
  </si>
  <si>
    <t>Document Review</t>
  </si>
  <si>
    <t>Prior to each use unless previously approved</t>
  </si>
  <si>
    <t>HP</t>
  </si>
  <si>
    <t>Nominated Authority</t>
  </si>
  <si>
    <t>ConQA Hold Point Release</t>
  </si>
  <si>
    <t>2.2</t>
  </si>
  <si>
    <t>713.03
Section 713.03(b)</t>
  </si>
  <si>
    <t>Preliminaries - Procedures &amp; Documentation</t>
  </si>
  <si>
    <t>Each Lot</t>
  </si>
  <si>
    <t>IP</t>
  </si>
  <si>
    <t>SE/Supervisor</t>
  </si>
  <si>
    <t>Confirmation of rock sizing</t>
  </si>
  <si>
    <t>Delivery Dockets and test reports to be attached to this ITP</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</si>
  <si>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</si>
  <si>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</si>
  <si>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</si>
  <si>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</si>
  <si>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</si>
  <si>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</si>
  <si>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</si>
  <si>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This ITP</t>
  </si>
  <si>
    <t>Construction Activities</t>
  </si>
  <si>
    <t>Preparation of Underlying Surface</t>
  </si>
  <si>
    <t>Visual</t>
  </si>
  <si>
    <t>Beaching Placement Approval</t>
  </si>
  <si>
    <t>713.05 Sect (a)</t>
  </si>
  <si>
    <t>Beaching materials shall be firmly bedded on the prepared embankment and/or bedding if required and laid in courses commencing from the bottom of any slope.
Un-grouted beaching and armour stone when placed shall form a tight ‘interlocking grid’, which shall prevent the removal of individual rocks.</t>
  </si>
  <si>
    <t>SE/PE/SPE</t>
  </si>
  <si>
    <t>Post-construction Activities</t>
  </si>
  <si>
    <t>Cleaning</t>
  </si>
  <si>
    <t xml:space="preserve">On completion of the work, the beaching shall be cleaned to remove all foreign materials and discolouration from the beaching surface.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</si>
  <si>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</si>
  <si>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</si>
  <si>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</si>
  <si>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Toe Rock embedment</t>
  </si>
  <si>
    <t>Measure</t>
  </si>
  <si>
    <t>Visual
Measure</t>
  </si>
  <si>
    <t>SE/PE</t>
  </si>
  <si>
    <t>Beaching Placement-embedment</t>
  </si>
  <si>
    <t>Beaching Placement-Thichness</t>
  </si>
  <si>
    <t>4.2</t>
  </si>
  <si>
    <t>Site Safety manager</t>
  </si>
  <si>
    <r>
      <t xml:space="preserve">Prior to commencement of any work where placement of rock beaching is proposed, a detailed job safety assessment shall be undertaken by a suitably qualified and experienced professional and a suitable Safe Work Method Statement developed to cover all necessary elements.
</t>
    </r>
    <r>
      <rPr>
        <b/>
        <sz val="8"/>
        <rFont val="Arial"/>
        <family val="2"/>
      </rPr>
      <t xml:space="preserve">The completed job safety assessment and the Safe Work Method Statement shall be submitted to the Superintendent for review.
</t>
    </r>
  </si>
  <si>
    <t>Document Review
Measure</t>
  </si>
  <si>
    <t>5.3</t>
  </si>
  <si>
    <t>5.5</t>
  </si>
  <si>
    <t>Document Review
Visual</t>
  </si>
  <si>
    <t>713.03
Section 713.03(a) (i)
IFC Drawings
(MRP-087-C-ACD-DRG-16-BFD-CDR-6001)</t>
  </si>
  <si>
    <t>All rock beaching materials shall:
- comply with the material requirements for ‘sound’ rock in Section 801 and 
-the Los Angeles Value (LAV) requirements of Table 801.033. and 
- The rock shall have a minimum apparent particle density of 2.5 t/m3 and
- the rock beaching shall have a minimum wet strength of 100 kN and a wet/dry strength variation not exceeding 45% 
Rock for Type 1 beaching shall 
- Consist of field or quarry rock.
- Have a mass of between 20 and 70 kg 
- At least 60% by number shall be over 40 kg.  
- Rocks shall be of such size that the layer of beaching is not less than 225 mm thick.
Enter: Teambinder Material Approval number
[free text box]</t>
  </si>
  <si>
    <t>Beaching Material-Type 1</t>
  </si>
  <si>
    <t>Bedding -Geotextile-Type 1</t>
  </si>
  <si>
    <t>The beaching shall not routinely require a granular bedding, however a very robust needle-punched non woven geotextile (mass &gt;250 g/m2) shall be laid over the trimmed surface where rock beaching is to be placed.  Geotextiles used shall comply with and be placed in accordance with Section 210. 
Enter: Teambinder Material Approval number
[free text box]</t>
  </si>
  <si>
    <t xml:space="preserve"> The geotextile shall be buried to a depth of 300 mm at the edges of beaching and placed under and around the excavation for the toe wall and for any other perimeter walls provided.  The geotextile shall be laid evenly with no kinks or folds, and joints shall be formed by overlapping the geotextile by not less than 300 mm and not more than 500 mm.</t>
  </si>
  <si>
    <t xml:space="preserve">Areas on which beaching is to be placed shall be compacted and trimmed as required to provide a finished surface level of beaching in accordance with the drawings.  Any scours or hollows in the surface shall be filled with compacted Class 4 crushed rock.
Trimmed material shall be removed from the site.
</t>
  </si>
  <si>
    <t xml:space="preserve">
(MRP-087-C-ACD-DRG-16-BFD-CDR-6001)</t>
  </si>
  <si>
    <t>Toe wall 600mm wide by 600mm deep shall be constructed. This should be lined with geotextile fabric and the voids between rocks to be filled with smaller stones.Similar walls 600 mm wide by 600 mm deep shall also be constructed across the upstream end of the beaching.</t>
  </si>
  <si>
    <t>713.07
(MRP-087-C-ACD-DRG-16-BFD-CDR-6001)</t>
  </si>
  <si>
    <t xml:space="preserve">
Rocks shall be of such size that the layer of beaching is not less than 225 mm thick.
</t>
  </si>
  <si>
    <r>
      <t>Layer of beaching is not less than 225mm</t>
    </r>
    <r>
      <rPr>
        <sz val="8"/>
        <color rgb="FFFF0000"/>
        <rFont val="Arial"/>
        <family val="2"/>
      </rPr>
      <t xml:space="preserve">
</t>
    </r>
    <r>
      <rPr>
        <sz val="8"/>
        <rFont val="Arial"/>
        <family val="2"/>
      </rPr>
      <t xml:space="preserve">
</t>
    </r>
  </si>
  <si>
    <t>713.05 (b)</t>
  </si>
  <si>
    <t>Gaps between rocks shall be as narrow as practicable and not exceed 60 mm on average.  Voids shall be filled to at least mid height of the rocks with topsoil.
The level of the topsoil shall be increased where planting is required within Type 1 rock beaching.  The topsoil depth shall be increased to finish flush with the general rock surface and adjacent ground level.</t>
  </si>
  <si>
    <t xml:space="preserve">The general surface of the finished beaching shall not vary from a 3 metre straight edge laid across the surface of the beaching by more than 100mm for type 1 beaching.
Finished surface levels of rock beaching placed in open drains shall be flush with adjacent soil levels to allow mowing and maintenance.  Rock beaching shall not protrude more than 50 mm above the surrounding ground levels.
</t>
  </si>
  <si>
    <t xml:space="preserve">
Type 1 Rock Beaching Placement-Surrounding </t>
  </si>
  <si>
    <t xml:space="preserve">
713.05 Sect (a)</t>
  </si>
  <si>
    <t xml:space="preserve">
Type 1 Rock Beaching Placement-surface</t>
  </si>
  <si>
    <t>ITP for Station Street, Beaconsfield</t>
  </si>
  <si>
    <t>VM</t>
  </si>
  <si>
    <t>SSB-Rock Beaching</t>
  </si>
  <si>
    <t>187-CIV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</si>
</sst>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9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0" borderId="1" xfId="0" applyFont="1" applyBorder="1" applyAlignment="1">
      <alignment horizontal="center" vertical="top"/>
    </xf>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center" vertical="top"/>
    </xf>
    <xf numFmtId="0" fontId="3" fillId="3" borderId="9" xfId="0" applyFont="1" applyFill="1" applyBorder="1" applyAlignment="1">
      <alignment horizontal="center" vertical="center"/>
    </xf>
    <xf numFmtId="0" fontId="4" fillId="0" borderId="23" xfId="0" applyFont="1" applyBorder="1" applyAlignment="1">
      <alignment horizontal="left" vertical="top" wrapText="1"/>
    </xf>
    <xf numFmtId="0" fontId="4" fillId="0" borderId="23" xfId="0" applyFont="1" applyBorder="1" applyAlignment="1">
      <alignment horizontal="center" vertical="top" wrapText="1"/>
    </xf>
    <xf numFmtId="0" fontId="8" fillId="0" borderId="23" xfId="0" applyFont="1" applyBorder="1" applyAlignment="1">
      <alignment horizontal="left" vertical="top" wrapText="1"/>
    </xf>
    <xf numFmtId="0" fontId="8" fillId="0" borderId="23" xfId="0" applyFont="1" applyBorder="1" applyAlignment="1">
      <alignment horizontal="center" vertical="top"/>
    </xf>
    <xf numFmtId="0" fontId="4" fillId="0" borderId="23" xfId="0" applyFont="1" applyBorder="1" applyAlignment="1">
      <alignment horizontal="center" vertical="top"/>
    </xf>
    <xf numFmtId="49" fontId="3" fillId="3" borderId="22" xfId="0" applyNumberFormat="1" applyFont="1" applyFill="1" applyBorder="1" applyAlignment="1">
      <alignment horizontal="center" vertical="center"/>
    </xf>
    <xf numFmtId="0" fontId="4"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49" fontId="8" fillId="0" borderId="1" xfId="0" applyNumberFormat="1"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6" fillId="0" borderId="1" xfId="0" applyFont="1" applyBorder="1" applyAlignment="1">
      <alignment horizontal="center" vertical="top" wrapText="1"/>
    </xf>
    <xf numFmtId="0" fontId="8" fillId="0" borderId="1" xfId="0" applyFont="1" applyBorder="1" applyAlignment="1">
      <alignment horizontal="center" vertical="center"/>
    </xf>
    <xf numFmtId="0" fontId="8" fillId="0" borderId="21" xfId="0" applyFont="1" applyBorder="1" applyAlignment="1">
      <alignment horizontal="center" vertical="top" wrapText="1"/>
    </xf>
    <xf numFmtId="0" fontId="8" fillId="0" borderId="21" xfId="0" applyFont="1" applyBorder="1" applyAlignment="1">
      <alignment horizontal="left" vertical="top" wrapText="1"/>
    </xf>
    <xf numFmtId="0" fontId="8" fillId="0" borderId="21" xfId="0" applyFont="1" applyBorder="1" applyAlignment="1">
      <alignment horizontal="center" vertical="top"/>
    </xf>
    <xf numFmtId="49" fontId="8" fillId="0" borderId="21" xfId="0" applyNumberFormat="1" applyFont="1" applyBorder="1" applyAlignment="1">
      <alignment horizontal="center" vertical="center"/>
    </xf>
    <xf numFmtId="0" fontId="9" fillId="0" borderId="0" xfId="0" applyFont="1"/>
    <xf numFmtId="49" fontId="4" fillId="0" borderId="21" xfId="0" applyNumberFormat="1" applyFont="1" applyBorder="1" applyAlignment="1">
      <alignment horizontal="center" vertical="center"/>
    </xf>
    <xf numFmtId="0" fontId="4" fillId="0" borderId="21" xfId="0" applyFont="1" applyBorder="1" applyAlignment="1">
      <alignment horizontal="left" vertical="top" wrapText="1"/>
    </xf>
    <xf numFmtId="0" fontId="4" fillId="0" borderId="21" xfId="0" applyFont="1" applyBorder="1" applyAlignment="1">
      <alignment horizontal="center" vertical="top" wrapText="1"/>
    </xf>
    <xf numFmtId="0" fontId="4" fillId="0" borderId="21"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17" xfId="0" applyFont="1" applyFill="1" applyBorder="1" applyAlignment="1">
      <alignment vertical="center"/>
    </xf>
    <xf numFmtId="0" fontId="14" fillId="0" borderId="2" xfId="0" applyFont="1" applyBorder="1" applyAlignment="1">
      <alignment horizontal="left"/>
    </xf>
    <xf numFmtId="0" fontId="14" fillId="0" borderId="4" xfId="0" applyFont="1" applyBorder="1" applyAlignment="1">
      <alignment horizontal="left"/>
    </xf>
    <xf numFmtId="0" fontId="3" fillId="3" borderId="24"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429088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2"/>
  <sheetViews>
    <sheetView tabSelected="1" view="pageBreakPreview" topLeftCell="A35" zoomScaleNormal="100" zoomScaleSheetLayoutView="100" workbookViewId="0">
      <selection activeCell="F6" sqref="F6"/>
    </sheetView>
  </sheetViews>
  <sheetFormatPr defaultColWidth="9.140625"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7" ht="15" x14ac:dyDescent="0.25">
      <c r="A1" s="7" t="s">
        <v>0</v>
      </c>
    </row>
    <row r="2" spans="1:17" ht="15" x14ac:dyDescent="0.25">
      <c r="A2" s="8" t="s">
        <v>1</v>
      </c>
      <c r="B2" s="9"/>
      <c r="C2" s="90" t="str">
        <f>"ITP-"&amp;C4&amp;"-"&amp;C3</f>
        <v>ITP-187-CIV-SSB-Rock Beaching</v>
      </c>
      <c r="D2" s="91"/>
    </row>
    <row r="3" spans="1:17" ht="15" x14ac:dyDescent="0.25">
      <c r="A3" s="8" t="s">
        <v>2</v>
      </c>
      <c r="B3" s="9"/>
      <c r="C3" s="81" t="s">
        <v>99</v>
      </c>
      <c r="D3" s="82"/>
    </row>
    <row r="4" spans="1:17" ht="15" x14ac:dyDescent="0.25">
      <c r="A4" s="8" t="s">
        <v>3</v>
      </c>
      <c r="B4" s="9"/>
      <c r="C4" s="81" t="s">
        <v>100</v>
      </c>
      <c r="D4" s="82"/>
    </row>
    <row r="5" spans="1:17" ht="15" x14ac:dyDescent="0.25">
      <c r="A5" s="8" t="s">
        <v>4</v>
      </c>
      <c r="B5" s="9"/>
      <c r="C5" s="90">
        <v>0</v>
      </c>
      <c r="D5" s="91"/>
    </row>
    <row r="6" spans="1:17" ht="15" x14ac:dyDescent="0.25">
      <c r="A6" s="8" t="s">
        <v>5</v>
      </c>
      <c r="B6" s="9"/>
      <c r="C6" s="92">
        <v>45399</v>
      </c>
      <c r="D6" s="93"/>
    </row>
    <row r="7" spans="1:17" ht="15" x14ac:dyDescent="0.25">
      <c r="A7" s="8" t="s">
        <v>6</v>
      </c>
      <c r="B7" s="9"/>
      <c r="C7" s="81" t="s">
        <v>98</v>
      </c>
      <c r="D7" s="82"/>
    </row>
    <row r="8" spans="1:17" ht="15" x14ac:dyDescent="0.25">
      <c r="A8" s="8" t="s">
        <v>7</v>
      </c>
      <c r="B8" s="9"/>
      <c r="C8" s="81" t="s">
        <v>98</v>
      </c>
      <c r="D8" s="82"/>
    </row>
    <row r="9" spans="1:17" ht="15" x14ac:dyDescent="0.25">
      <c r="A9" s="8" t="s">
        <v>8</v>
      </c>
      <c r="B9" s="9"/>
      <c r="C9" s="81" t="s">
        <v>97</v>
      </c>
      <c r="D9" s="82"/>
    </row>
    <row r="11" spans="1:17" ht="24" customHeight="1" x14ac:dyDescent="0.2">
      <c r="A11" s="5"/>
      <c r="B11" s="6"/>
      <c r="C11" s="6"/>
      <c r="D11" s="84" t="s">
        <v>9</v>
      </c>
      <c r="E11" s="85"/>
      <c r="F11" s="85"/>
      <c r="G11" s="85"/>
      <c r="H11" s="85"/>
      <c r="I11" s="85"/>
      <c r="J11" s="85"/>
      <c r="K11" s="86"/>
    </row>
    <row r="12" spans="1:17" x14ac:dyDescent="0.2">
      <c r="A12" s="4"/>
      <c r="D12" s="15" t="s">
        <v>10</v>
      </c>
      <c r="E12" s="66"/>
      <c r="F12" s="66"/>
      <c r="G12" s="66"/>
      <c r="H12" s="66"/>
      <c r="I12" s="67"/>
      <c r="J12" s="16" t="s">
        <v>11</v>
      </c>
      <c r="K12" s="17">
        <f>C5</f>
        <v>0</v>
      </c>
      <c r="N12" s="1"/>
      <c r="O12" s="1"/>
      <c r="P12" s="1"/>
      <c r="Q12" s="1"/>
    </row>
    <row r="13" spans="1:17" x14ac:dyDescent="0.2">
      <c r="A13" s="4"/>
      <c r="D13" s="70"/>
      <c r="E13" s="71"/>
      <c r="F13" s="71"/>
      <c r="G13" s="71"/>
      <c r="H13" s="71"/>
      <c r="I13" s="72"/>
      <c r="J13" s="10" t="s">
        <v>12</v>
      </c>
      <c r="K13" s="28">
        <f>C6</f>
        <v>45399</v>
      </c>
    </row>
    <row r="14" spans="1:17" x14ac:dyDescent="0.2">
      <c r="A14" s="4"/>
      <c r="D14" s="73"/>
      <c r="E14" s="74"/>
      <c r="F14" s="74"/>
      <c r="G14" s="74"/>
      <c r="H14" s="74"/>
      <c r="I14" s="75"/>
      <c r="J14" s="12"/>
      <c r="K14" s="12"/>
      <c r="N14" s="1"/>
      <c r="O14" s="1"/>
      <c r="P14" s="1"/>
      <c r="Q14" s="1"/>
    </row>
    <row r="15" spans="1:17" ht="14.25" customHeight="1" x14ac:dyDescent="0.2">
      <c r="A15" s="87"/>
      <c r="B15" s="88"/>
      <c r="C15" s="88"/>
      <c r="D15" s="18"/>
      <c r="E15" s="68"/>
      <c r="F15" s="68"/>
      <c r="G15" s="68"/>
      <c r="H15" s="68"/>
      <c r="I15" s="69"/>
      <c r="J15" s="11"/>
      <c r="K15" s="11"/>
      <c r="N15" s="1"/>
      <c r="O15" s="1"/>
      <c r="P15" s="1"/>
      <c r="Q15" s="1"/>
    </row>
    <row r="16" spans="1:17" ht="18.75" customHeight="1" x14ac:dyDescent="0.2">
      <c r="A16" s="25" t="s">
        <v>13</v>
      </c>
      <c r="B16" s="26"/>
      <c r="C16" s="9"/>
      <c r="D16" s="27"/>
      <c r="E16" s="27"/>
      <c r="F16" s="27"/>
      <c r="G16" s="27"/>
      <c r="H16" s="27"/>
      <c r="I16" s="27"/>
      <c r="J16" s="27"/>
      <c r="K16" s="9"/>
      <c r="P16" s="1"/>
      <c r="Q16" s="1"/>
    </row>
    <row r="17" spans="1:18" ht="14.25" customHeight="1" x14ac:dyDescent="0.2">
      <c r="A17" s="89" t="s">
        <v>14</v>
      </c>
      <c r="B17" s="89" t="s">
        <v>15</v>
      </c>
      <c r="C17" s="89" t="s">
        <v>16</v>
      </c>
      <c r="D17" s="89" t="s">
        <v>17</v>
      </c>
      <c r="E17" s="89" t="s">
        <v>18</v>
      </c>
      <c r="F17" s="89"/>
      <c r="G17" s="89"/>
      <c r="H17" s="89" t="s">
        <v>19</v>
      </c>
      <c r="I17" s="89" t="s">
        <v>20</v>
      </c>
      <c r="J17" s="77" t="s">
        <v>21</v>
      </c>
      <c r="K17" s="89" t="s">
        <v>22</v>
      </c>
      <c r="Q17" s="1"/>
      <c r="R17" s="1"/>
    </row>
    <row r="18" spans="1:18" x14ac:dyDescent="0.2">
      <c r="A18" s="89"/>
      <c r="B18" s="89"/>
      <c r="C18" s="89"/>
      <c r="D18" s="89"/>
      <c r="E18" s="2" t="s">
        <v>23</v>
      </c>
      <c r="F18" s="2" t="s">
        <v>24</v>
      </c>
      <c r="G18" s="2" t="s">
        <v>25</v>
      </c>
      <c r="H18" s="89"/>
      <c r="I18" s="89"/>
      <c r="J18" s="77"/>
      <c r="K18" s="89"/>
      <c r="Q18" s="1"/>
      <c r="R18" s="1"/>
    </row>
    <row r="19" spans="1:18" x14ac:dyDescent="0.2">
      <c r="A19" s="13">
        <v>1</v>
      </c>
      <c r="B19" s="76" t="s">
        <v>26</v>
      </c>
      <c r="C19" s="76"/>
      <c r="D19" s="76"/>
      <c r="E19" s="76"/>
      <c r="F19" s="76"/>
      <c r="G19" s="76"/>
      <c r="H19" s="76"/>
      <c r="I19" s="76"/>
      <c r="J19" s="76"/>
      <c r="K19" s="76"/>
    </row>
    <row r="20" spans="1:18" ht="21" customHeight="1" x14ac:dyDescent="0.2">
      <c r="A20" s="29">
        <v>1.1000000000000001</v>
      </c>
      <c r="B20" s="32" t="s">
        <v>27</v>
      </c>
      <c r="C20" s="30" t="s">
        <v>28</v>
      </c>
      <c r="D20" s="31" t="s">
        <v>29</v>
      </c>
      <c r="E20" s="31" t="s">
        <v>29</v>
      </c>
      <c r="F20" s="31" t="s">
        <v>29</v>
      </c>
      <c r="G20" s="31" t="s">
        <v>29</v>
      </c>
      <c r="H20" s="31" t="s">
        <v>29</v>
      </c>
      <c r="I20" s="31" t="s">
        <v>29</v>
      </c>
      <c r="J20" s="31" t="s">
        <v>30</v>
      </c>
      <c r="K20" s="31" t="s">
        <v>29</v>
      </c>
    </row>
    <row r="21" spans="1:18" x14ac:dyDescent="0.2">
      <c r="A21" s="13">
        <v>2</v>
      </c>
      <c r="B21" s="76" t="s">
        <v>31</v>
      </c>
      <c r="C21" s="76"/>
      <c r="D21" s="76"/>
      <c r="E21" s="76"/>
      <c r="F21" s="76"/>
      <c r="G21" s="76"/>
      <c r="H21" s="76"/>
      <c r="I21" s="76"/>
      <c r="J21" s="76"/>
      <c r="K21" s="76"/>
    </row>
    <row r="22" spans="1:18" ht="247.5" x14ac:dyDescent="0.2">
      <c r="A22" s="49">
        <v>2.1</v>
      </c>
      <c r="B22" s="50" t="s">
        <v>81</v>
      </c>
      <c r="C22" s="31" t="s">
        <v>79</v>
      </c>
      <c r="D22" s="51" t="s">
        <v>80</v>
      </c>
      <c r="E22" s="30" t="s">
        <v>78</v>
      </c>
      <c r="F22" s="30" t="s">
        <v>33</v>
      </c>
      <c r="G22" s="52" t="s">
        <v>34</v>
      </c>
      <c r="H22" s="30" t="s">
        <v>35</v>
      </c>
      <c r="I22" s="30" t="s">
        <v>36</v>
      </c>
      <c r="J22" s="33"/>
      <c r="K22" s="33"/>
    </row>
    <row r="23" spans="1:18" ht="135" x14ac:dyDescent="0.2">
      <c r="A23" s="49" t="s">
        <v>37</v>
      </c>
      <c r="B23" s="50" t="s">
        <v>82</v>
      </c>
      <c r="C23" s="30" t="s">
        <v>38</v>
      </c>
      <c r="D23" s="32" t="s">
        <v>83</v>
      </c>
      <c r="E23" s="30" t="s">
        <v>32</v>
      </c>
      <c r="F23" s="30" t="s">
        <v>33</v>
      </c>
      <c r="G23" s="52" t="s">
        <v>34</v>
      </c>
      <c r="H23" s="30" t="s">
        <v>35</v>
      </c>
      <c r="I23" s="30" t="s">
        <v>36</v>
      </c>
      <c r="J23" s="33"/>
      <c r="K23" s="33"/>
    </row>
    <row r="24" spans="1:18" x14ac:dyDescent="0.2">
      <c r="A24" s="43">
        <v>3</v>
      </c>
      <c r="B24" s="78" t="s">
        <v>39</v>
      </c>
      <c r="C24" s="79"/>
      <c r="D24" s="79"/>
      <c r="E24" s="79"/>
      <c r="F24" s="79"/>
      <c r="G24" s="79"/>
      <c r="H24" s="79"/>
      <c r="I24" s="79"/>
      <c r="J24" s="79"/>
      <c r="K24" s="80"/>
    </row>
    <row r="25" spans="1:18" ht="146.25" x14ac:dyDescent="0.2">
      <c r="A25" s="53">
        <v>3.1</v>
      </c>
      <c r="B25" s="50" t="s">
        <v>56</v>
      </c>
      <c r="C25" s="30" t="s">
        <v>57</v>
      </c>
      <c r="D25" s="51" t="s">
        <v>74</v>
      </c>
      <c r="E25" s="30" t="s">
        <v>32</v>
      </c>
      <c r="F25" s="30" t="s">
        <v>40</v>
      </c>
      <c r="G25" s="33" t="s">
        <v>41</v>
      </c>
      <c r="H25" s="30" t="s">
        <v>73</v>
      </c>
      <c r="I25" s="54" t="s">
        <v>36</v>
      </c>
      <c r="J25" s="33"/>
      <c r="K25" s="33"/>
    </row>
    <row r="26" spans="1:18" x14ac:dyDescent="0.2">
      <c r="A26" s="37">
        <v>4</v>
      </c>
      <c r="B26" s="83" t="s">
        <v>45</v>
      </c>
      <c r="C26" s="83"/>
      <c r="D26" s="83"/>
      <c r="E26" s="83"/>
      <c r="F26" s="83"/>
      <c r="G26" s="83"/>
      <c r="H26" s="83"/>
      <c r="I26" s="83"/>
      <c r="J26" s="83"/>
      <c r="K26" s="83"/>
    </row>
    <row r="27" spans="1:18" ht="48" customHeight="1" x14ac:dyDescent="0.2">
      <c r="A27" s="34">
        <v>4.0999999999999996</v>
      </c>
      <c r="B27" s="38" t="s">
        <v>46</v>
      </c>
      <c r="C27" s="39" t="s">
        <v>47</v>
      </c>
      <c r="D27" s="40" t="s">
        <v>48</v>
      </c>
      <c r="E27" s="39" t="s">
        <v>32</v>
      </c>
      <c r="F27" s="39" t="s">
        <v>49</v>
      </c>
      <c r="G27" s="41" t="s">
        <v>50</v>
      </c>
      <c r="H27" s="42" t="s">
        <v>51</v>
      </c>
      <c r="I27" s="39" t="s">
        <v>52</v>
      </c>
      <c r="J27" s="42"/>
      <c r="K27" s="42"/>
    </row>
    <row r="28" spans="1:18" ht="56.25" x14ac:dyDescent="0.2">
      <c r="A28" s="59" t="s">
        <v>72</v>
      </c>
      <c r="B28" s="60" t="s">
        <v>43</v>
      </c>
      <c r="C28" s="61" t="s">
        <v>86</v>
      </c>
      <c r="D28" s="60" t="s">
        <v>89</v>
      </c>
      <c r="E28" s="61" t="s">
        <v>75</v>
      </c>
      <c r="F28" s="61" t="s">
        <v>40</v>
      </c>
      <c r="G28" s="62" t="s">
        <v>41</v>
      </c>
      <c r="H28" s="36" t="s">
        <v>42</v>
      </c>
      <c r="I28" s="61" t="s">
        <v>44</v>
      </c>
      <c r="J28" s="62"/>
      <c r="K28" s="62"/>
    </row>
    <row r="29" spans="1:18" x14ac:dyDescent="0.2">
      <c r="A29" s="13">
        <v>5</v>
      </c>
      <c r="B29" s="76" t="s">
        <v>53</v>
      </c>
      <c r="C29" s="76"/>
      <c r="D29" s="76"/>
      <c r="E29" s="76"/>
      <c r="F29" s="76"/>
      <c r="G29" s="76"/>
      <c r="H29" s="76"/>
      <c r="I29" s="76"/>
      <c r="J29" s="76"/>
      <c r="K29" s="76"/>
    </row>
    <row r="30" spans="1:18" ht="123.75" x14ac:dyDescent="0.2">
      <c r="A30" s="14">
        <v>5.0999999999999996</v>
      </c>
      <c r="B30" s="44" t="s">
        <v>54</v>
      </c>
      <c r="C30" s="45">
        <v>713.04</v>
      </c>
      <c r="D30" s="46" t="s">
        <v>85</v>
      </c>
      <c r="E30" s="47" t="s">
        <v>55</v>
      </c>
      <c r="F30" s="47" t="s">
        <v>40</v>
      </c>
      <c r="G30" s="45" t="s">
        <v>41</v>
      </c>
      <c r="H30" s="48" t="s">
        <v>42</v>
      </c>
      <c r="I30" s="39" t="s">
        <v>52</v>
      </c>
      <c r="J30" s="48"/>
      <c r="K30" s="48"/>
    </row>
    <row r="31" spans="1:18" ht="101.25" x14ac:dyDescent="0.2">
      <c r="A31" s="14"/>
      <c r="B31" s="14"/>
      <c r="C31" s="14"/>
      <c r="D31" s="46" t="s">
        <v>84</v>
      </c>
      <c r="E31" s="14"/>
      <c r="F31" s="14"/>
      <c r="G31" s="14"/>
      <c r="H31" s="14"/>
      <c r="I31" s="14"/>
      <c r="J31" s="14"/>
      <c r="K31" s="14"/>
    </row>
    <row r="32" spans="1:18" ht="78.75" x14ac:dyDescent="0.2">
      <c r="A32" s="59" t="s">
        <v>76</v>
      </c>
      <c r="B32" s="60" t="s">
        <v>66</v>
      </c>
      <c r="C32" s="61" t="s">
        <v>88</v>
      </c>
      <c r="D32" s="60" t="s">
        <v>87</v>
      </c>
      <c r="E32" s="61" t="s">
        <v>68</v>
      </c>
      <c r="F32" s="61" t="s">
        <v>40</v>
      </c>
      <c r="G32" s="62" t="s">
        <v>41</v>
      </c>
      <c r="H32" s="36" t="s">
        <v>42</v>
      </c>
      <c r="I32" s="61" t="s">
        <v>52</v>
      </c>
      <c r="J32" s="62"/>
      <c r="K32" s="62"/>
    </row>
    <row r="33" spans="1:11" ht="33.75" x14ac:dyDescent="0.2">
      <c r="A33" s="57" t="s">
        <v>77</v>
      </c>
      <c r="B33" s="55" t="s">
        <v>71</v>
      </c>
      <c r="C33" s="61" t="s">
        <v>91</v>
      </c>
      <c r="D33" s="55" t="s">
        <v>90</v>
      </c>
      <c r="E33" s="54" t="s">
        <v>67</v>
      </c>
      <c r="F33" s="54" t="s">
        <v>40</v>
      </c>
      <c r="G33" s="56" t="s">
        <v>41</v>
      </c>
      <c r="H33" s="33" t="s">
        <v>42</v>
      </c>
      <c r="I33" s="54" t="s">
        <v>52</v>
      </c>
      <c r="J33" s="56"/>
      <c r="K33" s="56"/>
    </row>
    <row r="34" spans="1:11" s="58" customFormat="1" ht="101.25" x14ac:dyDescent="0.2">
      <c r="A34" s="53">
        <v>5.6</v>
      </c>
      <c r="B34" s="50" t="s">
        <v>70</v>
      </c>
      <c r="C34" s="30" t="s">
        <v>57</v>
      </c>
      <c r="D34" s="51" t="s">
        <v>58</v>
      </c>
      <c r="E34" s="30" t="s">
        <v>55</v>
      </c>
      <c r="F34" s="30" t="s">
        <v>40</v>
      </c>
      <c r="G34" s="33" t="s">
        <v>41</v>
      </c>
      <c r="H34" s="30" t="s">
        <v>42</v>
      </c>
      <c r="I34" s="30" t="s">
        <v>52</v>
      </c>
      <c r="J34" s="33"/>
      <c r="K34" s="33"/>
    </row>
    <row r="35" spans="1:11" ht="101.25" x14ac:dyDescent="0.2">
      <c r="A35" s="29">
        <v>5.7</v>
      </c>
      <c r="B35" s="32" t="s">
        <v>94</v>
      </c>
      <c r="C35" s="31" t="s">
        <v>95</v>
      </c>
      <c r="D35" s="32" t="s">
        <v>92</v>
      </c>
      <c r="E35" s="30" t="s">
        <v>55</v>
      </c>
      <c r="F35" s="30" t="s">
        <v>40</v>
      </c>
      <c r="G35" s="33" t="s">
        <v>41</v>
      </c>
      <c r="H35" s="30" t="s">
        <v>69</v>
      </c>
      <c r="I35" s="30" t="s">
        <v>52</v>
      </c>
      <c r="J35" s="36"/>
      <c r="K35" s="36"/>
    </row>
    <row r="36" spans="1:11" ht="135" x14ac:dyDescent="0.2">
      <c r="A36" s="53">
        <v>5.7</v>
      </c>
      <c r="B36" s="32" t="s">
        <v>96</v>
      </c>
      <c r="C36" s="31" t="s">
        <v>57</v>
      </c>
      <c r="D36" s="32" t="s">
        <v>93</v>
      </c>
      <c r="E36" s="30" t="s">
        <v>55</v>
      </c>
      <c r="F36" s="30" t="s">
        <v>40</v>
      </c>
      <c r="G36" s="33" t="s">
        <v>41</v>
      </c>
      <c r="H36" s="30" t="s">
        <v>69</v>
      </c>
      <c r="I36" s="30" t="s">
        <v>52</v>
      </c>
      <c r="J36" s="33"/>
      <c r="K36" s="33"/>
    </row>
    <row r="37" spans="1:11" x14ac:dyDescent="0.2">
      <c r="A37" s="13">
        <v>6</v>
      </c>
      <c r="B37" s="76" t="s">
        <v>60</v>
      </c>
      <c r="C37" s="76"/>
      <c r="D37" s="76"/>
      <c r="E37" s="76"/>
      <c r="F37" s="76"/>
      <c r="G37" s="76"/>
      <c r="H37" s="76"/>
      <c r="I37" s="76"/>
      <c r="J37" s="76"/>
      <c r="K37" s="76"/>
    </row>
    <row r="38" spans="1:11" ht="45" x14ac:dyDescent="0.2">
      <c r="A38" s="29">
        <v>6.1</v>
      </c>
      <c r="B38" s="35" t="s">
        <v>61</v>
      </c>
      <c r="C38" s="31">
        <v>713.09</v>
      </c>
      <c r="D38" s="32" t="s">
        <v>62</v>
      </c>
      <c r="E38" s="30" t="s">
        <v>55</v>
      </c>
      <c r="F38" s="30" t="s">
        <v>40</v>
      </c>
      <c r="G38" s="33" t="s">
        <v>41</v>
      </c>
      <c r="H38" s="30" t="s">
        <v>59</v>
      </c>
      <c r="I38" s="30" t="s">
        <v>52</v>
      </c>
      <c r="J38" s="36"/>
      <c r="K38" s="36"/>
    </row>
    <row r="39" spans="1:11" x14ac:dyDescent="0.2">
      <c r="A39" s="19"/>
      <c r="B39" s="63" t="s">
        <v>63</v>
      </c>
      <c r="C39" s="63"/>
      <c r="D39" s="63"/>
      <c r="E39" s="63"/>
      <c r="F39" s="63"/>
      <c r="G39" s="63"/>
      <c r="H39" s="63"/>
      <c r="I39" s="63"/>
      <c r="J39" s="63"/>
      <c r="K39" s="63"/>
    </row>
    <row r="40" spans="1:11" ht="14.25" customHeight="1" x14ac:dyDescent="0.2">
      <c r="A40" s="20"/>
      <c r="B40" s="64" t="s">
        <v>64</v>
      </c>
      <c r="C40" s="64"/>
      <c r="D40" s="64"/>
      <c r="E40" s="64"/>
      <c r="F40" s="64"/>
      <c r="G40" s="64"/>
      <c r="H40" s="64"/>
      <c r="I40" s="64"/>
      <c r="J40" s="64"/>
      <c r="K40" s="65"/>
    </row>
    <row r="41" spans="1:11" x14ac:dyDescent="0.2">
      <c r="A41" s="20"/>
      <c r="B41" s="64"/>
      <c r="C41" s="64"/>
      <c r="D41" s="64"/>
      <c r="E41" s="64"/>
      <c r="F41" s="64"/>
      <c r="G41" s="64"/>
      <c r="H41" s="64"/>
      <c r="I41" s="64"/>
      <c r="J41" s="64"/>
      <c r="K41" s="65"/>
    </row>
    <row r="42" spans="1:11" ht="21" customHeight="1" x14ac:dyDescent="0.2">
      <c r="A42" s="21"/>
      <c r="B42" s="22" t="s">
        <v>65</v>
      </c>
      <c r="C42" s="23"/>
      <c r="D42" s="23"/>
      <c r="E42" s="23"/>
      <c r="F42" s="23"/>
      <c r="G42" s="23"/>
      <c r="H42" s="23"/>
      <c r="I42" s="23"/>
      <c r="J42" s="23"/>
      <c r="K42" s="24"/>
    </row>
  </sheetData>
  <mergeCells count="31">
    <mergeCell ref="C4:D4"/>
    <mergeCell ref="C3:D3"/>
    <mergeCell ref="C2:D2"/>
    <mergeCell ref="C8:D8"/>
    <mergeCell ref="C7:D7"/>
    <mergeCell ref="C6:D6"/>
    <mergeCell ref="C5:D5"/>
    <mergeCell ref="C9:D9"/>
    <mergeCell ref="B37:K37"/>
    <mergeCell ref="B29:K29"/>
    <mergeCell ref="B26:K26"/>
    <mergeCell ref="D11:K11"/>
    <mergeCell ref="A15:C15"/>
    <mergeCell ref="A17:A18"/>
    <mergeCell ref="K17:K18"/>
    <mergeCell ref="I17:I18"/>
    <mergeCell ref="H17:H18"/>
    <mergeCell ref="E17:G17"/>
    <mergeCell ref="D17:D18"/>
    <mergeCell ref="C17:C18"/>
    <mergeCell ref="B17:B18"/>
    <mergeCell ref="B39:K39"/>
    <mergeCell ref="B40:K41"/>
    <mergeCell ref="E12:I12"/>
    <mergeCell ref="E15:I15"/>
    <mergeCell ref="D13:I13"/>
    <mergeCell ref="D14:I14"/>
    <mergeCell ref="B19:K19"/>
    <mergeCell ref="J17:J18"/>
    <mergeCell ref="B21:K21"/>
    <mergeCell ref="B24:K24"/>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2836469c-b43e-4aa1-9b97-2c3e7041e824" xsi:nil="true"/>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_dlc_DocId xmlns="8aefd74c-d14b-451e-bb38-cf3a729b3efa">MRPA-1160097302-486790</_dlc_DocI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TaxCatchAll xmlns="67a9c916-b9aa-4dc2-9f16-c44ca415698d">
      <Value>1144</Value>
    </TaxCatchAll>
    <DeborahCollins xmlns="2836469c-b43e-4aa1-9b97-2c3e7041e824" xsi:nil="true"/>
    <TeamBinderReference xmlns="2836469c-b43e-4aa1-9b97-2c3e7041e824" xsi:nil="true"/>
    <_dlc_DocIdUrl xmlns="8aefd74c-d14b-451e-bb38-cf3a729b3efa">
      <Url>https://fultonhogan.sharepoint.com/teams/PD05433/_layouts/15/DocIdRedir.aspx?ID=MRPA-1160097302-486790</Url>
      <Description>MRPA-1160097302-486790</Description>
    </_dlc_DocIdUrl>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Topic xmlns="2836469c-b43e-4aa1-9b97-2c3e7041e824" xsi:nil="true"/>
    <l1532197b8344cb19adf5365ae4ff0ff xmlns="2836469c-b43e-4aa1-9b97-2c3e7041e824">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lcf76f155ced4ddcb4097134ff3c332f xmlns="2836469c-b43e-4aa1-9b97-2c3e7041e824">
      <Terms xmlns="http://schemas.microsoft.com/office/infopath/2007/PartnerControls"/>
    </lcf76f155ced4ddcb4097134ff3c332f>
    <_Flow_SignoffStatus xmlns="2836469c-b43e-4aa1-9b97-2c3e7041e824" xsi:nil="true"/>
    <SharedWithUsers xmlns="8aefd74c-d14b-451e-bb38-cf3a729b3efa">
      <UserInfo>
        <DisplayName>KOGAN, Jonathan</DisplayName>
        <AccountId>178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06E826-2350-4952-8F01-D3D316059E03}">
  <ds:schemaRefs>
    <ds:schemaRef ds:uri="http://schemas.microsoft.com/sharepoint/event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b7a5ea42-deb7-4ebe-93c2-db81776d55f1"/>
    <ds:schemaRef ds:uri="http://schemas.openxmlformats.org/package/2006/metadata/core-properties"/>
    <ds:schemaRef ds:uri="http://schemas.microsoft.com/office/2006/documentManagement/types"/>
    <ds:schemaRef ds:uri="http://purl.org/dc/elements/1.1/"/>
    <ds:schemaRef ds:uri="http://purl.org/dc/dcmitype/"/>
    <ds:schemaRef ds:uri="451e6ee7-56f5-445f-9976-05be1e92e1e7"/>
    <ds:schemaRef ds:uri="http://schemas.microsoft.com/office/infopath/2007/PartnerControls"/>
    <ds:schemaRef ds:uri="http://www.w3.org/XML/1998/namespace"/>
    <ds:schemaRef ds:uri="http://purl.org/dc/terms/"/>
    <ds:schemaRef ds:uri="2836469c-b43e-4aa1-9b97-2c3e7041e824"/>
    <ds:schemaRef ds:uri="http://schemas.microsoft.com/sharepoint/v3"/>
    <ds:schemaRef ds:uri="67a9c916-b9aa-4dc2-9f16-c44ca415698d"/>
    <ds:schemaRef ds:uri="8aefd74c-d14b-451e-bb38-cf3a729b3efa"/>
  </ds:schemaRefs>
</ds:datastoreItem>
</file>

<file path=customXml/itemProps3.xml><?xml version="1.0" encoding="utf-8"?>
<ds:datastoreItem xmlns:ds="http://schemas.openxmlformats.org/officeDocument/2006/customXml" ds:itemID="{FDA47262-0173-4AC3-ADFB-39DF44B7E9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2024-10-24T00:45:24Z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408641f7-0d08-4bd1-ae01-0409d293d9e5</vt:lpwstr>
  </property>
  <property fmtid="{D5CDD505-2E9C-101B-9397-08002B2CF9AE}" pid="4" name="TaxKeyword">
    <vt:lpwstr/>
  </property>
  <property fmtid="{D5CDD505-2E9C-101B-9397-08002B2CF9AE}" pid="5" name="Project">
    <vt:lpwstr>1144;#Progress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Order">
    <vt:r8>26100</vt:r8>
  </property>
  <property fmtid="{D5CDD505-2E9C-101B-9397-08002B2CF9AE}" pid="11" name="SharedWithUsers">
    <vt:lpwstr>178;#KOGAN, Jonathan</vt:lpwstr>
  </property>
  <property fmtid="{D5CDD505-2E9C-101B-9397-08002B2CF9AE}" pid="12" name="ComplianceAssetId">
    <vt:lpwstr/>
  </property>
  <property fmtid="{D5CDD505-2E9C-101B-9397-08002B2CF9AE}" pid="13" name="_activity">
    <vt:lpwstr>{"FileActivityType":"9","FileActivityTimeStamp":"2024-04-09T04:16:52.957Z","FileActivityUsersOnPage":[{"DisplayName":"MIRA, Victor","Id":"victor.mira@fultonhogan.com.au"},{"DisplayName":"KOGAN, Jonathan","Id":"jonathan.kogan@fultonhogan.com.au"}],"FileActivityNavigationId":null}</vt:lpwstr>
  </property>
  <property fmtid="{D5CDD505-2E9C-101B-9397-08002B2CF9AE}" pid="14" name="_ExtendedDescription">
    <vt:lpwstr/>
  </property>
  <property fmtid="{D5CDD505-2E9C-101B-9397-08002B2CF9AE}" pid="15" name="TriggerFlowInfo">
    <vt:lpwstr/>
  </property>
  <property fmtid="{D5CDD505-2E9C-101B-9397-08002B2CF9AE}" pid="16" name="MediaServiceImageTags">
    <vt:lpwstr/>
  </property>
</Properties>
</file>