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B1C95EE7-03C6-41AC-81C5-3E1A1C95219C}" xr6:coauthVersionLast="47" xr6:coauthVersionMax="47" xr10:uidLastSave="{00000000-0000-0000-0000-000000000000}"/>
  <bookViews>
    <workbookView xWindow="180" yWindow="570" windowWidth="26730" windowHeight="1810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6" i="1" l="1"/>
  <c r="AI16" i="1"/>
  <c r="AH16" i="1"/>
  <c r="AG16" i="1"/>
  <c r="AF16" i="1"/>
  <c r="AE16" i="1"/>
  <c r="AD16" i="1"/>
  <c r="AC16" i="1"/>
  <c r="AJ15" i="1"/>
  <c r="AI15" i="1"/>
  <c r="AH15" i="1"/>
  <c r="AG15" i="1"/>
  <c r="AF15" i="1"/>
  <c r="AE15" i="1"/>
  <c r="AD15" i="1"/>
  <c r="AC15" i="1"/>
  <c r="AJ14" i="1"/>
  <c r="AI14" i="1"/>
  <c r="AH14" i="1"/>
  <c r="AG14" i="1"/>
  <c r="AF14" i="1"/>
  <c r="AE14" i="1"/>
  <c r="AD14" i="1"/>
  <c r="AC14" i="1"/>
  <c r="AJ13" i="1"/>
  <c r="AI13" i="1"/>
  <c r="AH13" i="1"/>
  <c r="AG13" i="1"/>
  <c r="AF13" i="1"/>
  <c r="AE13" i="1"/>
  <c r="AD13" i="1"/>
  <c r="AC13" i="1"/>
  <c r="AJ12" i="1"/>
  <c r="AI12" i="1"/>
  <c r="AH12" i="1"/>
  <c r="AG12" i="1"/>
  <c r="AF12" i="1"/>
  <c r="AE12" i="1"/>
  <c r="AD12" i="1"/>
  <c r="AC12" i="1"/>
  <c r="AJ11" i="1"/>
  <c r="AI11" i="1"/>
  <c r="AH11" i="1"/>
  <c r="AG11" i="1"/>
  <c r="AF11" i="1"/>
  <c r="AE11" i="1"/>
  <c r="AD11" i="1"/>
  <c r="AC11" i="1"/>
  <c r="AJ10" i="1"/>
  <c r="AI10" i="1"/>
  <c r="AH10" i="1"/>
  <c r="AG10" i="1"/>
  <c r="AF10" i="1"/>
  <c r="AE10" i="1"/>
  <c r="AD10" i="1"/>
  <c r="AC10" i="1"/>
  <c r="AJ9" i="1"/>
  <c r="AI9" i="1"/>
  <c r="AH9" i="1"/>
  <c r="AG9" i="1"/>
  <c r="AF9" i="1"/>
  <c r="AE9" i="1"/>
  <c r="AD9" i="1"/>
  <c r="AC9" i="1"/>
  <c r="AJ8" i="1"/>
  <c r="AI8" i="1"/>
  <c r="AH8" i="1"/>
  <c r="AG8" i="1"/>
  <c r="AF8" i="1"/>
  <c r="AE8" i="1"/>
  <c r="AD8" i="1"/>
  <c r="AC8" i="1"/>
  <c r="AJ7" i="1"/>
  <c r="AI7" i="1"/>
  <c r="AH7" i="1"/>
  <c r="AG7" i="1"/>
  <c r="AF7" i="1"/>
  <c r="AE7" i="1"/>
  <c r="AD7" i="1"/>
  <c r="AC7" i="1"/>
  <c r="AJ6" i="1"/>
  <c r="AI6" i="1"/>
  <c r="AH6" i="1"/>
  <c r="AG6" i="1"/>
  <c r="AF6" i="1"/>
  <c r="AE6" i="1"/>
  <c r="AD6" i="1"/>
  <c r="AC6" i="1"/>
  <c r="AJ5" i="1"/>
  <c r="AI5" i="1"/>
  <c r="AH5" i="1"/>
  <c r="AG5" i="1"/>
  <c r="AF5" i="1"/>
  <c r="AE5" i="1"/>
  <c r="AD5" i="1"/>
  <c r="AC5" i="1"/>
  <c r="AJ4" i="1"/>
  <c r="AI4" i="1"/>
  <c r="AH4" i="1"/>
  <c r="AG4" i="1"/>
  <c r="AF4" i="1"/>
  <c r="AE4" i="1"/>
  <c r="AD4" i="1"/>
  <c r="AC4" i="1"/>
  <c r="AJ3" i="1"/>
  <c r="AI3" i="1"/>
  <c r="AH3" i="1"/>
  <c r="AG3" i="1"/>
  <c r="AF3" i="1"/>
  <c r="AE3" i="1"/>
  <c r="AD3" i="1"/>
  <c r="AC3" i="1"/>
  <c r="AH2" i="1"/>
  <c r="AF2" i="1"/>
  <c r="AE2" i="1"/>
  <c r="AD2" i="1"/>
  <c r="AJ2" i="1"/>
  <c r="AI2" i="1"/>
  <c r="AG2" i="1"/>
  <c r="AC2" i="1"/>
  <c r="AM2" i="1" l="1" a="1"/>
  <c r="A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<sst xmlns="http://schemas.openxmlformats.org/spreadsheetml/2006/main" count="135" uniqueCount="81">
  <si>
    <t>Date Completed:</t>
  </si>
  <si>
    <t>Check</t>
  </si>
  <si>
    <t>HP</t>
  </si>
  <si>
    <t>Plant, Equipment and Tools</t>
  </si>
  <si>
    <t>WP</t>
  </si>
  <si>
    <t>Prior to commencement of works</t>
  </si>
  <si>
    <t>Verify</t>
  </si>
  <si>
    <t>Site Engineer</t>
  </si>
  <si>
    <t>As required</t>
  </si>
  <si>
    <t>Check for correct documentation</t>
  </si>
  <si>
    <t>Prior to commencing any activity</t>
  </si>
  <si>
    <t>Current revision drawing is being used including the Subcontractor’s copy._x000D_
Current revision to be obtained via Aconex.</t>
  </si>
  <si>
    <t>Drawings and drawing registers on Aconex</t>
  </si>
  <si>
    <t>Visual inspection</t>
  </si>
  <si>
    <t>This ITP signed by contractors Quality Represent ative.</t>
  </si>
  <si>
    <t>HP*</t>
  </si>
  <si>
    <t>Project Engineer</t>
  </si>
  <si>
    <t>Implementation of all measures and controls</t>
  </si>
  <si>
    <t>All necessary measures and controls are being implemented, that is: PSP, EMP, TMP, SWMS CHAR(AMP) WP</t>
  </si>
  <si>
    <t>PSP, EMP, TMP, SWMS, WP</t>
  </si>
  <si>
    <t>Visual Inspection</t>
  </si>
  <si>
    <t>Definition of the work area</t>
  </si>
  <si>
    <t>Work area has been cleared and limits of works defined on site.</t>
  </si>
  <si>
    <t>Drawings</t>
  </si>
  <si>
    <t>Prior to commencement.</t>
  </si>
  <si>
    <t>List of all plant, equipment and tools to Contract Administrator prior to commencement of Works.</t>
  </si>
  <si>
    <t>Cl 5605-1_x000D_
WP5605-1</t>
  </si>
  <si>
    <t>Visual Inspection.</t>
  </si>
  <si>
    <t>List of all plant equipment and tools to be submitted to Contract administrator.</t>
  </si>
  <si>
    <t>Stabilised Calibration and demonstration of spraying equipment</t>
  </si>
  <si>
    <t>7 days Prior to commencement.</t>
  </si>
  <si>
    <t>The Contractor must demonstrate to the Contract Administrator prior to the commencement of work that the spraying equipment complies with the Specifications.</t>
  </si>
  <si>
    <t>Cl 5605-1_x000D_
HP5605-1</t>
  </si>
  <si>
    <t>Aconex Submissio n/This ITP signed by Contract administrator.</t>
  </si>
  <si>
    <t>Intention to proceed with works</t>
  </si>
  <si>
    <t>24 hours prior to commencement of works</t>
  </si>
  <si>
    <t>Written intention to proceed with the Works and on what basis this decision has been made, at least 24 hours prior to commencement of works._x000D_
Application of the rejuvenation material must only proceed when the pavement temperature is above 15 °C and rising.</t>
  </si>
  <si>
    <t>Cl 5606-1_x000D_
WP5606-1</t>
  </si>
  <si>
    <t>Notificatio n</t>
  </si>
  <si>
    <t>Inspection of Surface</t>
  </si>
  <si>
    <t>24hours notice prior to commencement of works</t>
  </si>
  <si>
    <t>24 hours’ notice to the Contract Administrator for inspection of the surface to be rejuvenated._x000D_
Prior to applying the Rejuvenating Material, the Contractor must prepare the pavements surface. This preparation may include but not be limited to:_x000D_
– Sweeping those areas of the surface contaminated with accumulations of soil, silt or other foreign and/or loose material._x000D_
– Protecting all airfield light fittings and other structures and abutting concrete by suitable means._x000D_
– Protecting all pavement markings by suitable means unless stated otherwise on the drawings.</t>
  </si>
  <si>
    <t>Cl 5607-1_x000D_
WP5607-1</t>
  </si>
  <si>
    <t>This ITP signed by all parties present including contractors administrator</t>
  </si>
  <si>
    <t>Transport and Storage of Rejuvenating material to site</t>
  </si>
  <si>
    <t>7 days prior to transporting rejuvenating material to site</t>
  </si>
  <si>
    <t>During construction, the contractor must submit records on the transport and storage of the material on request by the Contract Administrator.</t>
  </si>
  <si>
    <t>Cl 5608-1_x000D_
HP5608-1</t>
  </si>
  <si>
    <t>This ITP signed by contractors administrator</t>
  </si>
  <si>
    <t>Application of Rejuvenating Material</t>
  </si>
  <si>
    <t>The Rejuvenating Material must be applied only in the presence of the Contract Administrator. Rejuvenating Material must only be applied using a suitably calibrated sprayer/applicator._x000D_
Before each run is applied, the Contractor must mark out the pavement with removable markings to guide the sprayer when applying the Rejuvenating Material to ensure correct application.</t>
  </si>
  <si>
    <t>Cl 5608-1</t>
  </si>
  <si>
    <t>Application rate</t>
  </si>
  <si>
    <t>During</t>
  </si>
  <si>
    <t>The Rejuvenating Material must be applied at the application rates indicated as per the specification._x000D_
Application rates will be included in daily record sheets.</t>
  </si>
  <si>
    <t>This ITP signed by Contract administrator / Daily Spray Record Sheets</t>
  </si>
  <si>
    <t>Application of fuel resistant surface treatment</t>
  </si>
  <si>
    <t>Proposed production and process control testing programme.</t>
  </si>
  <si>
    <t>Cl 5612-1_x000D_
HP5612-1</t>
  </si>
  <si>
    <t>Aconex Submissio n of PQP / This ITP signed by Contract administrator</t>
  </si>
  <si>
    <t>Quality Engineer/ Site Engineer</t>
  </si>
  <si>
    <t>Test Certificates</t>
  </si>
  <si>
    <t>During surface treatment works</t>
  </si>
  <si>
    <t>Reference samples, test certificates, MSDS and technical data as specified for component materials and previous usage of the Rejuvenating Material and sand</t>
  </si>
  <si>
    <t>Cl 5612-2_x000D_
HP5612-2</t>
  </si>
  <si>
    <t>Test Certificate s / Reference Samples /_x000D_
This ITP signed by Contract administrator</t>
  </si>
  <si>
    <t>Work Method Statement</t>
  </si>
  <si>
    <t>The Contractor’s work method statement for the processes to be used for the application of the Rejuvenating Material, including surface cleaning/preparation, priming (as required), number of coats to be applied and curing time must be submitted with the reference samples.</t>
  </si>
  <si>
    <t>Cl 5612-3_x000D_
HP5612-3</t>
  </si>
  <si>
    <t>Aconex Submissio n / Reference samples / This ITP signed by Contract administrator</t>
  </si>
  <si>
    <t>Lot Submission for Surface Rejuvenation</t>
  </si>
  <si>
    <t>Per shift</t>
  </si>
  <si>
    <t>Submit detailed information for each shift. Details include application rate, location, test certificates and daily spray records etc.</t>
  </si>
  <si>
    <t>Method Statement</t>
  </si>
  <si>
    <t>Review of Lot Submissio n details</t>
  </si>
  <si>
    <t>Lot Submissio n document s submitted to Contract administrator</t>
  </si>
  <si>
    <t>Rejected materials and work</t>
  </si>
  <si>
    <t>Non-conforming materials or areas must be repaired or rectified by the contractor to comply fully with the specification.</t>
  </si>
  <si>
    <t>Cl 5613</t>
  </si>
  <si>
    <t>Review and verification</t>
  </si>
  <si>
    <t>This ITP signed by Contract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</si>
</sst>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M136"/>
  <sheetViews>
    <sheetView tabSelected="1" topLeftCell="AG106" workbookViewId="0">
      <selection activeCell="AN122" sqref="AN122"/>
    </sheetView>
  </sheetViews>
  <sheetFormatPr defaultRowHeight="15" customHeight="1" x14ac:dyDescent="0.25"/>
  <cols>
    <col min="1" max="1" width="6.85546875" customWidth="1"/>
    <col min="2" max="2" width="2.42578125" customWidth="1"/>
    <col min="3" max="3" width="7.5703125" bestFit="1" customWidth="1"/>
    <col min="4" max="4" width="6.85546875" customWidth="1"/>
    <col min="5" max="5" width="7.28515625" customWidth="1"/>
    <col min="6" max="6" width="3.42578125" bestFit="1" customWidth="1"/>
    <col min="7" max="7" width="3.140625" customWidth="1"/>
    <col min="9" max="9" width="3" customWidth="1"/>
    <col min="10" max="10" width="2.5703125" customWidth="1"/>
    <col min="11" max="11" width="2.140625" customWidth="1"/>
    <col min="12" max="12" width="4.7109375" customWidth="1"/>
    <col min="13" max="13" width="3.7109375" customWidth="1"/>
    <col min="16" max="16" width="3.85546875" customWidth="1"/>
    <col min="17" max="17" width="4" customWidth="1"/>
    <col min="18" max="18" width="3.28515625" customWidth="1"/>
    <col min="19" max="19" width="4.42578125" customWidth="1"/>
    <col min="20" max="20" width="3.42578125" customWidth="1"/>
    <col min="21" max="21" width="4.5703125" customWidth="1"/>
    <col min="22" max="22" width="3.140625" customWidth="1"/>
    <col min="23" max="23" width="3.7109375" customWidth="1"/>
    <col min="24" max="24" width="3.42578125" customWidth="1"/>
    <col min="25" max="25" width="4.42578125" customWidth="1"/>
    <col min="26" max="26" width="2.7109375" customWidth="1"/>
    <col min="30" max="30" width="8.5703125" customWidth="1"/>
    <col min="31" max="31" width="8.42578125" customWidth="1"/>
    <col min="32" max="32" width="10.140625" customWidth="1"/>
    <col min="33" max="33" width="8" customWidth="1"/>
    <col min="34" max="34" width="8.28515625" customWidth="1"/>
    <col min="35" max="35" width="4.5703125" customWidth="1"/>
    <col min="36" max="36" width="17.140625" customWidth="1"/>
    <col min="37" max="37" width="7.5703125" customWidth="1"/>
    <col min="38" max="38" width="2.85546875" customWidth="1"/>
    <col min="39" max="39" width="43.5703125" customWidth="1"/>
    <col min="40" max="40" width="146.42578125" bestFit="1" customWidth="1"/>
  </cols>
  <sheetData>
    <row r="1" spans="1:39" ht="15" customHeight="1" x14ac:dyDescent="0.25">
      <c r="A1" s="2"/>
      <c r="B1" s="2"/>
      <c r="C1" s="2"/>
      <c r="D1" s="2"/>
      <c r="E1" s="2"/>
      <c r="F1" s="2"/>
      <c r="G1" s="2"/>
      <c r="H1" s="2"/>
      <c r="I1" s="2"/>
      <c r="J1" s="2"/>
      <c r="K1" s="2"/>
      <c r="L1" s="2"/>
      <c r="M1" s="2"/>
      <c r="N1" s="2"/>
      <c r="O1" s="2"/>
      <c r="P1" s="2"/>
      <c r="Q1" s="2"/>
      <c r="R1" s="2"/>
      <c r="S1" s="2"/>
      <c r="T1" s="2"/>
      <c r="U1" s="2"/>
      <c r="V1" s="2"/>
      <c r="W1" s="2"/>
      <c r="X1" s="2"/>
      <c r="Y1" s="2"/>
      <c r="Z1" s="2"/>
      <c r="AC1" s="3"/>
      <c r="AD1" s="3"/>
      <c r="AE1" s="3"/>
      <c r="AF1" s="3"/>
      <c r="AG1" s="3"/>
      <c r="AH1" s="3"/>
      <c r="AI1" s="3"/>
      <c r="AJ1" s="3"/>
      <c r="AK1" s="3"/>
    </row>
    <row r="2" spans="1:39" ht="15" customHeight="1" x14ac:dyDescent="0.25">
      <c r="A2">
        <v>1.1000000000000001</v>
      </c>
      <c r="C2" t="s">
        <v>9</v>
      </c>
      <c r="E2" s="1"/>
      <c r="F2" s="1" t="s">
        <v>10</v>
      </c>
      <c r="G2" s="1" t="s">
        <v>11</v>
      </c>
      <c r="H2" s="1"/>
      <c r="K2" s="1"/>
      <c r="L2" t="s">
        <v>12</v>
      </c>
      <c r="M2" t="s">
        <v>13</v>
      </c>
      <c r="N2" s="1"/>
      <c r="O2" t="s">
        <v>14</v>
      </c>
      <c r="R2" t="s">
        <v>15</v>
      </c>
      <c r="S2" t="s">
        <v>16</v>
      </c>
      <c r="AC2" t="str">
        <f>A2&amp;" - "&amp;C2</f>
        <v>1.1 - Check for correct documentation</v>
      </c>
      <c r="AD2" t="str">
        <f>"Frequency - "&amp;F2</f>
        <v>Frequency - Prior to commencing any activity</v>
      </c>
      <c r="AE2" t="str">
        <f>"Acceptance Criteria - "&amp;G2</f>
        <v>Acceptance Criteria - Current revision drawing is being used including the Subcontractor’s copy._x000D_
Current revision to be obtained via Aconex.</v>
      </c>
      <c r="AF2" t="str">
        <f>"Reference Documents - "&amp;L2</f>
        <v>Reference Documents - Drawings and drawing registers on Aconex</v>
      </c>
      <c r="AG2" t="str">
        <f>"Inspection/Test Method - "&amp;M2</f>
        <v>Inspection/Test Method - Visual inspection</v>
      </c>
      <c r="AH2" t="str">
        <f>"Record of conformity - "&amp;O2</f>
        <v>Record of conformity - This ITP signed by contractors Quality Represent ative.</v>
      </c>
      <c r="AI2" t="str">
        <f>R2</f>
        <v>HP*</v>
      </c>
      <c r="AJ2" t="str">
        <f>"Responsibility - "&amp;S2</f>
        <v>Responsibility - Project Engineer</v>
      </c>
      <c r="AK2" t="s">
        <v>0</v>
      </c>
      <c r="AM2" t="str" cm="1">
        <f t="array" ref="AM2:AM136">_xlfn.FILTERXML("&lt;t&gt;&lt;s&gt;"&amp;_xlfn.TEXTJOIN("&lt;/s&gt;&lt;s&gt;",,AC2:AK39)&amp;"&lt;/s&gt;&lt;/t&gt;","//s")</f>
        <v>1.1 - Check for correct documentation</v>
      </c>
    </row>
    <row r="3" spans="1:39" ht="15" customHeight="1" x14ac:dyDescent="0.25">
      <c r="A3">
        <v>1.2</v>
      </c>
      <c r="C3" s="1" t="s">
        <v>17</v>
      </c>
      <c r="E3" s="1"/>
      <c r="F3" s="1" t="s">
        <v>10</v>
      </c>
      <c r="G3" t="s">
        <v>18</v>
      </c>
      <c r="H3" s="1"/>
      <c r="J3" s="1"/>
      <c r="K3" s="1"/>
      <c r="L3" t="s">
        <v>19</v>
      </c>
      <c r="M3" t="s">
        <v>20</v>
      </c>
      <c r="N3" s="1"/>
      <c r="O3" t="s">
        <v>14</v>
      </c>
      <c r="R3" t="s">
        <v>15</v>
      </c>
      <c r="S3" s="1" t="s">
        <v>16</v>
      </c>
      <c r="AC3" t="str">
        <f t="shared" ref="AC3:AC16" si="0">A3&amp;" - "&amp;C3</f>
        <v>1.2 - Implementation of all measures and controls</v>
      </c>
      <c r="AD3" t="str">
        <f t="shared" ref="AD3:AD16" si="1">"Frequency - "&amp;F3</f>
        <v>Frequency - Prior to commencing any activity</v>
      </c>
      <c r="AE3" t="str">
        <f t="shared" ref="AE3:AE16" si="2">"Acceptance Criteria - "&amp;G3</f>
        <v>Acceptance Criteria - All necessary measures and controls are being implemented, that is: PSP, EMP, TMP, SWMS CHAR(AMP) WP</v>
      </c>
      <c r="AF3" t="str">
        <f t="shared" ref="AF3:AF16" si="3">"Reference Documents - "&amp;L3</f>
        <v>Reference Documents - PSP, EMP, TMP, SWMS, WP</v>
      </c>
      <c r="AG3" t="str">
        <f t="shared" ref="AG3:AG16" si="4">"Inspection/Test Method - "&amp;M3</f>
        <v>Inspection/Test Method - Visual Inspection</v>
      </c>
      <c r="AH3" t="str">
        <f t="shared" ref="AH3:AH16" si="5">"Record of conformity - "&amp;O3</f>
        <v>Record of conformity - This ITP signed by contractors Quality Represent ative.</v>
      </c>
      <c r="AI3" t="str">
        <f t="shared" ref="AI3:AI16" si="6">R3</f>
        <v>HP*</v>
      </c>
      <c r="AJ3" t="str">
        <f t="shared" ref="AJ3:AJ16" si="7">"Responsibility - "&amp;S3</f>
        <v>Responsibility - Project Engineer</v>
      </c>
      <c r="AK3" t="s">
        <v>0</v>
      </c>
      <c r="AM3" t="str">
        <v>Frequency - Prior to commencing any activity</v>
      </c>
    </row>
    <row r="4" spans="1:39" ht="15" customHeight="1" x14ac:dyDescent="0.25">
      <c r="A4">
        <v>1.3</v>
      </c>
      <c r="B4" s="1"/>
      <c r="C4" t="s">
        <v>21</v>
      </c>
      <c r="E4" s="1"/>
      <c r="F4" s="1" t="s">
        <v>10</v>
      </c>
      <c r="G4" s="1" t="s">
        <v>22</v>
      </c>
      <c r="H4" s="1"/>
      <c r="K4" s="1"/>
      <c r="L4" t="s">
        <v>23</v>
      </c>
      <c r="M4" t="s">
        <v>20</v>
      </c>
      <c r="O4" t="s">
        <v>14</v>
      </c>
      <c r="R4" t="s">
        <v>15</v>
      </c>
      <c r="S4" s="1" t="s">
        <v>16</v>
      </c>
      <c r="X4" s="1"/>
      <c r="AC4" t="str">
        <f t="shared" si="0"/>
        <v>1.3 - Definition of the work area</v>
      </c>
      <c r="AD4" t="str">
        <f t="shared" si="1"/>
        <v>Frequency - Prior to commencing any activity</v>
      </c>
      <c r="AE4" t="str">
        <f t="shared" si="2"/>
        <v>Acceptance Criteria - Work area has been cleared and limits of works defined on site.</v>
      </c>
      <c r="AF4" t="str">
        <f t="shared" si="3"/>
        <v>Reference Documents - Drawings</v>
      </c>
      <c r="AG4" t="str">
        <f t="shared" si="4"/>
        <v>Inspection/Test Method - Visual Inspection</v>
      </c>
      <c r="AH4" t="str">
        <f t="shared" si="5"/>
        <v>Record of conformity - This ITP signed by contractors Quality Represent ative.</v>
      </c>
      <c r="AI4" t="str">
        <f t="shared" si="6"/>
        <v>HP*</v>
      </c>
      <c r="AJ4" t="str">
        <f t="shared" si="7"/>
        <v>Responsibility - Project Engineer</v>
      </c>
      <c r="AK4" t="s">
        <v>0</v>
      </c>
      <c r="AM4" t="str">
        <v>Acceptance Criteria - Current revision drawing is being used including the Subcontractor’s copy.
Current revision to be obtained via Aconex.</v>
      </c>
    </row>
    <row r="5" spans="1:39" ht="15" customHeight="1" x14ac:dyDescent="0.25">
      <c r="A5">
        <v>2.1</v>
      </c>
      <c r="C5" t="s">
        <v>3</v>
      </c>
      <c r="E5" s="1"/>
      <c r="F5" s="1" t="s">
        <v>24</v>
      </c>
      <c r="G5" t="s">
        <v>25</v>
      </c>
      <c r="H5" s="1"/>
      <c r="K5" s="1"/>
      <c r="L5" s="1" t="s">
        <v>26</v>
      </c>
      <c r="M5" s="1" t="s">
        <v>27</v>
      </c>
      <c r="O5" t="s">
        <v>28</v>
      </c>
      <c r="R5" t="s">
        <v>4</v>
      </c>
      <c r="S5" s="1" t="s">
        <v>7</v>
      </c>
      <c r="AC5" t="str">
        <f t="shared" si="0"/>
        <v>2.1 - Plant, Equipment and Tools</v>
      </c>
      <c r="AD5" t="str">
        <f t="shared" si="1"/>
        <v>Frequency - Prior to commencement.</v>
      </c>
      <c r="AE5" t="str">
        <f t="shared" si="2"/>
        <v>Acceptance Criteria - List of all plant, equipment and tools to Contract Administrator prior to commencement of Works.</v>
      </c>
      <c r="AF5" t="str">
        <f t="shared" si="3"/>
        <v>Reference Documents - Cl 5605-1_x000D_
WP5605-1</v>
      </c>
      <c r="AG5" t="str">
        <f t="shared" si="4"/>
        <v>Inspection/Test Method - Visual Inspection.</v>
      </c>
      <c r="AH5" t="str">
        <f t="shared" si="5"/>
        <v>Record of conformity - List of all plant equipment and tools to be submitted to Contract administrator.</v>
      </c>
      <c r="AI5" t="str">
        <f t="shared" si="6"/>
        <v>WP</v>
      </c>
      <c r="AJ5" t="str">
        <f t="shared" si="7"/>
        <v>Responsibility - Site Engineer</v>
      </c>
      <c r="AK5" t="s">
        <v>0</v>
      </c>
      <c r="AM5" t="str">
        <v>Reference Documents - Drawings and drawing registers on Aconex</v>
      </c>
    </row>
    <row r="6" spans="1:39" ht="15" customHeight="1" x14ac:dyDescent="0.25">
      <c r="A6">
        <v>2.2000000000000002</v>
      </c>
      <c r="C6" t="s">
        <v>29</v>
      </c>
      <c r="F6" s="1" t="s">
        <v>30</v>
      </c>
      <c r="G6" t="s">
        <v>31</v>
      </c>
      <c r="H6" s="1"/>
      <c r="K6" s="1"/>
      <c r="L6" s="1" t="s">
        <v>32</v>
      </c>
      <c r="M6" t="s">
        <v>6</v>
      </c>
      <c r="N6" s="1"/>
      <c r="O6" s="1" t="s">
        <v>33</v>
      </c>
      <c r="R6" t="s">
        <v>2</v>
      </c>
      <c r="S6" s="1" t="s">
        <v>7</v>
      </c>
      <c r="X6" s="1"/>
      <c r="AC6" t="str">
        <f t="shared" si="0"/>
        <v>2.2 - Stabilised Calibration and demonstration of spraying equipment</v>
      </c>
      <c r="AD6" t="str">
        <f t="shared" si="1"/>
        <v>Frequency - 7 days Prior to commencement.</v>
      </c>
      <c r="AE6" t="str">
        <f t="shared" si="2"/>
        <v>Acceptance Criteria - The Contractor must demonstrate to the Contract Administrator prior to the commencement of work that the spraying equipment complies with the Specifications.</v>
      </c>
      <c r="AF6" t="str">
        <f t="shared" si="3"/>
        <v>Reference Documents - Cl 5605-1_x000D_
HP5605-1</v>
      </c>
      <c r="AG6" t="str">
        <f t="shared" si="4"/>
        <v>Inspection/Test Method - Verify</v>
      </c>
      <c r="AH6" t="str">
        <f t="shared" si="5"/>
        <v>Record of conformity - Aconex Submissio n/This ITP signed by Contract administrator.</v>
      </c>
      <c r="AI6" t="str">
        <f t="shared" si="6"/>
        <v>HP</v>
      </c>
      <c r="AJ6" t="str">
        <f t="shared" si="7"/>
        <v>Responsibility - Site Engineer</v>
      </c>
      <c r="AK6" t="s">
        <v>0</v>
      </c>
      <c r="AM6" t="str">
        <v>Inspection/Test Method - Visual inspection</v>
      </c>
    </row>
    <row r="7" spans="1:39" ht="15" customHeight="1" x14ac:dyDescent="0.25">
      <c r="A7">
        <v>3.1</v>
      </c>
      <c r="C7" t="s">
        <v>34</v>
      </c>
      <c r="E7" s="1"/>
      <c r="F7" s="1" t="s">
        <v>35</v>
      </c>
      <c r="G7" s="1" t="s">
        <v>36</v>
      </c>
      <c r="H7" s="1"/>
      <c r="J7" s="1"/>
      <c r="K7" s="1"/>
      <c r="L7" s="1" t="s">
        <v>37</v>
      </c>
      <c r="M7" s="1" t="s">
        <v>38</v>
      </c>
      <c r="O7" s="1" t="s">
        <v>14</v>
      </c>
      <c r="P7" s="1"/>
      <c r="Q7" s="1"/>
      <c r="R7" s="1" t="s">
        <v>4</v>
      </c>
      <c r="S7" s="1" t="s">
        <v>7</v>
      </c>
      <c r="T7" s="1"/>
      <c r="U7" s="1"/>
      <c r="V7" s="1"/>
      <c r="W7" s="1"/>
      <c r="X7" s="1"/>
      <c r="Y7" s="1"/>
      <c r="Z7" s="1"/>
      <c r="AC7" t="str">
        <f t="shared" si="0"/>
        <v>3.1 - Intention to proceed with works</v>
      </c>
      <c r="AD7" t="str">
        <f t="shared" si="1"/>
        <v>Frequency - 24 hours prior to commencement of works</v>
      </c>
      <c r="AE7" t="str">
        <f t="shared" si="2"/>
        <v>Acceptance Criteria - Written intention to proceed with the Works and on what basis this decision has been made, at least 24 hours prior to commencement of works._x000D_
Application of the rejuvenation material must only proceed when the pavement temperature is above 15 °C and rising.</v>
      </c>
      <c r="AF7" t="str">
        <f t="shared" si="3"/>
        <v>Reference Documents - Cl 5606-1_x000D_
WP5606-1</v>
      </c>
      <c r="AG7" t="str">
        <f t="shared" si="4"/>
        <v>Inspection/Test Method - Notificatio n</v>
      </c>
      <c r="AH7" t="str">
        <f t="shared" si="5"/>
        <v>Record of conformity - This ITP signed by contractors Quality Represent ative.</v>
      </c>
      <c r="AI7" t="str">
        <f t="shared" si="6"/>
        <v>WP</v>
      </c>
      <c r="AJ7" t="str">
        <f t="shared" si="7"/>
        <v>Responsibility - Site Engineer</v>
      </c>
      <c r="AK7" t="s">
        <v>0</v>
      </c>
      <c r="AM7" t="str">
        <v>Record of conformity - This ITP signed by contractors Quality Represent ative.</v>
      </c>
    </row>
    <row r="8" spans="1:39" ht="15" customHeight="1" x14ac:dyDescent="0.25">
      <c r="A8">
        <v>4.0999999999999996</v>
      </c>
      <c r="C8" t="s">
        <v>39</v>
      </c>
      <c r="E8" s="1"/>
      <c r="F8" s="1" t="s">
        <v>40</v>
      </c>
      <c r="G8" s="1" t="s">
        <v>41</v>
      </c>
      <c r="H8" s="1"/>
      <c r="J8" s="1"/>
      <c r="K8" s="1"/>
      <c r="L8" s="1" t="s">
        <v>42</v>
      </c>
      <c r="M8" s="1" t="s">
        <v>6</v>
      </c>
      <c r="O8" s="1" t="s">
        <v>43</v>
      </c>
      <c r="P8" s="1"/>
      <c r="Q8" s="1"/>
      <c r="R8" s="1" t="s">
        <v>4</v>
      </c>
      <c r="S8" s="1" t="s">
        <v>7</v>
      </c>
      <c r="T8" s="1"/>
      <c r="U8" s="1"/>
      <c r="V8" s="1"/>
      <c r="W8" s="1"/>
      <c r="X8" s="1"/>
      <c r="Y8" s="1"/>
      <c r="Z8" s="1"/>
      <c r="AC8" t="str">
        <f t="shared" si="0"/>
        <v>4.1 - Inspection of Surface</v>
      </c>
      <c r="AD8" t="str">
        <f t="shared" si="1"/>
        <v>Frequency - 24hours notice prior to commencement of works</v>
      </c>
      <c r="AE8" t="str">
        <f t="shared" si="2"/>
        <v>Acceptance Criteria - 24 hours’ notice to the Contract Administrator for inspection of the surface to be rejuvenated._x000D_
Prior to applying the Rejuvenating Material, the Contractor must prepare the pavements surface. This preparation may include but not be limited to:_x000D_
– Sweeping those areas of the surface contaminated with accumulations of soil, silt or other foreign and/or loose material._x000D_
– Protecting all airfield light fittings and other structures and abutting concrete by suitable means._x000D_
– Protecting all pavement markings by suitable means unless stated otherwise on the drawings.</v>
      </c>
      <c r="AF8" t="str">
        <f t="shared" si="3"/>
        <v>Reference Documents - Cl 5607-1_x000D_
WP5607-1</v>
      </c>
      <c r="AG8" t="str">
        <f t="shared" si="4"/>
        <v>Inspection/Test Method - Verify</v>
      </c>
      <c r="AH8" t="str">
        <f t="shared" si="5"/>
        <v>Record of conformity - This ITP signed by all parties present including contractors administrator</v>
      </c>
      <c r="AI8" t="str">
        <f t="shared" si="6"/>
        <v>WP</v>
      </c>
      <c r="AJ8" t="str">
        <f t="shared" si="7"/>
        <v>Responsibility - Site Engineer</v>
      </c>
      <c r="AK8" t="s">
        <v>0</v>
      </c>
      <c r="AM8" t="str">
        <v>HP*</v>
      </c>
    </row>
    <row r="9" spans="1:39" ht="15" customHeight="1" x14ac:dyDescent="0.25">
      <c r="A9">
        <v>5.0999999999999996</v>
      </c>
      <c r="C9" t="s">
        <v>44</v>
      </c>
      <c r="E9" s="1"/>
      <c r="F9" t="s">
        <v>45</v>
      </c>
      <c r="G9" s="1" t="s">
        <v>46</v>
      </c>
      <c r="H9" s="1"/>
      <c r="J9" s="1"/>
      <c r="L9" s="1" t="s">
        <v>47</v>
      </c>
      <c r="M9" s="1" t="s">
        <v>1</v>
      </c>
      <c r="O9" s="1" t="s">
        <v>48</v>
      </c>
      <c r="P9" s="1"/>
      <c r="Q9" s="1"/>
      <c r="R9" s="1" t="s">
        <v>2</v>
      </c>
      <c r="S9" s="1" t="s">
        <v>7</v>
      </c>
      <c r="T9" s="1"/>
      <c r="U9" s="1"/>
      <c r="V9" s="1"/>
      <c r="W9" s="1"/>
      <c r="X9" s="1"/>
      <c r="Y9" s="1"/>
      <c r="Z9" s="1"/>
      <c r="AC9" t="str">
        <f t="shared" si="0"/>
        <v>5.1 - Transport and Storage of Rejuvenating material to site</v>
      </c>
      <c r="AD9" t="str">
        <f t="shared" si="1"/>
        <v>Frequency - 7 days prior to transporting rejuvenating material to site</v>
      </c>
      <c r="AE9" t="str">
        <f t="shared" si="2"/>
        <v>Acceptance Criteria - During construction, the contractor must submit records on the transport and storage of the material on request by the Contract Administrator.</v>
      </c>
      <c r="AF9" t="str">
        <f t="shared" si="3"/>
        <v>Reference Documents - Cl 5608-1_x000D_
HP5608-1</v>
      </c>
      <c r="AG9" t="str">
        <f t="shared" si="4"/>
        <v>Inspection/Test Method - Check</v>
      </c>
      <c r="AH9" t="str">
        <f t="shared" si="5"/>
        <v>Record of conformity - This ITP signed by contractors administrator</v>
      </c>
      <c r="AI9" t="str">
        <f t="shared" si="6"/>
        <v>HP</v>
      </c>
      <c r="AJ9" t="str">
        <f t="shared" si="7"/>
        <v>Responsibility - Site Engineer</v>
      </c>
      <c r="AK9" t="s">
        <v>0</v>
      </c>
      <c r="AM9" t="str">
        <v>Responsibility - Project Engineer</v>
      </c>
    </row>
    <row r="10" spans="1:39" ht="15" customHeight="1" x14ac:dyDescent="0.25">
      <c r="A10">
        <v>5.2</v>
      </c>
      <c r="C10" t="s">
        <v>49</v>
      </c>
      <c r="E10" s="1"/>
      <c r="F10" s="1" t="s">
        <v>40</v>
      </c>
      <c r="G10" s="1" t="s">
        <v>50</v>
      </c>
      <c r="L10" s="1" t="s">
        <v>51</v>
      </c>
      <c r="M10" s="1" t="s">
        <v>6</v>
      </c>
      <c r="O10" s="1" t="s">
        <v>43</v>
      </c>
      <c r="P10" s="1"/>
      <c r="Q10" s="1"/>
      <c r="R10" s="1" t="s">
        <v>4</v>
      </c>
      <c r="S10" s="1" t="s">
        <v>7</v>
      </c>
      <c r="T10" s="1"/>
      <c r="U10" s="1"/>
      <c r="V10" s="1"/>
      <c r="W10" s="1"/>
      <c r="X10" s="1"/>
      <c r="Y10" s="1"/>
      <c r="Z10" s="1"/>
      <c r="AC10" t="str">
        <f t="shared" si="0"/>
        <v>5.2 - Application of Rejuvenating Material</v>
      </c>
      <c r="AD10" t="str">
        <f t="shared" si="1"/>
        <v>Frequency - 24hours notice prior to commencement of works</v>
      </c>
      <c r="AE10" t="str">
        <f t="shared" si="2"/>
        <v>Acceptance Criteria - The Rejuvenating Material must be applied only in the presence of the Contract Administrator. Rejuvenating Material must only be applied using a suitably calibrated sprayer/applicator._x000D_
Before each run is applied, the Contractor must mark out the pavement with removable markings to guide the sprayer when applying the Rejuvenating Material to ensure correct application.</v>
      </c>
      <c r="AF10" t="str">
        <f t="shared" si="3"/>
        <v>Reference Documents - Cl 5608-1</v>
      </c>
      <c r="AG10" t="str">
        <f t="shared" si="4"/>
        <v>Inspection/Test Method - Verify</v>
      </c>
      <c r="AH10" t="str">
        <f t="shared" si="5"/>
        <v>Record of conformity - This ITP signed by all parties present including contractors administrator</v>
      </c>
      <c r="AI10" t="str">
        <f t="shared" si="6"/>
        <v>WP</v>
      </c>
      <c r="AJ10" t="str">
        <f t="shared" si="7"/>
        <v>Responsibility - Site Engineer</v>
      </c>
      <c r="AK10" t="s">
        <v>0</v>
      </c>
      <c r="AM10" t="str">
        <v>Date Completed:</v>
      </c>
    </row>
    <row r="11" spans="1:39" ht="15" customHeight="1" x14ac:dyDescent="0.25">
      <c r="A11">
        <v>5.3</v>
      </c>
      <c r="C11" t="s">
        <v>52</v>
      </c>
      <c r="E11" s="1"/>
      <c r="F11" s="1" t="s">
        <v>53</v>
      </c>
      <c r="G11" s="1" t="s">
        <v>54</v>
      </c>
      <c r="H11" s="1"/>
      <c r="J11" s="1"/>
      <c r="K11" s="1"/>
      <c r="L11" t="s">
        <v>51</v>
      </c>
      <c r="M11" s="1" t="s">
        <v>6</v>
      </c>
      <c r="O11" s="1" t="s">
        <v>55</v>
      </c>
      <c r="P11" s="1"/>
      <c r="Q11" s="1"/>
      <c r="R11" s="1" t="s">
        <v>4</v>
      </c>
      <c r="S11" s="1" t="s">
        <v>7</v>
      </c>
      <c r="T11" s="1"/>
      <c r="U11" s="1"/>
      <c r="V11" s="1"/>
      <c r="W11" s="1"/>
      <c r="X11" s="1"/>
      <c r="Y11" s="1"/>
      <c r="Z11" s="1"/>
      <c r="AC11" t="str">
        <f t="shared" si="0"/>
        <v>5.3 - Application rate</v>
      </c>
      <c r="AD11" t="str">
        <f t="shared" si="1"/>
        <v>Frequency - During</v>
      </c>
      <c r="AE11" t="str">
        <f t="shared" si="2"/>
        <v>Acceptance Criteria - The Rejuvenating Material must be applied at the application rates indicated as per the specification._x000D_
Application rates will be included in daily record sheets.</v>
      </c>
      <c r="AF11" t="str">
        <f t="shared" si="3"/>
        <v>Reference Documents - Cl 5608-1</v>
      </c>
      <c r="AG11" t="str">
        <f t="shared" si="4"/>
        <v>Inspection/Test Method - Verify</v>
      </c>
      <c r="AH11" t="str">
        <f t="shared" si="5"/>
        <v>Record of conformity - This ITP signed by Contract administrator / Daily Spray Record Sheets</v>
      </c>
      <c r="AI11" t="str">
        <f t="shared" si="6"/>
        <v>WP</v>
      </c>
      <c r="AJ11" t="str">
        <f t="shared" si="7"/>
        <v>Responsibility - Site Engineer</v>
      </c>
      <c r="AK11" t="s">
        <v>0</v>
      </c>
      <c r="AM11" t="str">
        <v>1.2 - Implementation of all measures and controls</v>
      </c>
    </row>
    <row r="12" spans="1:39" ht="15" customHeight="1" x14ac:dyDescent="0.25">
      <c r="A12">
        <v>6.1</v>
      </c>
      <c r="C12" t="s">
        <v>56</v>
      </c>
      <c r="E12" s="1"/>
      <c r="F12" t="s">
        <v>5</v>
      </c>
      <c r="G12" s="1" t="s">
        <v>57</v>
      </c>
      <c r="H12" s="1"/>
      <c r="J12" s="1"/>
      <c r="K12" s="1"/>
      <c r="L12" s="1" t="s">
        <v>58</v>
      </c>
      <c r="M12" s="1" t="s">
        <v>6</v>
      </c>
      <c r="O12" t="s">
        <v>59</v>
      </c>
      <c r="Q12" s="1"/>
      <c r="R12" t="s">
        <v>2</v>
      </c>
      <c r="S12" t="s">
        <v>60</v>
      </c>
      <c r="AC12" t="str">
        <f t="shared" si="0"/>
        <v>6.1 - Application of fuel resistant surface treatment</v>
      </c>
      <c r="AD12" t="str">
        <f t="shared" si="1"/>
        <v>Frequency - Prior to commencement of works</v>
      </c>
      <c r="AE12" t="str">
        <f t="shared" si="2"/>
        <v>Acceptance Criteria - Proposed production and process control testing programme.</v>
      </c>
      <c r="AF12" t="str">
        <f t="shared" si="3"/>
        <v>Reference Documents - Cl 5612-1_x000D_
HP5612-1</v>
      </c>
      <c r="AG12" t="str">
        <f t="shared" si="4"/>
        <v>Inspection/Test Method - Verify</v>
      </c>
      <c r="AH12" t="str">
        <f t="shared" si="5"/>
        <v>Record of conformity - Aconex Submissio n of PQP / This ITP signed by Contract administrator</v>
      </c>
      <c r="AI12" t="str">
        <f t="shared" si="6"/>
        <v>HP</v>
      </c>
      <c r="AJ12" t="str">
        <f t="shared" si="7"/>
        <v>Responsibility - Quality Engineer/ Site Engineer</v>
      </c>
      <c r="AK12" t="s">
        <v>0</v>
      </c>
      <c r="AM12" t="str">
        <v>Frequency - Prior to commencing any activity</v>
      </c>
    </row>
    <row r="13" spans="1:39" ht="15" customHeight="1" x14ac:dyDescent="0.25">
      <c r="A13">
        <v>6.2</v>
      </c>
      <c r="C13" t="s">
        <v>61</v>
      </c>
      <c r="E13" s="1"/>
      <c r="F13" s="1" t="s">
        <v>62</v>
      </c>
      <c r="G13" t="s">
        <v>63</v>
      </c>
      <c r="H13" s="1"/>
      <c r="J13" s="1"/>
      <c r="L13" s="1" t="s">
        <v>64</v>
      </c>
      <c r="M13" s="1" t="s">
        <v>6</v>
      </c>
      <c r="O13" s="1" t="s">
        <v>65</v>
      </c>
      <c r="R13" t="s">
        <v>2</v>
      </c>
      <c r="S13" t="s">
        <v>7</v>
      </c>
      <c r="AC13" t="str">
        <f t="shared" si="0"/>
        <v>6.2 - Test Certificates</v>
      </c>
      <c r="AD13" t="str">
        <f t="shared" si="1"/>
        <v>Frequency - During surface treatment works</v>
      </c>
      <c r="AE13" t="str">
        <f t="shared" si="2"/>
        <v>Acceptance Criteria - Reference samples, test certificates, MSDS and technical data as specified for component materials and previous usage of the Rejuvenating Material and sand</v>
      </c>
      <c r="AF13" t="str">
        <f t="shared" si="3"/>
        <v>Reference Documents - Cl 5612-2_x000D_
HP5612-2</v>
      </c>
      <c r="AG13" t="str">
        <f t="shared" si="4"/>
        <v>Inspection/Test Method - Verify</v>
      </c>
      <c r="AH13" t="str">
        <f t="shared" si="5"/>
        <v>Record of conformity - Test Certificate s / Reference Samples /_x000D_
This ITP signed by Contract administrator</v>
      </c>
      <c r="AI13" t="str">
        <f t="shared" si="6"/>
        <v>HP</v>
      </c>
      <c r="AJ13" t="str">
        <f t="shared" si="7"/>
        <v>Responsibility - Site Engineer</v>
      </c>
      <c r="AK13" t="s">
        <v>0</v>
      </c>
      <c r="AM13" t="str">
        <v>Acceptance Criteria - All necessary measures and controls are being implemented, that is: PSP, EMP, TMP, SWMS CHAR(AMP) WP</v>
      </c>
    </row>
    <row r="14" spans="1:39" ht="15" customHeight="1" x14ac:dyDescent="0.25">
      <c r="A14">
        <v>6.3</v>
      </c>
      <c r="C14" t="s">
        <v>66</v>
      </c>
      <c r="E14" s="1"/>
      <c r="F14" t="s">
        <v>5</v>
      </c>
      <c r="G14" s="1" t="s">
        <v>67</v>
      </c>
      <c r="H14" s="1"/>
      <c r="J14" s="1"/>
      <c r="L14" s="1" t="s">
        <v>68</v>
      </c>
      <c r="M14" t="s">
        <v>6</v>
      </c>
      <c r="O14" s="1" t="s">
        <v>69</v>
      </c>
      <c r="P14" s="1"/>
      <c r="Q14" s="1"/>
      <c r="R14" s="1" t="s">
        <v>2</v>
      </c>
      <c r="S14" s="1" t="s">
        <v>7</v>
      </c>
      <c r="T14" s="1"/>
      <c r="U14" s="1"/>
      <c r="V14" s="1"/>
      <c r="W14" s="1"/>
      <c r="X14" s="1"/>
      <c r="Y14" s="1"/>
      <c r="Z14" s="1"/>
      <c r="AC14" t="str">
        <f t="shared" si="0"/>
        <v>6.3 - Work Method Statement</v>
      </c>
      <c r="AD14" t="str">
        <f t="shared" si="1"/>
        <v>Frequency - Prior to commencement of works</v>
      </c>
      <c r="AE14" t="str">
        <f t="shared" si="2"/>
        <v>Acceptance Criteria - The Contractor’s work method statement for the processes to be used for the application of the Rejuvenating Material, including surface cleaning/preparation, priming (as required), number of coats to be applied and curing time must be submitted with the reference samples.</v>
      </c>
      <c r="AF14" t="str">
        <f t="shared" si="3"/>
        <v>Reference Documents - Cl 5612-3_x000D_
HP5612-3</v>
      </c>
      <c r="AG14" t="str">
        <f t="shared" si="4"/>
        <v>Inspection/Test Method - Verify</v>
      </c>
      <c r="AH14" t="str">
        <f t="shared" si="5"/>
        <v>Record of conformity - Aconex Submissio n / Reference samples / This ITP signed by Contract administrator</v>
      </c>
      <c r="AI14" t="str">
        <f t="shared" si="6"/>
        <v>HP</v>
      </c>
      <c r="AJ14" t="str">
        <f t="shared" si="7"/>
        <v>Responsibility - Site Engineer</v>
      </c>
      <c r="AK14" t="s">
        <v>0</v>
      </c>
      <c r="AM14" t="str">
        <v>Reference Documents - PSP, EMP, TMP, SWMS, WP</v>
      </c>
    </row>
    <row r="15" spans="1:39" ht="15" customHeight="1" x14ac:dyDescent="0.25">
      <c r="A15">
        <v>6.4</v>
      </c>
      <c r="C15" t="s">
        <v>70</v>
      </c>
      <c r="E15" s="1"/>
      <c r="F15" t="s">
        <v>71</v>
      </c>
      <c r="G15" s="1" t="s">
        <v>72</v>
      </c>
      <c r="H15" s="1"/>
      <c r="J15" s="1"/>
      <c r="K15" s="1"/>
      <c r="L15" s="1" t="s">
        <v>73</v>
      </c>
      <c r="M15" s="1" t="s">
        <v>74</v>
      </c>
      <c r="O15" s="1" t="s">
        <v>75</v>
      </c>
      <c r="P15" s="1"/>
      <c r="Q15" s="1"/>
      <c r="R15" s="1" t="s">
        <v>4</v>
      </c>
      <c r="S15" s="1" t="s">
        <v>7</v>
      </c>
      <c r="T15" s="1"/>
      <c r="U15" s="1"/>
      <c r="V15" s="1"/>
      <c r="W15" s="1"/>
      <c r="X15" s="1"/>
      <c r="Y15" s="1"/>
      <c r="Z15" s="1"/>
      <c r="AC15" t="str">
        <f t="shared" si="0"/>
        <v>6.4 - Lot Submission for Surface Rejuvenation</v>
      </c>
      <c r="AD15" t="str">
        <f t="shared" si="1"/>
        <v>Frequency - Per shift</v>
      </c>
      <c r="AE15" t="str">
        <f t="shared" si="2"/>
        <v>Acceptance Criteria - Submit detailed information for each shift. Details include application rate, location, test certificates and daily spray records etc.</v>
      </c>
      <c r="AF15" t="str">
        <f t="shared" si="3"/>
        <v>Reference Documents - Method Statement</v>
      </c>
      <c r="AG15" t="str">
        <f t="shared" si="4"/>
        <v>Inspection/Test Method - Review of Lot Submissio n details</v>
      </c>
      <c r="AH15" t="str">
        <f t="shared" si="5"/>
        <v>Record of conformity - Lot Submissio n document s submitted to Contract administrator</v>
      </c>
      <c r="AI15" t="str">
        <f t="shared" si="6"/>
        <v>WP</v>
      </c>
      <c r="AJ15" t="str">
        <f t="shared" si="7"/>
        <v>Responsibility - Site Engineer</v>
      </c>
      <c r="AK15" t="s">
        <v>0</v>
      </c>
      <c r="AM15" t="str">
        <v>Inspection/Test Method - Visual Inspection</v>
      </c>
    </row>
    <row r="16" spans="1:39" ht="15" customHeight="1" x14ac:dyDescent="0.25">
      <c r="A16">
        <v>6.5</v>
      </c>
      <c r="C16" t="s">
        <v>76</v>
      </c>
      <c r="E16" s="1"/>
      <c r="F16" t="s">
        <v>8</v>
      </c>
      <c r="G16" t="s">
        <v>77</v>
      </c>
      <c r="H16" s="1"/>
      <c r="J16" s="1"/>
      <c r="K16" s="1"/>
      <c r="L16" t="s">
        <v>78</v>
      </c>
      <c r="M16" s="1" t="s">
        <v>79</v>
      </c>
      <c r="O16" s="1" t="s">
        <v>80</v>
      </c>
      <c r="P16" s="1"/>
      <c r="Q16" s="1"/>
      <c r="R16" s="1" t="s">
        <v>2</v>
      </c>
      <c r="S16" s="1" t="s">
        <v>7</v>
      </c>
      <c r="T16" s="1"/>
      <c r="U16" s="1"/>
      <c r="V16" s="1"/>
      <c r="W16" s="1"/>
      <c r="X16" s="1"/>
      <c r="Y16" s="1"/>
      <c r="Z16" s="1"/>
      <c r="AC16" t="str">
        <f t="shared" si="0"/>
        <v>6.5 - Rejected materials and work</v>
      </c>
      <c r="AD16" t="str">
        <f t="shared" si="1"/>
        <v>Frequency - As required</v>
      </c>
      <c r="AE16" t="str">
        <f t="shared" si="2"/>
        <v>Acceptance Criteria - Non-conforming materials or areas must be repaired or rectified by the contractor to comply fully with the specification.</v>
      </c>
      <c r="AF16" t="str">
        <f t="shared" si="3"/>
        <v>Reference Documents - Cl 5613</v>
      </c>
      <c r="AG16" t="str">
        <f t="shared" si="4"/>
        <v>Inspection/Test Method - Review and verification</v>
      </c>
      <c r="AH16" t="str">
        <f t="shared" si="5"/>
        <v>Record of conformity - This ITP signed by Contract administrator</v>
      </c>
      <c r="AI16" t="str">
        <f t="shared" si="6"/>
        <v>HP</v>
      </c>
      <c r="AJ16" t="str">
        <f t="shared" si="7"/>
        <v>Responsibility - Site Engineer</v>
      </c>
      <c r="AK16" t="s">
        <v>0</v>
      </c>
      <c r="AM16" t="str">
        <v>Record of conformity - This ITP signed by contractors Quality Represent ative.</v>
      </c>
    </row>
    <row r="17" spans="4:39" ht="15" customHeight="1" x14ac:dyDescent="0.25">
      <c r="E17" s="1"/>
      <c r="F17" s="1"/>
      <c r="G17" s="1"/>
      <c r="J17" s="1"/>
      <c r="M17" s="1"/>
      <c r="O17" s="1"/>
      <c r="P17" s="1"/>
      <c r="Q17" s="1"/>
      <c r="R17" s="1"/>
      <c r="S17" s="1"/>
      <c r="T17" s="1"/>
      <c r="U17" s="1"/>
      <c r="V17" s="1"/>
      <c r="W17" s="1"/>
      <c r="X17" s="1"/>
      <c r="Y17" s="1"/>
      <c r="Z17" s="1"/>
      <c r="AM17" t="str">
        <v>HP*</v>
      </c>
    </row>
    <row r="18" spans="4:39" ht="15" customHeight="1" x14ac:dyDescent="0.25">
      <c r="E18" s="1"/>
      <c r="F18" s="1"/>
      <c r="G18" s="1"/>
      <c r="M18" s="1"/>
      <c r="O18" s="1"/>
      <c r="P18" s="1"/>
      <c r="Q18" s="1"/>
      <c r="R18" s="1"/>
      <c r="S18" s="1"/>
      <c r="T18" s="1"/>
      <c r="U18" s="1"/>
      <c r="V18" s="1"/>
      <c r="W18" s="1"/>
      <c r="X18" s="1"/>
      <c r="Y18" s="1"/>
      <c r="Z18" s="1"/>
      <c r="AM18" t="str">
        <v>Responsibility - Project Engineer</v>
      </c>
    </row>
    <row r="19" spans="4:39" ht="15" customHeight="1" x14ac:dyDescent="0.25">
      <c r="E19" s="1"/>
      <c r="O19" s="1"/>
      <c r="P19" s="1"/>
      <c r="Q19" s="1"/>
      <c r="R19" s="1"/>
      <c r="S19" s="1"/>
      <c r="T19" s="1"/>
      <c r="U19" s="1"/>
      <c r="V19" s="1"/>
      <c r="W19" s="1"/>
      <c r="X19" s="1"/>
      <c r="Y19" s="1"/>
      <c r="Z19" s="1"/>
      <c r="AM19" t="str">
        <v>Date Completed:</v>
      </c>
    </row>
    <row r="20" spans="4:39" ht="15" customHeight="1" x14ac:dyDescent="0.25">
      <c r="E20" s="1"/>
      <c r="F20" s="1"/>
      <c r="M20" s="1"/>
      <c r="O20" s="1"/>
      <c r="P20" s="1"/>
      <c r="Q20" s="1"/>
      <c r="R20" s="1"/>
      <c r="S20" s="1"/>
      <c r="T20" s="1"/>
      <c r="U20" s="1"/>
      <c r="V20" s="1"/>
      <c r="W20" s="1"/>
      <c r="X20" s="1"/>
      <c r="Y20" s="1"/>
      <c r="Z20" s="1"/>
      <c r="AM20" t="str">
        <v>1.3 - Definition of the work area</v>
      </c>
    </row>
    <row r="21" spans="4:39" ht="15" customHeight="1" x14ac:dyDescent="0.25">
      <c r="E21" s="1"/>
      <c r="F21" s="1"/>
      <c r="M21" s="1"/>
      <c r="O21" s="1"/>
      <c r="P21" s="1"/>
      <c r="Q21" s="1"/>
      <c r="R21" s="1"/>
      <c r="S21" s="1"/>
      <c r="T21" s="1"/>
      <c r="U21" s="1"/>
      <c r="V21" s="1"/>
      <c r="W21" s="1"/>
      <c r="X21" s="1"/>
      <c r="Y21" s="1"/>
      <c r="Z21" s="1"/>
      <c r="AM21" t="str">
        <v>Frequency - Prior to commencing any activity</v>
      </c>
    </row>
    <row r="22" spans="4:39" ht="15" customHeight="1" x14ac:dyDescent="0.25">
      <c r="D22" s="1"/>
      <c r="E22" s="1"/>
      <c r="F22" s="1"/>
      <c r="G22" s="1"/>
      <c r="M22" s="1"/>
      <c r="AM22" t="str">
        <v>Acceptance Criteria - Work area has been cleared and limits of works defined on site.</v>
      </c>
    </row>
    <row r="23" spans="4:39" ht="15" customHeight="1" x14ac:dyDescent="0.25">
      <c r="E23" s="1"/>
      <c r="G23" s="1"/>
      <c r="AM23" t="str">
        <v>Reference Documents - Drawings</v>
      </c>
    </row>
    <row r="24" spans="4:39" ht="15" customHeight="1" x14ac:dyDescent="0.25">
      <c r="E24" s="1"/>
      <c r="G24" s="1"/>
      <c r="AM24" t="str">
        <v>Inspection/Test Method - Visual Inspection</v>
      </c>
    </row>
    <row r="25" spans="4:39" ht="15" customHeight="1" x14ac:dyDescent="0.25">
      <c r="E25" s="1"/>
      <c r="G25" s="1"/>
      <c r="O25" s="1"/>
      <c r="P25" s="1"/>
      <c r="Q25" s="1"/>
      <c r="R25" s="1"/>
      <c r="S25" s="1"/>
      <c r="T25" s="1"/>
      <c r="U25" s="1"/>
      <c r="V25" s="1"/>
      <c r="W25" s="1"/>
      <c r="X25" s="1"/>
      <c r="Y25" s="1"/>
      <c r="Z25" s="1"/>
      <c r="AM25" t="str">
        <v>Record of conformity - This ITP signed by contractors Quality Represent ative.</v>
      </c>
    </row>
    <row r="26" spans="4:39" ht="15" customHeight="1" x14ac:dyDescent="0.25">
      <c r="E26" s="1"/>
      <c r="O26" s="1"/>
      <c r="P26" s="1"/>
      <c r="Q26" s="1"/>
      <c r="R26" s="1"/>
      <c r="S26" s="1"/>
      <c r="T26" s="1"/>
      <c r="U26" s="1"/>
      <c r="V26" s="1"/>
      <c r="W26" s="1"/>
      <c r="X26" s="1"/>
      <c r="Y26" s="1"/>
      <c r="Z26" s="1"/>
      <c r="AM26" t="str">
        <v>HP*</v>
      </c>
    </row>
    <row r="27" spans="4:39" ht="15" customHeight="1" x14ac:dyDescent="0.25">
      <c r="AM27" t="str">
        <v>Responsibility - Project Engineer</v>
      </c>
    </row>
    <row r="28" spans="4:39" ht="15" customHeight="1" x14ac:dyDescent="0.25">
      <c r="AM28" t="str">
        <v>Date Completed:</v>
      </c>
    </row>
    <row r="29" spans="4:39" ht="15" customHeight="1" x14ac:dyDescent="0.25">
      <c r="AM29" t="str">
        <v>2.1 - Plant, Equipment and Tools</v>
      </c>
    </row>
    <row r="30" spans="4:39" ht="15" customHeight="1" x14ac:dyDescent="0.25">
      <c r="AM30" t="str">
        <v>Frequency - Prior to commencement.</v>
      </c>
    </row>
    <row r="31" spans="4:39" ht="15" customHeight="1" x14ac:dyDescent="0.25">
      <c r="AM31" t="str">
        <v>Acceptance Criteria - List of all plant, equipment and tools to Contract Administrator prior to commencement of Works.</v>
      </c>
    </row>
    <row r="32" spans="4:39" ht="15" customHeight="1" x14ac:dyDescent="0.25">
      <c r="AM32" t="str">
        <v>Reference Documents - Cl 5605-1
WP5605-1</v>
      </c>
    </row>
    <row r="33" spans="39:39" ht="15" customHeight="1" x14ac:dyDescent="0.25">
      <c r="AM33" t="str">
        <v>Inspection/Test Method - Visual Inspection.</v>
      </c>
    </row>
    <row r="34" spans="39:39" ht="15" customHeight="1" x14ac:dyDescent="0.25">
      <c r="AM34" t="str">
        <v>Record of conformity - List of all plant equipment and tools to be submitted to Contract administrator.</v>
      </c>
    </row>
    <row r="35" spans="39:39" ht="15" customHeight="1" x14ac:dyDescent="0.25">
      <c r="AM35" t="str">
        <v>WP</v>
      </c>
    </row>
    <row r="36" spans="39:39" ht="15" customHeight="1" x14ac:dyDescent="0.25">
      <c r="AM36" t="str">
        <v>Responsibility - Site Engineer</v>
      </c>
    </row>
    <row r="37" spans="39:39" ht="15" customHeight="1" x14ac:dyDescent="0.25">
      <c r="AM37" t="str">
        <v>Date Completed:</v>
      </c>
    </row>
    <row r="38" spans="39:39" ht="15" customHeight="1" x14ac:dyDescent="0.25">
      <c r="AM38" t="str">
        <v>2.2 - Stabilised Calibration and demonstration of spraying equipment</v>
      </c>
    </row>
    <row r="39" spans="39:39" ht="15" customHeight="1" x14ac:dyDescent="0.25">
      <c r="AM39" t="str">
        <v>Frequency - 7 days Prior to commencement.</v>
      </c>
    </row>
    <row r="40" spans="39:39" ht="15" customHeight="1" x14ac:dyDescent="0.25">
      <c r="AM40" t="str">
        <v>Acceptance Criteria - The Contractor must demonstrate to the Contract Administrator prior to the commencement of work that the spraying equipment complies with the Specifications.</v>
      </c>
    </row>
    <row r="41" spans="39:39" ht="15" customHeight="1" x14ac:dyDescent="0.25">
      <c r="AM41" t="str">
        <v>Reference Documents - Cl 5605-1
HP5605-1</v>
      </c>
    </row>
    <row r="42" spans="39:39" ht="15" customHeight="1" x14ac:dyDescent="0.25">
      <c r="AM42" t="str">
        <v>Inspection/Test Method - Verify</v>
      </c>
    </row>
    <row r="43" spans="39:39" ht="15" customHeight="1" x14ac:dyDescent="0.25">
      <c r="AM43" t="str">
        <v>Record of conformity - Aconex Submissio n/This ITP signed by Contract administrator.</v>
      </c>
    </row>
    <row r="44" spans="39:39" ht="15" customHeight="1" x14ac:dyDescent="0.25">
      <c r="AM44" t="str">
        <v>HP</v>
      </c>
    </row>
    <row r="45" spans="39:39" ht="15" customHeight="1" x14ac:dyDescent="0.25">
      <c r="AM45" t="str">
        <v>Responsibility - Site Engineer</v>
      </c>
    </row>
    <row r="46" spans="39:39" ht="15" customHeight="1" x14ac:dyDescent="0.25">
      <c r="AM46" t="str">
        <v>Date Completed:</v>
      </c>
    </row>
    <row r="47" spans="39:39" ht="15" customHeight="1" x14ac:dyDescent="0.25">
      <c r="AM47" t="str">
        <v>3.1 - Intention to proceed with works</v>
      </c>
    </row>
    <row r="48" spans="39:39" ht="15" customHeight="1" x14ac:dyDescent="0.25">
      <c r="AM48" t="str">
        <v>Frequency - 24 hours prior to commencement of works</v>
      </c>
    </row>
    <row r="49" spans="39:39" ht="15" customHeight="1" x14ac:dyDescent="0.25">
      <c r="AM49" t="str">
        <v>Acceptance Criteria - Written intention to proceed with the Works and on what basis this decision has been made, at least 24 hours prior to commencement of works.
Application of the rejuvenation material must only proceed when the pavement temperature is above 15 °C and rising.</v>
      </c>
    </row>
    <row r="50" spans="39:39" ht="15" customHeight="1" x14ac:dyDescent="0.25">
      <c r="AM50" t="str">
        <v>Reference Documents - Cl 5606-1
WP5606-1</v>
      </c>
    </row>
    <row r="51" spans="39:39" ht="15" customHeight="1" x14ac:dyDescent="0.25">
      <c r="AM51" t="str">
        <v>Inspection/Test Method - Notificatio n</v>
      </c>
    </row>
    <row r="52" spans="39:39" ht="15" customHeight="1" x14ac:dyDescent="0.25">
      <c r="AM52" t="str">
        <v>Record of conformity - This ITP signed by contractors Quality Represent ative.</v>
      </c>
    </row>
    <row r="53" spans="39:39" ht="15" customHeight="1" x14ac:dyDescent="0.25">
      <c r="AM53" t="str">
        <v>WP</v>
      </c>
    </row>
    <row r="54" spans="39:39" ht="15" customHeight="1" x14ac:dyDescent="0.25">
      <c r="AM54" t="str">
        <v>Responsibility - Site Engineer</v>
      </c>
    </row>
    <row r="55" spans="39:39" ht="15" customHeight="1" x14ac:dyDescent="0.25">
      <c r="AM55" t="str">
        <v>Date Completed:</v>
      </c>
    </row>
    <row r="56" spans="39:39" ht="15" customHeight="1" x14ac:dyDescent="0.25">
      <c r="AM56" t="str">
        <v>4.1 - Inspection of Surface</v>
      </c>
    </row>
    <row r="57" spans="39:39" ht="15" customHeight="1" x14ac:dyDescent="0.25">
      <c r="AM57" t="str">
        <v>Frequency - 24hours notice prior to commencement of works</v>
      </c>
    </row>
    <row r="58" spans="39:39" ht="15" customHeight="1" x14ac:dyDescent="0.25">
      <c r="AM58" t="str">
        <v>Acceptance Criteria - 24 hours’ notice to the Contract Administrator for inspection of the surface to be rejuvenated.
Prior to applying the Rejuvenating Material, the Contractor must prepare the pavements surface. This preparation may include but not be limited to:
– Sweeping those areas of the surface contaminated with accumulations of soil, silt or other foreign and/or loose material.
– Protecting all airfield light fittings and other structures and abutting concrete by suitable means.
– Protecting all pavement markings by suitable means unless stated otherwise on the drawings.</v>
      </c>
    </row>
    <row r="59" spans="39:39" ht="15" customHeight="1" x14ac:dyDescent="0.25">
      <c r="AM59" t="str">
        <v>Reference Documents - Cl 5607-1
WP5607-1</v>
      </c>
    </row>
    <row r="60" spans="39:39" ht="15" customHeight="1" x14ac:dyDescent="0.25">
      <c r="AM60" t="str">
        <v>Inspection/Test Method - Verify</v>
      </c>
    </row>
    <row r="61" spans="39:39" ht="15" customHeight="1" x14ac:dyDescent="0.25">
      <c r="AM61" t="str">
        <v>Record of conformity - This ITP signed by all parties present including contractors administrator</v>
      </c>
    </row>
    <row r="62" spans="39:39" ht="15" customHeight="1" x14ac:dyDescent="0.25">
      <c r="AM62" t="str">
        <v>WP</v>
      </c>
    </row>
    <row r="63" spans="39:39" ht="15" customHeight="1" x14ac:dyDescent="0.25">
      <c r="AM63" t="str">
        <v>Responsibility - Site Engineer</v>
      </c>
    </row>
    <row r="64" spans="39:39" ht="15" customHeight="1" x14ac:dyDescent="0.25">
      <c r="AM64" t="str">
        <v>Date Completed:</v>
      </c>
    </row>
    <row r="65" spans="39:39" ht="15" customHeight="1" x14ac:dyDescent="0.25">
      <c r="AM65" t="str">
        <v>5.1 - Transport and Storage of Rejuvenating material to site</v>
      </c>
    </row>
    <row r="66" spans="39:39" ht="15" customHeight="1" x14ac:dyDescent="0.25">
      <c r="AM66" t="str">
        <v>Frequency - 7 days prior to transporting rejuvenating material to site</v>
      </c>
    </row>
    <row r="67" spans="39:39" ht="15" customHeight="1" x14ac:dyDescent="0.25">
      <c r="AM67" t="str">
        <v>Acceptance Criteria - During construction, the contractor must submit records on the transport and storage of the material on request by the Contract Administrator.</v>
      </c>
    </row>
    <row r="68" spans="39:39" ht="15" customHeight="1" x14ac:dyDescent="0.25">
      <c r="AM68" t="str">
        <v>Reference Documents - Cl 5608-1
HP5608-1</v>
      </c>
    </row>
    <row r="69" spans="39:39" ht="15" customHeight="1" x14ac:dyDescent="0.25">
      <c r="AM69" t="str">
        <v>Inspection/Test Method - Check</v>
      </c>
    </row>
    <row r="70" spans="39:39" ht="15" customHeight="1" x14ac:dyDescent="0.25">
      <c r="AM70" t="str">
        <v>Record of conformity - This ITP signed by contractors administrator</v>
      </c>
    </row>
    <row r="71" spans="39:39" ht="15" customHeight="1" x14ac:dyDescent="0.25">
      <c r="AM71" t="str">
        <v>HP</v>
      </c>
    </row>
    <row r="72" spans="39:39" ht="15" customHeight="1" x14ac:dyDescent="0.25">
      <c r="AM72" t="str">
        <v>Responsibility - Site Engineer</v>
      </c>
    </row>
    <row r="73" spans="39:39" ht="15" customHeight="1" x14ac:dyDescent="0.25">
      <c r="AM73" t="str">
        <v>Date Completed:</v>
      </c>
    </row>
    <row r="74" spans="39:39" ht="15" customHeight="1" x14ac:dyDescent="0.25">
      <c r="AM74" t="str">
        <v>5.2 - Application of Rejuvenating Material</v>
      </c>
    </row>
    <row r="75" spans="39:39" ht="15" customHeight="1" x14ac:dyDescent="0.25">
      <c r="AM75" t="str">
        <v>Frequency - 24hours notice prior to commencement of works</v>
      </c>
    </row>
    <row r="76" spans="39:39" ht="15" customHeight="1" x14ac:dyDescent="0.25">
      <c r="AM76" t="str">
        <v>Acceptance Criteria - The Rejuvenating Material must be applied only in the presence of the Contract Administrator. Rejuvenating Material must only be applied using a suitably calibrated sprayer/applicator.
Before each run is applied, the Contractor must mark out the pavement with removable markings to guide the sprayer when applying the Rejuvenating Material to ensure correct application.</v>
      </c>
    </row>
    <row r="77" spans="39:39" ht="15" customHeight="1" x14ac:dyDescent="0.25">
      <c r="AM77" t="str">
        <v>Reference Documents - Cl 5608-1</v>
      </c>
    </row>
    <row r="78" spans="39:39" ht="15" customHeight="1" x14ac:dyDescent="0.25">
      <c r="AM78" t="str">
        <v>Inspection/Test Method - Verify</v>
      </c>
    </row>
    <row r="79" spans="39:39" ht="15" customHeight="1" x14ac:dyDescent="0.25">
      <c r="AM79" t="str">
        <v>Record of conformity - This ITP signed by all parties present including contractors administrator</v>
      </c>
    </row>
    <row r="80" spans="39:39" ht="15" customHeight="1" x14ac:dyDescent="0.25">
      <c r="AM80" t="str">
        <v>WP</v>
      </c>
    </row>
    <row r="81" spans="39:39" ht="15" customHeight="1" x14ac:dyDescent="0.25">
      <c r="AM81" t="str">
        <v>Responsibility - Site Engineer</v>
      </c>
    </row>
    <row r="82" spans="39:39" ht="15" customHeight="1" x14ac:dyDescent="0.25">
      <c r="AM82" t="str">
        <v>Date Completed:</v>
      </c>
    </row>
    <row r="83" spans="39:39" ht="15" customHeight="1" x14ac:dyDescent="0.25">
      <c r="AM83" t="str">
        <v>5.3 - Application rate</v>
      </c>
    </row>
    <row r="84" spans="39:39" ht="15" customHeight="1" x14ac:dyDescent="0.25">
      <c r="AM84" t="str">
        <v>Frequency - During</v>
      </c>
    </row>
    <row r="85" spans="39:39" ht="15" customHeight="1" x14ac:dyDescent="0.25">
      <c r="AM85" t="str">
        <v>Acceptance Criteria - The Rejuvenating Material must be applied at the application rates indicated as per the specification.
Application rates will be included in daily record sheets.</v>
      </c>
    </row>
    <row r="86" spans="39:39" ht="15" customHeight="1" x14ac:dyDescent="0.25">
      <c r="AM86" t="str">
        <v>Reference Documents - Cl 5608-1</v>
      </c>
    </row>
    <row r="87" spans="39:39" ht="15" customHeight="1" x14ac:dyDescent="0.25">
      <c r="AM87" t="str">
        <v>Inspection/Test Method - Verify</v>
      </c>
    </row>
    <row r="88" spans="39:39" ht="15" customHeight="1" x14ac:dyDescent="0.25">
      <c r="AM88" t="str">
        <v>Record of conformity - This ITP signed by Contract administrator / Daily Spray Record Sheets</v>
      </c>
    </row>
    <row r="89" spans="39:39" ht="15" customHeight="1" x14ac:dyDescent="0.25">
      <c r="AM89" t="str">
        <v>WP</v>
      </c>
    </row>
    <row r="90" spans="39:39" ht="15" customHeight="1" x14ac:dyDescent="0.25">
      <c r="AM90" t="str">
        <v>Responsibility - Site Engineer</v>
      </c>
    </row>
    <row r="91" spans="39:39" ht="15" customHeight="1" x14ac:dyDescent="0.25">
      <c r="AM91" t="str">
        <v>Date Completed:</v>
      </c>
    </row>
    <row r="92" spans="39:39" ht="15" customHeight="1" x14ac:dyDescent="0.25">
      <c r="AM92" t="str">
        <v>6.1 - Application of fuel resistant surface treatment</v>
      </c>
    </row>
    <row r="93" spans="39:39" ht="15" customHeight="1" x14ac:dyDescent="0.25">
      <c r="AM93" t="str">
        <v>Frequency - Prior to commencement of works</v>
      </c>
    </row>
    <row r="94" spans="39:39" ht="15" customHeight="1" x14ac:dyDescent="0.25">
      <c r="AM94" t="str">
        <v>Acceptance Criteria - Proposed production and process control testing programme.</v>
      </c>
    </row>
    <row r="95" spans="39:39" ht="15" customHeight="1" x14ac:dyDescent="0.25">
      <c r="AM95" t="str">
        <v>Reference Documents - Cl 5612-1
HP5612-1</v>
      </c>
    </row>
    <row r="96" spans="39:39" ht="15" customHeight="1" x14ac:dyDescent="0.25">
      <c r="AM96" t="str">
        <v>Inspection/Test Method - Verify</v>
      </c>
    </row>
    <row r="97" spans="39:39" ht="15" customHeight="1" x14ac:dyDescent="0.25">
      <c r="AM97" t="str">
        <v>Record of conformity - Aconex Submissio n of PQP / This ITP signed by Contract administrator</v>
      </c>
    </row>
    <row r="98" spans="39:39" ht="15" customHeight="1" x14ac:dyDescent="0.25">
      <c r="AM98" t="str">
        <v>HP</v>
      </c>
    </row>
    <row r="99" spans="39:39" ht="15" customHeight="1" x14ac:dyDescent="0.25">
      <c r="AM99" t="str">
        <v>Responsibility - Quality Engineer/ Site Engineer</v>
      </c>
    </row>
    <row r="100" spans="39:39" ht="15" customHeight="1" x14ac:dyDescent="0.25">
      <c r="AM100" t="str">
        <v>Date Completed:</v>
      </c>
    </row>
    <row r="101" spans="39:39" ht="15" customHeight="1" x14ac:dyDescent="0.25">
      <c r="AM101" t="str">
        <v>6.2 - Test Certificates</v>
      </c>
    </row>
    <row r="102" spans="39:39" ht="15" customHeight="1" x14ac:dyDescent="0.25">
      <c r="AM102" t="str">
        <v>Frequency - During surface treatment works</v>
      </c>
    </row>
    <row r="103" spans="39:39" ht="15" customHeight="1" x14ac:dyDescent="0.25">
      <c r="AM103" t="str">
        <v>Acceptance Criteria - Reference samples, test certificates, MSDS and technical data as specified for component materials and previous usage of the Rejuvenating Material and sand</v>
      </c>
    </row>
    <row r="104" spans="39:39" ht="15" customHeight="1" x14ac:dyDescent="0.25">
      <c r="AM104" t="str">
        <v>Reference Documents - Cl 5612-2
HP5612-2</v>
      </c>
    </row>
    <row r="105" spans="39:39" ht="15" customHeight="1" x14ac:dyDescent="0.25">
      <c r="AM105" t="str">
        <v>Inspection/Test Method - Verify</v>
      </c>
    </row>
    <row r="106" spans="39:39" ht="15" customHeight="1" x14ac:dyDescent="0.25">
      <c r="AM106" t="str">
        <v>Record of conformity - Test Certificate s / Reference Samples /
This ITP signed by Contract administrator</v>
      </c>
    </row>
    <row r="107" spans="39:39" ht="15" customHeight="1" x14ac:dyDescent="0.25">
      <c r="AM107" t="str">
        <v>HP</v>
      </c>
    </row>
    <row r="108" spans="39:39" ht="15" customHeight="1" x14ac:dyDescent="0.25">
      <c r="AM108" t="str">
        <v>Responsibility - Site Engineer</v>
      </c>
    </row>
    <row r="109" spans="39:39" ht="15" customHeight="1" x14ac:dyDescent="0.25">
      <c r="AM109" t="str">
        <v>Date Completed:</v>
      </c>
    </row>
    <row r="110" spans="39:39" ht="15" customHeight="1" x14ac:dyDescent="0.25">
      <c r="AM110" t="str">
        <v>6.3 - Work Method Statement</v>
      </c>
    </row>
    <row r="111" spans="39:39" ht="15" customHeight="1" x14ac:dyDescent="0.25">
      <c r="AM111" t="str">
        <v>Frequency - Prior to commencement of works</v>
      </c>
    </row>
    <row r="112" spans="39:39" ht="15" customHeight="1" x14ac:dyDescent="0.25">
      <c r="AM112" t="str">
        <v>Acceptance Criteria - The Contractor’s work method statement for the processes to be used for the application of the Rejuvenating Material, including surface cleaning/preparation, priming (as required), number of coats to be applied and curing time must be submitted with the reference samples.</v>
      </c>
    </row>
    <row r="113" spans="39:39" ht="15" customHeight="1" x14ac:dyDescent="0.25">
      <c r="AM113" t="str">
        <v>Reference Documents - Cl 5612-3
HP5612-3</v>
      </c>
    </row>
    <row r="114" spans="39:39" ht="15" customHeight="1" x14ac:dyDescent="0.25">
      <c r="AM114" t="str">
        <v>Inspection/Test Method - Verify</v>
      </c>
    </row>
    <row r="115" spans="39:39" ht="15" customHeight="1" x14ac:dyDescent="0.25">
      <c r="AM115" t="str">
        <v>Record of conformity - Aconex Submissio n / Reference samples / This ITP signed by Contract administrator</v>
      </c>
    </row>
    <row r="116" spans="39:39" ht="15" customHeight="1" x14ac:dyDescent="0.25">
      <c r="AM116" t="str">
        <v>HP</v>
      </c>
    </row>
    <row r="117" spans="39:39" ht="15" customHeight="1" x14ac:dyDescent="0.25">
      <c r="AM117" t="str">
        <v>Responsibility - Site Engineer</v>
      </c>
    </row>
    <row r="118" spans="39:39" ht="15" customHeight="1" x14ac:dyDescent="0.25">
      <c r="AM118" t="str">
        <v>Date Completed:</v>
      </c>
    </row>
    <row r="119" spans="39:39" ht="15" customHeight="1" x14ac:dyDescent="0.25">
      <c r="AM119" t="str">
        <v>6.4 - Lot Submission for Surface Rejuvenation</v>
      </c>
    </row>
    <row r="120" spans="39:39" ht="15" customHeight="1" x14ac:dyDescent="0.25">
      <c r="AM120" t="str">
        <v>Frequency - Per shift</v>
      </c>
    </row>
    <row r="121" spans="39:39" ht="15" customHeight="1" x14ac:dyDescent="0.25">
      <c r="AM121" t="str">
        <v>Acceptance Criteria - Submit detailed information for each shift. Details include application rate, location, test certificates and daily spray records etc.</v>
      </c>
    </row>
    <row r="122" spans="39:39" ht="15" customHeight="1" x14ac:dyDescent="0.25">
      <c r="AM122" t="str">
        <v>Reference Documents - Method Statement</v>
      </c>
    </row>
    <row r="123" spans="39:39" ht="15" customHeight="1" x14ac:dyDescent="0.25">
      <c r="AM123" t="str">
        <v>Inspection/Test Method - Review of Lot Submissio n details</v>
      </c>
    </row>
    <row r="124" spans="39:39" ht="15" customHeight="1" x14ac:dyDescent="0.25">
      <c r="AM124" t="str">
        <v>Record of conformity - Lot Submissio n document s submitted to Contract administrator</v>
      </c>
    </row>
    <row r="125" spans="39:39" ht="15" customHeight="1" x14ac:dyDescent="0.25">
      <c r="AM125" t="str">
        <v>WP</v>
      </c>
    </row>
    <row r="126" spans="39:39" ht="15" customHeight="1" x14ac:dyDescent="0.25">
      <c r="AM126" t="str">
        <v>Responsibility - Site Engineer</v>
      </c>
    </row>
    <row r="127" spans="39:39" ht="15" customHeight="1" x14ac:dyDescent="0.25">
      <c r="AM127" t="str">
        <v>Date Completed:</v>
      </c>
    </row>
    <row r="128" spans="39:39" ht="15" customHeight="1" x14ac:dyDescent="0.25">
      <c r="AM128" t="str">
        <v>6.5 - Rejected materials and work</v>
      </c>
    </row>
    <row r="129" spans="39:39" ht="15" customHeight="1" x14ac:dyDescent="0.25">
      <c r="AM129" t="str">
        <v>Frequency - As required</v>
      </c>
    </row>
    <row r="130" spans="39:39" ht="15" customHeight="1" x14ac:dyDescent="0.25">
      <c r="AM130" t="str">
        <v>Acceptance Criteria - Non-conforming materials or areas must be repaired or rectified by the contractor to comply fully with the specification.</v>
      </c>
    </row>
    <row r="131" spans="39:39" ht="15" customHeight="1" x14ac:dyDescent="0.25">
      <c r="AM131" t="str">
        <v>Reference Documents - Cl 5613</v>
      </c>
    </row>
    <row r="132" spans="39:39" ht="15" customHeight="1" x14ac:dyDescent="0.25">
      <c r="AM132" t="str">
        <v>Inspection/Test Method - Review and verification</v>
      </c>
    </row>
    <row r="133" spans="39:39" ht="15" customHeight="1" x14ac:dyDescent="0.25">
      <c r="AM133" t="str">
        <v>Record of conformity - This ITP signed by Contract administrator</v>
      </c>
    </row>
    <row r="134" spans="39:39" ht="15" customHeight="1" x14ac:dyDescent="0.25">
      <c r="AM134" t="str">
        <v>HP</v>
      </c>
    </row>
    <row r="135" spans="39:39" ht="15" customHeight="1" x14ac:dyDescent="0.25">
      <c r="AM135" t="str">
        <v>Responsibility - Site Engineer</v>
      </c>
    </row>
    <row r="136" spans="39:39" ht="15" customHeight="1" x14ac:dyDescent="0.25">
      <c r="AM136" t="str">
        <v>Date Completed:</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2025-02-19T00:07:47Z</dcterms:modified>
</cp:coreProperties>
</file>