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talasilap\Desktop\Wire Wall ITP -Dib\"/>
    </mc:Choice>
  </mc:AlternateContent>
  <xr:revisionPtr revIDLastSave="0" documentId="13_ncr:1_{FA558D28-26BF-42FD-90E0-843A3B62EC71}" xr6:coauthVersionLast="47" xr6:coauthVersionMax="47" xr10:uidLastSave="{00000000-0000-0000-0000-000000000000}"/>
  <bookViews>
    <workbookView xWindow="28680" yWindow="-120" windowWidth="29040" windowHeight="15840" activeTab="1" xr2:uid="{00000000-000D-0000-FFFF-FFFF00000000}"/>
  </bookViews>
  <sheets>
    <sheet name="ITP-CIV-RSS Walls" sheetId="1" r:id="rId1"/>
    <sheet name="ITP-CIV-Wire Walls" sheetId="2" r:id="rId2"/>
  </sheets>
  <definedNames>
    <definedName name="_xlnm.Print_Area" localSheetId="0">'ITP-CIV-RSS Walls'!$A$11:$K$52</definedName>
    <definedName name="_xlnm.Print_Area" localSheetId="1">'ITP-CIV-Wire Walls'!$A$11:$K$42</definedName>
    <definedName name="_xlnm.Print_Titles" localSheetId="0">'ITP-CIV-RSS Walls'!$11:$18</definedName>
    <definedName name="_xlnm.Print_Titles" localSheetId="1">'ITP-CIV-Wire Walls'!$11:$18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K13" i="2"/>
  <c r="K12" i="2"/>
  <c r="C2" i="1"/>
  <c r="K13" i="1" l="1"/>
  <c r="K12" i="1"/>
</calcChain>
</file>

<file path=xl/sharedStrings.xml><?xml version="1.0" encoding="utf-8"?>
<sst xmlns="http://schemas.openxmlformats.org/spreadsheetml/2006/main" count="422" uniqueCount="189">
  <si>
    <t>ConQA Team Notes:</t>
  </si>
  <si>
    <t xml:space="preserve">Document Title:  </t>
  </si>
  <si>
    <t>ITP Description:</t>
  </si>
  <si>
    <t>CPD-RSS Wall Main</t>
  </si>
  <si>
    <t>Discipline (e.g. CIV/STR/RAIL)</t>
  </si>
  <si>
    <t>STR</t>
  </si>
  <si>
    <t>Revision Number:</t>
  </si>
  <si>
    <t>0</t>
  </si>
  <si>
    <t>Revision Date:</t>
  </si>
  <si>
    <t>09/11/2023</t>
  </si>
  <si>
    <t xml:space="preserve">ITP created by: </t>
  </si>
  <si>
    <t>Matthew Dib/Jason Quan</t>
  </si>
  <si>
    <t xml:space="preserve">ITP approved for use by: </t>
  </si>
  <si>
    <t>Pradeep Talasila</t>
  </si>
  <si>
    <t>Special Notes to ConQA Team :</t>
  </si>
  <si>
    <t>ITP to be available for Calder Park Drive Project Only</t>
  </si>
  <si>
    <t>Inspection &amp; Test Plan - RSS Wall Main</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</si>
  <si>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</si>
  <si>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</si>
  <si>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</si>
  <si>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</si>
  <si>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</si>
  <si>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</si>
  <si>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</si>
  <si>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</si>
  <si>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</si>
  <si>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</si>
  <si>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</si>
  <si>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</si>
  <si>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</si>
  <si>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</si>
  <si>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</si>
  <si>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</si>
  <si>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</si>
  <si>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682 November 2018</t>
  </si>
  <si>
    <t>N/A</t>
  </si>
  <si>
    <t>VicRoads Section
204 December 2015</t>
  </si>
  <si>
    <t>IFC drawings</t>
  </si>
  <si>
    <t>Preliminaries-Materials</t>
  </si>
  <si>
    <t>2.1</t>
  </si>
  <si>
    <t>Concrete-Leveling Pad</t>
  </si>
  <si>
    <t xml:space="preserve">IFC drawings
</t>
  </si>
  <si>
    <t>Concrete compressive strength grade must not be less than N25 for levelling course and backing blocks;
[Free text]: Reference: Teambinder MA number:</t>
  </si>
  <si>
    <t>Document Review</t>
  </si>
  <si>
    <t>Each element</t>
  </si>
  <si>
    <t>HP*</t>
  </si>
  <si>
    <t>PE/Nominated Authority</t>
  </si>
  <si>
    <t>Material approval</t>
  </si>
  <si>
    <t>2.2</t>
  </si>
  <si>
    <t>Select fill</t>
  </si>
  <si>
    <t xml:space="preserve">IFC Drawings
VR 682 </t>
  </si>
  <si>
    <t>Select fill shall comply with the requirements of the RSS designer:
UNIT WEIGHT (Max):  ≤ 16 kN/m³ 
COHESION (Min):  ≥ 0 kPa  
INTERNAL FRICTION ANGLE (Min): ≥ 36°
Gradation:
150mm    :  100% PASSING
37.5mm   :  60 TO 100% PASSING
9.5mm     :  25 TO 100% PASSING
2.36mm   :  15 TO 100% PASSING
0.6mm     :  10 TO 100% PASSING
0.075mm :  0 TO  15%   PASSING
Electrochemical Properties:
pH: 5 - 10
RESISTIVITY &gt;1000 Ω-cm
CHLORIDES &lt;200 mg/kg
SULPHATES &lt;200 mg/kg
ORGANIC CONTENT 0%
Structural Properties:
COEFFICIENT OF UNIFORMITY ≥ 5
LIQUID LIMIT ≤ 30%
PLASTICITY INDEX ≤ 12
The select backfill must meet the minimum requirements of Vicroads Type A filling
Reference: Material approval in Teambinder</t>
  </si>
  <si>
    <t>Each material specification</t>
  </si>
  <si>
    <t>HP</t>
  </si>
  <si>
    <t>Nominated Authority</t>
  </si>
  <si>
    <t>2.3</t>
  </si>
  <si>
    <t>General fill</t>
  </si>
  <si>
    <t>IFC Drawings
VR 204</t>
  </si>
  <si>
    <t>Backfill behind the reinforced block shall be Vicroads Type B or better in accordance with Vicroads standard specification 204:
Select General fill shall comply with the requirements of the RSS designer (RW05-RW06):
UNIT WEIGHT: ≤ 19 kN/m³ 
COHESION (MIN): ≤ 2 kPa
INTERNAL FRICTION ANGLE (Min): ≥ 30° 
Reference: Material approval in Teambinder</t>
  </si>
  <si>
    <t>2.4</t>
  </si>
  <si>
    <t xml:space="preserve">Perforated Pipe-material </t>
  </si>
  <si>
    <t>IFC Drawings</t>
  </si>
  <si>
    <t>Perforated plastic pipe perforations shall be a maximum width of 1.5mm and minimum length of 150mm per m2
Reference: Teambinder MA number:</t>
  </si>
  <si>
    <t>Document review
Measure</t>
  </si>
  <si>
    <t>Each wall</t>
  </si>
  <si>
    <t>3</t>
  </si>
  <si>
    <t>Preliminaries-Documents</t>
  </si>
  <si>
    <t>3.1</t>
  </si>
  <si>
    <t>RSS Panels</t>
  </si>
  <si>
    <t>Precast supplier is required to provide the following Quality Assurance documentation for each element, typically this consists of:
i. Certificate of Compliance / Birth Certificate
   - 1. Concrete strength; 
   - 2.Date of manufacture; 
   - 3.Unique Identification number; 
   - 4.Mass; 
   - 5.Confirmation of number, type and capacity of lifting inserts; 
   - 6.Quality assurance sign-off.
ii. Compressive strength test results
iii. Precast Lifting Design
iv. Pre-pour check sheet / ITP
v. Post-pour check sheet / ITP
vi. Covermeter check record
vii. Record of dimensional measurements
Collate: Precast Quality Assurance Documentation so it can be uploaded into Teambinder pre-cast supply Lot (don't attach it here)
[Free text]: Reference: Precast panels MDR Lot in TeamBinder:</t>
  </si>
  <si>
    <t>Once for each type of panels</t>
  </si>
  <si>
    <t>PE</t>
  </si>
  <si>
    <t>Precast panels Birth certificates and MDR Lot</t>
  </si>
  <si>
    <t>4</t>
  </si>
  <si>
    <t>Pre-Construction Activities</t>
  </si>
  <si>
    <t>Foundation</t>
  </si>
  <si>
    <t xml:space="preserve">IFC Drawings
MRP-080-C-SME-DRG-34-CPV-CSF-3007
MRP-080-C-SME-DRG-34-CPV-CSF-3012
MRP-080-C-SME-DRG-34-CPV-CSF-3013
</t>
  </si>
  <si>
    <t>Foundation material under RSS shall adhere with minimum design bearing capacity. 
RW2: 150 kPa
RW3: 200 kPa
RW4: 200 kPa
RW5: 250 kPa</t>
  </si>
  <si>
    <t>Test
Document Review
Visual</t>
  </si>
  <si>
    <t>Each retaining Wall</t>
  </si>
  <si>
    <t xml:space="preserve">PE/Geotechnical Engineer
Foundation geotechnical assessment 
</t>
  </si>
  <si>
    <t xml:space="preserve">This ITP Signed off
Test results
</t>
  </si>
  <si>
    <t>VR 204.12
VR 204.11</t>
  </si>
  <si>
    <t>Areas upon which fills are to be constructed shall be test rolled in accordance with VR 173
No Fill shall be placed against or within 3 meters of a structure until the foundation for the fill has been reviewed by the superintendant</t>
  </si>
  <si>
    <t>Visual</t>
  </si>
  <si>
    <t>PE/Niminated Authority</t>
  </si>
  <si>
    <t>This ITP Signed off</t>
  </si>
  <si>
    <t>Levelling Pad-Survey Set out</t>
  </si>
  <si>
    <t xml:space="preserve">IFC Drawings
VR 682.20
MRP-080-C-RFL-DRG-33-CPV-CSW-1202 to 1205
</t>
  </si>
  <si>
    <t xml:space="preserve">Survey to set up and validate all works meets levels and locations with the right tolerances as per IFC Drawings and Vicroads Specification.
Levelling course level shall not deviate from the specified level by more than +/- 3mm
</t>
  </si>
  <si>
    <t>Measure
Visual</t>
  </si>
  <si>
    <t>IP</t>
  </si>
  <si>
    <t>Surveyor
SE/PE</t>
  </si>
  <si>
    <t>5</t>
  </si>
  <si>
    <t>Construction / Installation Activities</t>
  </si>
  <si>
    <t>Form Levelling pad</t>
  </si>
  <si>
    <t xml:space="preserve">IFC Drawings
MRP-080-C-RFL-DRG-33-CPV-CSW-1202 to 1205
</t>
  </si>
  <si>
    <t xml:space="preserve">Form timber shutters or Earth form to edge of levelling pad
- Levelling pad is a 500mm wide by 150mm thick unreinforced concrete footing
</t>
  </si>
  <si>
    <t>Each Lot</t>
  </si>
  <si>
    <t>SE/Site Supervisor</t>
  </si>
  <si>
    <t>Leveling Pad Concrete Pour</t>
  </si>
  <si>
    <t>IFC Drawings
VR610</t>
  </si>
  <si>
    <r>
      <rPr>
        <sz val="8"/>
        <color rgb="FF000000"/>
        <rFont val="Arial"/>
        <family val="2"/>
      </rPr>
      <t>Concrete to be placed in accordance with VR610.</t>
    </r>
    <r>
      <rPr>
        <sz val="8"/>
        <color rgb="FFFF0000"/>
        <rFont val="Arial"/>
        <family val="2"/>
      </rPr>
      <t xml:space="preserve"> 
</t>
    </r>
    <r>
      <rPr>
        <sz val="8"/>
        <color rgb="FF000000"/>
        <rFont val="Arial"/>
        <family val="2"/>
      </rPr>
      <t>Attach: Concrete Delivery Docket</t>
    </r>
  </si>
  <si>
    <t>Concrete Pour record
Concrete Delivery Docket</t>
  </si>
  <si>
    <t>Leveling Pad Concrete Testing</t>
  </si>
  <si>
    <t>IFC Drawings
VR Section 610.16 (b)</t>
  </si>
  <si>
    <t>Concrete testing for compressive strength shall be undertaken at the testing frequency specified in VicRoads Section 610.16 (b)
Concrete strength (Min): N25 MPa
Attach: Concrete test report</t>
  </si>
  <si>
    <t>Attach Concrete Test Report</t>
  </si>
  <si>
    <t>Levelling Pad-Post Pour Survey-Levelling Course</t>
  </si>
  <si>
    <r>
      <t xml:space="preserve">- Levelling course level shall not deviate from the specified level by more than </t>
    </r>
    <r>
      <rPr>
        <sz val="8"/>
        <color rgb="FF000000"/>
        <rFont val="Calibri"/>
        <family val="2"/>
      </rPr>
      <t>±</t>
    </r>
    <r>
      <rPr>
        <sz val="8"/>
        <color rgb="FF000000"/>
        <rFont val="Arial"/>
        <family val="2"/>
      </rPr>
      <t>3mm
- 20mm Nominal gap between levelling pad and adjacent ground beam is to be maintained
- Plan position shown on the drawings at the base of the wall shall not exceed ±15mm (refer to drawings for WP locations)</t>
    </r>
  </si>
  <si>
    <t>PE/Surveyor</t>
  </si>
  <si>
    <t>Attach Survey Report</t>
  </si>
  <si>
    <t>5.5</t>
  </si>
  <si>
    <t>Wall Panels Installation</t>
  </si>
  <si>
    <t xml:space="preserve">VR682.17
</t>
  </si>
  <si>
    <t>The level and alignment of each course of facing panels shall be checked progressively after placement of each course and prior to placement of the next course to ensure compliance with the dimensional and positional tolerances stated in the design.  The Contractor shall record the results of this checking together with details of any non-conformances and the associated corrective actions.
Refer to checklist for each course of panels
Attach: Lot map</t>
  </si>
  <si>
    <t>Visual Measure</t>
  </si>
  <si>
    <t>Each course of facing panel</t>
  </si>
  <si>
    <t>SE/PE</t>
  </si>
  <si>
    <t xml:space="preserve">Inspection record checklist:
CHK-008-STR-CPD-RSS Walls-Precast Panel installation
</t>
  </si>
  <si>
    <t>5.6</t>
  </si>
  <si>
    <t>Drainage-base of the Wall</t>
  </si>
  <si>
    <t xml:space="preserve">IFC Drawings
MRP-080-C-SME-DRG-34-CPV-CSF-3031
</t>
  </si>
  <si>
    <t xml:space="preserve">to install 300mmx300mmGranular backfill in Geotextile BIDIM A24 around 100mm Dia. Perforted plastic pipewith 0.5% min fall to weepholes in RSS panels.
- Geotextile BIDIM A24
- 300mmx300mm Granular backfill
- 100mm Dia. Perforted plastic pipe
- Perforated pipe to have 0.5% minimum fall </t>
  </si>
  <si>
    <t>5.7</t>
  </si>
  <si>
    <t xml:space="preserve">Fill </t>
  </si>
  <si>
    <t xml:space="preserve">VR682.16
</t>
  </si>
  <si>
    <t xml:space="preserve">The Contractor shall submit compaction test results for each layer of fill placement to the Superintendent for review and acceptance.  No further fill placement shall be allowed if the total thickness of fill placement is greater than 1 m measured from the last layer that has been accepted.  If any layer is found to be not in compliance with the compaction requirement, that layer and the layers above it shall be removed.
Refer to checklist for each fill layer
Attach: Lot map
</t>
  </si>
  <si>
    <t>Visual
Test
Measure</t>
  </si>
  <si>
    <t>Each layer of fill</t>
  </si>
  <si>
    <t xml:space="preserve">Inspection record checklist:
CHK-009-STR-CPD-RSS Walls-Fill Placement </t>
  </si>
  <si>
    <t>5.8</t>
  </si>
  <si>
    <t>Settlement Monitoring horizontal inclinometer</t>
  </si>
  <si>
    <t>IFC drawings
MRP-080-C-SME-DRG-34-CPV-CSF-3007
VR 682.15</t>
  </si>
  <si>
    <t>Survey Pin and Inclinometer survey procedure us as follows:
Inclinometers shall be installed prior ro placement of any fill
RSS Wall and abutment wall survey pins shall be installed immediately following construction of the first level of RSS wall/Abutment wall and prior to any fill placement
Traffic barrier survey pins shall be installed following construction of pavement and barriers
All survey pins shall have appopriate stick-up from finished surface level for continous settlement throughout construction/post construction 
Pavement construction shall not commence until monitoring from inclinometers and RSS wall/abutment wall survey pins indicate ground movements have reached at least 90% of construction settlements and confirmed by the geoechnical engineer
Settlment Monitoring readings shall be taken at maximum one week intervals or for every one metre of fill placement (whichever is more frequent) unitl settlement stablisers or advised by the geotechnical engineer
If at any stage prior ro the to the completion of the RSS placement, the total settlement exceeds 50mm, fill placement must be suspendedm and direction sought from the design engineer.
Survey pins and horizontal inclinometer shall be installed to monitor ground movement throughout and after the RSS wall construction. 
Only hand operated equipment shall be used within 1m distance from inclinometers 
Geotechnical instruments shall be preserved and protected for monitoring until the conclusion of post construction. Damaged or malfuctioning inclinometers shall be reported and replaced where possible.</t>
  </si>
  <si>
    <t>Each Inclinometer</t>
  </si>
  <si>
    <t xml:space="preserve">Teambinder approval </t>
  </si>
  <si>
    <t>6</t>
  </si>
  <si>
    <t>Post-construction / Post-installation Activities</t>
  </si>
  <si>
    <t>6.1</t>
  </si>
  <si>
    <t xml:space="preserve">As-built Survey </t>
  </si>
  <si>
    <t>MRPA Quality Management Plan
IFC Drawings</t>
  </si>
  <si>
    <t>Provide record of dimensional measurements to demonstrate that all Works meet level and location requirements within the tolerances as per IFC drawings.
a) Plan position shown on the drawings, at base of wall shall not exceed ±15 mm;
(b) Relative displacement of adjoining smooth panel faces shall not exceed 15 mm measured normal to face of wall;
(c) Local deviation of the wall face measured at any location with a 3m straight edge shall not exceed 15mm;
(d) The tolerance on position measured at the top of the wall face shall not exceed 5mm per 1m of wall height;
(e) The wall level shall not deviate from the specified level by more than ±20mm;
(f) Variation in gap width between facing panels shall not exceed 5mm per metre length and 10mm over the full length of the gap.
(g) The levelling course level shall not deviate from the specified level by more than ±3 mm;
(h) The vertical deviation of the soil reinforcement shall be within +1% (upwards) &amp; -0.3% (downwards) of the soil reinforcement length, relative to the connection height unless noted otherwise
Attach: Survey As-built / Survey Report</t>
  </si>
  <si>
    <t>Surveyor
SE/PE/SPE</t>
  </si>
  <si>
    <t>Survey Report</t>
  </si>
  <si>
    <t>6.2</t>
  </si>
  <si>
    <t>Wall Post construction monitoring</t>
  </si>
  <si>
    <t>IFC Drawings
VR 682.20
VR 682.151</t>
  </si>
  <si>
    <t xml:space="preserve">The Contractor shall take measurements of the position of the RSS at the points defined in clause 682.20(a) to (f) at intervals not exceeding one month for the first six months immediately following completion of the RSS and at intervals not exceeding six months thereafter until the end of the Defects Liability Period.
</t>
  </si>
  <si>
    <t>Measure
Survey</t>
  </si>
  <si>
    <t>6.3</t>
  </si>
  <si>
    <t xml:space="preserve">Settlement Monitoring </t>
  </si>
  <si>
    <t>IFC Drawings
VR 682.15
VR 682.20</t>
  </si>
  <si>
    <t>RSS wall base level:
- Start of wall construction to completion of wall construction (before pavement placement) Approx vertical settlement &lt; 20mm
- Completion of pavement construction to end of defects liability period (2 years after practical completion) Approx vertical settlement &lt; 15mm
Pavement level (Top of RSS wall):
- Start of Pavement construction to completion of pavement construction Approx vertical settlement        &lt; 20mm 
- 10 years following practical completion of payment    &lt; 50mm 
Settlement monitoring readings shall be taken at maximum one week intervals or for every one metre of fill placement (whichever is more frequent) until settlement stabilised or advised by the geotechnical engineer
If RSS fill placement total settlement &gt;50mm, fill placement must be suspended, and the mitigation method reviewed by the superintendent and DTP before recommencing fill placement.</t>
  </si>
  <si>
    <t>Measure
Survey
Document Review</t>
  </si>
  <si>
    <t>1m of fill</t>
  </si>
  <si>
    <t xml:space="preserve">Settlement monitoring results </t>
  </si>
  <si>
    <t>6.4</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</si>
  <si>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</si>
  <si>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</si>
  <si>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</si>
  <si>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</si>
  <si>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</si>
  <si>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</si>
  <si>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</si>
  <si>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</si>
  <si>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Wire Face Units</t>
  </si>
  <si>
    <t>Matthew Dib</t>
  </si>
  <si>
    <t>CIV</t>
  </si>
  <si>
    <t>Cobble stone backfill</t>
  </si>
  <si>
    <t>Inspection &amp; Test Plan - Wire Wall Main</t>
  </si>
  <si>
    <t>IFC Drawings
VR 801
VR 715</t>
  </si>
  <si>
    <t>Cobble stone backfill shall have a minimum dimension of 100mm, and maximum dimension of 150mm.
Cobble shall comply with the material requirements of 'sound' rock as specified in VR section 801:
Cobble shall comply with the Los Angeles Value (LAV) for requirements for Gabion Fill.
Reference: Material approval in Teambinder</t>
  </si>
  <si>
    <t>Foundation material under RSS shall adhere with minimum design bearing capacity. 
RW1: 200kPa
RW6: 250kPa</t>
  </si>
  <si>
    <t>The level and alignment of lift of wire units shall be checked progressively after placement of each lift and prior to placement of the lift to ensure compliance with the dimensional and positional tolerances stated in the design.  The Contractor shall record the results of this checking together with details of any non-conformances and the associated corrective actions.
Refer to checklist for row of wire units
Attach: Lot map</t>
  </si>
  <si>
    <t>IFC Drawings
MRP-DPK-080-00-CSW-0033-0-1201
MRP-DPK-080-00-CSW-0033-0-1206
VR 682.20</t>
  </si>
  <si>
    <t>Each row of wire units</t>
  </si>
  <si>
    <t>Wire Facing Unit Installation</t>
  </si>
  <si>
    <t>Wire Facing Units</t>
  </si>
  <si>
    <t>Select fill shall comply with the requirements of the RSS designer:
UNIT WEIGHT (Max):  ≤ 16 kN/m³ 
COHESION (Min):  ≥ 0 kPa  
INTERNAL FRICTION ANGLE (Min): ≥ 36°
Gradation:
150mm    :  100% PASSING
37.5mm   :  60 TO 100% PASSING
9.5mm     :  25 TO 100% PASSING
2.36mm   :  15 TO 100% PASSING
0.6mm     :  10 TO 100% PASSING
0.075mm :  0 TO  15%   PASSING
Electrochemical Properties:
pH: 5 - 10
RESISTIVITY &gt;1000 Ω-cm
CHLORIDES &lt;200 mg/kg
SULPHATES &lt;200 mg/kg
ORGANIC CONTENT 0%
Structural Properties:
LIQUID LIMIT ≤ 30%
PLASTICITY INDEX ≤ 12
The select backfill must meet the minimum requirements of Vicroads Type A filling
Reference: Material approval in Teambinder</t>
  </si>
  <si>
    <t>Backfill behind the reinforced block shall be Vicroads Type B or better in accordance with Vicroads standard specification 204:
Select General fill shall comply with the requirements of the RSS designer:
UNIT WEIGHT: ≤ 19 kN/m³ 
COHESION (MIN): ≤ 2 kPa
INTERNAL FRICTION ANGLE (Min): ≥ 30° 
Reference: Material approval in Teambinder</t>
  </si>
  <si>
    <t>MDR</t>
  </si>
  <si>
    <t>Supplier is required to provide the following Quality Assurance documentation, typically this consists of:
i. Inspection &amp; Test Plans
ii. Manufacturer Accreditations 
iii. Material Certificates &amp; Test Reports
iv. Welding Records</t>
  </si>
  <si>
    <t xml:space="preserve">Inspection record checklist:
CHK-00X-STR-CPD-Wire Walls- Wire Face Wall Installation
</t>
  </si>
  <si>
    <t>5.1</t>
  </si>
  <si>
    <t>5.2</t>
  </si>
  <si>
    <t>ci</t>
  </si>
  <si>
    <t>01/12/2023</t>
  </si>
  <si>
    <t>CPD-Wire Facing Wall 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</si>
</sst>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sz val="8"/>
      <name val="Calibri"/>
      <family val="2"/>
      <scheme val="minor"/>
    </font>
    <font>
      <sz val="11"/>
      <color rgb="FF000000"/>
      <name val="Arial"/>
      <family val="2"/>
    </font>
    <font>
      <sz val="8"/>
      <color rgb="FF000000"/>
      <name val="Arial"/>
      <family val="2"/>
    </font>
    <font>
      <sz val="8"/>
      <color rgb="FF000000"/>
      <name val="Calibri"/>
      <family val="2"/>
    </font>
    <font>
      <b/>
      <sz val="8"/>
      <color rgb="FF000000"/>
      <name val="Arial"/>
      <family val="2"/>
    </font>
    <font>
      <b/>
      <sz val="8"/>
      <color rgb="FFFF0000"/>
      <name val="Arial"/>
      <family val="2"/>
    </font>
    <font>
      <sz val="11"/>
      <color theme="4" tint="-0.249977111117893"/>
      <name val="Arial"/>
      <family val="2"/>
    </font>
    <font>
      <sz val="8"/>
      <color rgb="FF000000"/>
      <name val="Arial"/>
      <family val="2"/>
    </font>
    <font>
      <sz val="11"/>
      <color rgb="FFFF0000"/>
      <name val="Arial"/>
      <family val="2"/>
    </font>
    <font>
      <b/>
      <sz val="8"/>
      <color rgb="FFFF0000"/>
      <name val="Arial"/>
      <family val="2"/>
    </font>
    <font>
      <sz val="11"/>
      <color theme="4" tint="-0.249977111117893"/>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120">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49" fontId="5" fillId="0" borderId="7" xfId="0" applyNumberFormat="1" applyFont="1" applyBorder="1" applyAlignment="1">
      <alignment horizontal="left" vertical="top" wrapText="1"/>
    </xf>
    <xf numFmtId="49" fontId="1" fillId="0" borderId="13"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49" fontId="4" fillId="0" borderId="0" xfId="0" applyNumberFormat="1" applyFont="1" applyAlignment="1">
      <alignment horizontal="left" vertical="top" wrapText="1"/>
    </xf>
    <xf numFmtId="49" fontId="1"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top" wrapText="1"/>
    </xf>
    <xf numFmtId="49" fontId="6" fillId="0" borderId="7" xfId="0" applyNumberFormat="1" applyFont="1" applyBorder="1" applyAlignment="1">
      <alignment horizontal="left" vertical="top" wrapText="1"/>
    </xf>
    <xf numFmtId="49" fontId="7" fillId="0" borderId="18" xfId="0" applyNumberFormat="1" applyFont="1" applyBorder="1" applyAlignment="1">
      <alignment horizontal="left" vertical="top" wrapText="1"/>
    </xf>
    <xf numFmtId="49" fontId="8" fillId="0" borderId="19" xfId="0" applyNumberFormat="1" applyFont="1" applyBorder="1" applyAlignment="1">
      <alignment horizontal="left" vertical="top" wrapText="1"/>
    </xf>
    <xf numFmtId="49" fontId="9" fillId="0" borderId="19" xfId="0" applyNumberFormat="1" applyFont="1" applyBorder="1" applyAlignment="1">
      <alignment horizontal="left" vertical="top" wrapText="1"/>
    </xf>
    <xf numFmtId="49" fontId="5" fillId="0" borderId="20" xfId="0" applyNumberFormat="1" applyFont="1" applyBorder="1" applyAlignment="1">
      <alignment horizontal="left" vertical="top" wrapText="1"/>
    </xf>
    <xf numFmtId="49" fontId="3"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49" fontId="7" fillId="0" borderId="0" xfId="0" applyNumberFormat="1" applyFont="1" applyAlignment="1">
      <alignment vertical="top" wrapText="1"/>
    </xf>
    <xf numFmtId="49" fontId="4" fillId="0" borderId="1" xfId="0" applyNumberFormat="1" applyFont="1" applyBorder="1" applyAlignment="1">
      <alignment horizontal="left" vertical="top" wrapText="1"/>
    </xf>
    <xf numFmtId="0" fontId="4" fillId="2" borderId="1" xfId="0" applyFont="1" applyFill="1" applyBorder="1" applyAlignment="1">
      <alignment horizontal="left" vertical="top"/>
    </xf>
    <xf numFmtId="0" fontId="4" fillId="2" borderId="1" xfId="0" applyFont="1" applyFill="1" applyBorder="1" applyAlignment="1">
      <alignment horizontal="center" vertical="top" wrapText="1"/>
    </xf>
    <xf numFmtId="0" fontId="5" fillId="0" borderId="0" xfId="0" applyFont="1"/>
    <xf numFmtId="0" fontId="8" fillId="2" borderId="1" xfId="0" applyFont="1" applyFill="1" applyBorder="1" applyAlignment="1">
      <alignment horizontal="center" vertical="top"/>
    </xf>
    <xf numFmtId="49" fontId="8" fillId="0" borderId="1" xfId="0" applyNumberFormat="1" applyFont="1" applyBorder="1" applyAlignment="1">
      <alignment horizontal="center" vertical="center"/>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top" wrapText="1"/>
    </xf>
    <xf numFmtId="49" fontId="3" fillId="4" borderId="1" xfId="0" applyNumberFormat="1" applyFont="1" applyFill="1" applyBorder="1" applyAlignment="1">
      <alignment horizontal="left" vertical="top" wrapText="1"/>
    </xf>
    <xf numFmtId="49" fontId="1" fillId="0" borderId="2"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center"/>
    </xf>
    <xf numFmtId="0" fontId="0" fillId="5" borderId="0" xfId="0" applyFill="1"/>
    <xf numFmtId="0" fontId="4" fillId="0" borderId="1" xfId="0" applyFont="1" applyBorder="1" applyAlignment="1">
      <alignment horizontal="center" vertical="top" wrapText="1"/>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center" wrapText="1"/>
    </xf>
    <xf numFmtId="49" fontId="8" fillId="2" borderId="1" xfId="0" applyNumberFormat="1" applyFont="1" applyFill="1" applyBorder="1" applyAlignment="1">
      <alignment horizontal="center" vertical="center" wrapText="1"/>
    </xf>
    <xf numFmtId="49" fontId="17" fillId="2" borderId="1" xfId="0" applyNumberFormat="1" applyFont="1" applyFill="1" applyBorder="1" applyAlignment="1">
      <alignment horizontal="left" vertical="top" wrapText="1"/>
    </xf>
    <xf numFmtId="49" fontId="17" fillId="0" borderId="1" xfId="0" applyNumberFormat="1" applyFont="1" applyBorder="1" applyAlignment="1">
      <alignment horizontal="left" vertical="top" wrapText="1"/>
    </xf>
    <xf numFmtId="0" fontId="17" fillId="2" borderId="1" xfId="0" applyFont="1" applyFill="1" applyBorder="1" applyAlignment="1">
      <alignment horizontal="center" vertical="top" wrapText="1"/>
    </xf>
    <xf numFmtId="0" fontId="17" fillId="0" borderId="1" xfId="0" applyFont="1" applyBorder="1" applyAlignment="1">
      <alignment horizontal="center" vertical="top" wrapText="1"/>
    </xf>
    <xf numFmtId="49" fontId="17" fillId="0" borderId="1" xfId="0" applyNumberFormat="1" applyFont="1" applyBorder="1" applyAlignment="1">
      <alignment horizontal="center" vertical="center" wrapText="1"/>
    </xf>
    <xf numFmtId="49" fontId="19" fillId="0" borderId="1" xfId="0" applyNumberFormat="1" applyFont="1" applyBorder="1" applyAlignment="1">
      <alignment horizontal="center" vertical="top" wrapText="1"/>
    </xf>
    <xf numFmtId="49" fontId="17" fillId="2" borderId="1" xfId="0" applyNumberFormat="1" applyFont="1" applyFill="1" applyBorder="1" applyAlignment="1">
      <alignment horizontal="center" vertical="center" wrapText="1"/>
    </xf>
    <xf numFmtId="0" fontId="17" fillId="2" borderId="1" xfId="0" applyFont="1" applyFill="1" applyBorder="1" applyAlignment="1">
      <alignment horizontal="left" vertical="top" wrapText="1"/>
    </xf>
    <xf numFmtId="49" fontId="5" fillId="0" borderId="0" xfId="0" applyNumberFormat="1" applyFont="1" applyAlignment="1">
      <alignment horizontal="left" vertical="center" wrapText="1"/>
    </xf>
    <xf numFmtId="0" fontId="5" fillId="0" borderId="0" xfId="0" applyFont="1" applyAlignment="1">
      <alignment horizontal="left" vertical="center"/>
    </xf>
    <xf numFmtId="0" fontId="7" fillId="0" borderId="0" xfId="0" applyFont="1" applyAlignment="1">
      <alignment horizontal="left" vertical="center"/>
    </xf>
    <xf numFmtId="49" fontId="4" fillId="0" borderId="1" xfId="0" applyNumberFormat="1" applyFont="1" applyBorder="1" applyAlignment="1">
      <alignment horizontal="left" vertical="center" wrapText="1"/>
    </xf>
    <xf numFmtId="0" fontId="4" fillId="0" borderId="1" xfId="0" applyFont="1" applyBorder="1" applyAlignment="1">
      <alignment horizontal="left" vertical="center"/>
    </xf>
    <xf numFmtId="49" fontId="17" fillId="0" borderId="1" xfId="0" applyNumberFormat="1" applyFont="1" applyBorder="1" applyAlignment="1">
      <alignment horizontal="left" vertical="center" wrapText="1"/>
    </xf>
    <xf numFmtId="49" fontId="8" fillId="2" borderId="1" xfId="0" applyNumberFormat="1" applyFont="1" applyFill="1" applyBorder="1" applyAlignment="1">
      <alignment horizontal="left" vertical="center" wrapText="1"/>
    </xf>
    <xf numFmtId="0" fontId="4" fillId="2" borderId="1" xfId="0" applyFont="1" applyFill="1" applyBorder="1" applyAlignment="1">
      <alignment horizontal="left" vertical="center"/>
    </xf>
    <xf numFmtId="49" fontId="20" fillId="2" borderId="1" xfId="0" applyNumberFormat="1" applyFont="1" applyFill="1" applyBorder="1" applyAlignment="1">
      <alignment horizontal="left" vertical="center" wrapText="1"/>
    </xf>
    <xf numFmtId="0" fontId="17" fillId="2" borderId="1" xfId="0" applyFont="1" applyFill="1" applyBorder="1" applyAlignment="1">
      <alignment horizontal="left" vertical="center"/>
    </xf>
    <xf numFmtId="49" fontId="17" fillId="2" borderId="1" xfId="0" applyNumberFormat="1" applyFont="1" applyFill="1" applyBorder="1" applyAlignment="1">
      <alignment horizontal="left" vertical="center" wrapText="1"/>
    </xf>
    <xf numFmtId="0" fontId="8" fillId="0" borderId="1" xfId="0" applyFont="1" applyBorder="1" applyAlignment="1">
      <alignment horizontal="left" vertical="center"/>
    </xf>
    <xf numFmtId="49" fontId="8" fillId="0" borderId="1" xfId="0" applyNumberFormat="1" applyFont="1" applyBorder="1" applyAlignment="1">
      <alignment horizontal="left" vertical="center" wrapText="1"/>
    </xf>
    <xf numFmtId="0" fontId="17" fillId="0" borderId="1" xfId="0" applyFont="1" applyBorder="1" applyAlignment="1">
      <alignment horizontal="left" vertical="center"/>
    </xf>
    <xf numFmtId="0" fontId="8" fillId="0" borderId="1" xfId="0" applyFont="1" applyBorder="1" applyAlignment="1">
      <alignment horizontal="left" vertical="center" wrapText="1"/>
    </xf>
    <xf numFmtId="0" fontId="8" fillId="2" borderId="1" xfId="0" applyFont="1" applyFill="1" applyBorder="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lignment horizontal="left" vertical="center" wrapText="1"/>
    </xf>
    <xf numFmtId="49" fontId="23" fillId="0" borderId="0" xfId="0" applyNumberFormat="1" applyFont="1" applyAlignment="1">
      <alignment horizontal="left" vertical="center" wrapText="1"/>
    </xf>
    <xf numFmtId="0" fontId="23" fillId="0" borderId="0" xfId="0" applyFont="1" applyAlignment="1">
      <alignment horizontal="left" vertical="center" wrapText="1"/>
    </xf>
    <xf numFmtId="49" fontId="24" fillId="2" borderId="1" xfId="0" applyNumberFormat="1" applyFont="1" applyFill="1" applyBorder="1" applyAlignment="1">
      <alignment horizontal="left" vertical="center" wrapText="1"/>
    </xf>
    <xf numFmtId="49" fontId="22" fillId="2" borderId="1" xfId="0" applyNumberFormat="1" applyFont="1" applyFill="1" applyBorder="1" applyAlignment="1">
      <alignment horizontal="left" vertical="top" wrapText="1"/>
    </xf>
    <xf numFmtId="0" fontId="17" fillId="2" borderId="1" xfId="0" applyFont="1" applyFill="1" applyBorder="1" applyAlignment="1">
      <alignment horizontal="left" vertical="center" wrapText="1"/>
    </xf>
    <xf numFmtId="0" fontId="17" fillId="0" borderId="1" xfId="0" applyFont="1" applyBorder="1" applyAlignment="1">
      <alignment horizontal="left" vertical="center" wrapText="1"/>
    </xf>
    <xf numFmtId="49" fontId="25" fillId="0" borderId="0" xfId="0" applyNumberFormat="1" applyFont="1" applyAlignment="1">
      <alignment horizontal="left" vertical="center" wrapText="1"/>
    </xf>
    <xf numFmtId="0" fontId="22" fillId="0" borderId="1" xfId="0" applyFont="1" applyBorder="1" applyAlignment="1">
      <alignment horizontal="left" vertical="center" wrapText="1"/>
    </xf>
    <xf numFmtId="49" fontId="8" fillId="6" borderId="1" xfId="0" applyNumberFormat="1" applyFont="1" applyFill="1" applyBorder="1" applyAlignment="1">
      <alignment horizontal="left" vertical="center" wrapText="1"/>
    </xf>
    <xf numFmtId="49" fontId="17" fillId="6" borderId="1" xfId="0" applyNumberFormat="1" applyFont="1" applyFill="1" applyBorder="1" applyAlignment="1">
      <alignment horizontal="left" vertical="top" wrapText="1"/>
    </xf>
    <xf numFmtId="49" fontId="8" fillId="6" borderId="1" xfId="0" applyNumberFormat="1" applyFont="1" applyFill="1" applyBorder="1" applyAlignment="1">
      <alignment horizontal="left" vertical="top" wrapText="1"/>
    </xf>
    <xf numFmtId="49" fontId="20" fillId="6" borderId="1" xfId="0" applyNumberFormat="1" applyFont="1" applyFill="1" applyBorder="1" applyAlignment="1">
      <alignment horizontal="left" vertical="center" wrapText="1"/>
    </xf>
    <xf numFmtId="0" fontId="4" fillId="6" borderId="1" xfId="0" applyFont="1" applyFill="1" applyBorder="1" applyAlignment="1">
      <alignment horizontal="left" vertical="center"/>
    </xf>
    <xf numFmtId="0" fontId="17" fillId="6" borderId="1" xfId="0" applyFont="1" applyFill="1" applyBorder="1" applyAlignment="1">
      <alignment horizontal="left" vertical="center" wrapText="1"/>
    </xf>
    <xf numFmtId="0" fontId="8" fillId="6" borderId="1" xfId="0" applyFont="1" applyFill="1" applyBorder="1" applyAlignment="1">
      <alignment horizontal="center" vertical="top" wrapText="1"/>
    </xf>
    <xf numFmtId="0" fontId="8" fillId="6" borderId="1" xfId="0" applyFont="1" applyFill="1" applyBorder="1" applyAlignment="1">
      <alignment horizontal="center" vertical="top"/>
    </xf>
    <xf numFmtId="49" fontId="8" fillId="6"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49" fontId="16" fillId="0" borderId="1" xfId="0" applyNumberFormat="1" applyFont="1" applyBorder="1" applyAlignment="1">
      <alignment horizontal="left" vertical="top" wrapText="1"/>
    </xf>
    <xf numFmtId="49" fontId="3" fillId="4" borderId="1"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8" xfId="0" applyNumberFormat="1" applyFont="1" applyBorder="1" applyAlignment="1">
      <alignment horizontal="left" vertical="top" wrapText="1"/>
    </xf>
    <xf numFmtId="49" fontId="2" fillId="0" borderId="14" xfId="0" applyNumberFormat="1" applyFont="1" applyBorder="1" applyAlignment="1">
      <alignment horizontal="left" vertical="top" wrapText="1"/>
    </xf>
    <xf numFmtId="49" fontId="2" fillId="0" borderId="15" xfId="0" applyNumberFormat="1" applyFont="1" applyBorder="1" applyAlignment="1">
      <alignment horizontal="left" vertical="top" wrapText="1"/>
    </xf>
    <xf numFmtId="49" fontId="2" fillId="0" borderId="3" xfId="0" applyNumberFormat="1" applyFont="1" applyBorder="1" applyAlignment="1">
      <alignment horizontal="left" vertical="top" wrapText="1"/>
    </xf>
    <xf numFmtId="49" fontId="2" fillId="0" borderId="4"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10" xfId="0" applyNumberFormat="1" applyFont="1" applyBorder="1" applyAlignment="1">
      <alignment horizontal="left" vertical="top" wrapText="1"/>
    </xf>
    <xf numFmtId="49" fontId="1" fillId="0" borderId="1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0" borderId="16" xfId="0" applyNumberFormat="1" applyFont="1" applyBorder="1" applyAlignment="1">
      <alignment horizontal="left" vertical="top" wrapText="1"/>
    </xf>
    <xf numFmtId="49" fontId="4" fillId="0" borderId="3" xfId="0" applyNumberFormat="1" applyFont="1" applyBorder="1" applyAlignment="1">
      <alignment horizontal="left" vertical="top" wrapText="1"/>
    </xf>
    <xf numFmtId="49" fontId="3" fillId="3" borderId="2" xfId="0" applyNumberFormat="1" applyFont="1" applyFill="1" applyBorder="1" applyAlignment="1">
      <alignment horizontal="left" vertical="top" wrapText="1"/>
    </xf>
    <xf numFmtId="49" fontId="3" fillId="3" borderId="3" xfId="0" applyNumberFormat="1" applyFont="1" applyFill="1" applyBorder="1" applyAlignment="1">
      <alignment horizontal="left" vertical="top" wrapText="1"/>
    </xf>
    <xf numFmtId="49" fontId="3" fillId="3" borderId="4" xfId="0" applyNumberFormat="1" applyFont="1" applyFill="1" applyBorder="1" applyAlignment="1">
      <alignment horizontal="left" vertical="top" wrapText="1"/>
    </xf>
    <xf numFmtId="49" fontId="2" fillId="0" borderId="9" xfId="0" applyNumberFormat="1" applyFont="1" applyBorder="1" applyAlignment="1">
      <alignment horizontal="left" vertical="top" wrapText="1"/>
    </xf>
    <xf numFmtId="49" fontId="4" fillId="0" borderId="10"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0" fontId="16" fillId="0" borderId="1" xfId="0" applyFont="1" applyBorder="1" applyAlignment="1">
      <alignment horizontal="left" vertical="top" wrapText="1"/>
    </xf>
    <xf numFmtId="49" fontId="10" fillId="0" borderId="12" xfId="0" applyNumberFormat="1" applyFont="1" applyBorder="1" applyAlignment="1">
      <alignment horizontal="left" vertical="top" wrapText="1"/>
    </xf>
    <xf numFmtId="49" fontId="10" fillId="0" borderId="6" xfId="0" applyNumberFormat="1" applyFont="1" applyBorder="1" applyAlignment="1">
      <alignment horizontal="left" vertical="top" wrapText="1"/>
    </xf>
    <xf numFmtId="49" fontId="10" fillId="0" borderId="17" xfId="0" applyNumberFormat="1" applyFont="1" applyBorder="1" applyAlignment="1">
      <alignment horizontal="left" vertical="top" wrapText="1"/>
    </xf>
    <xf numFmtId="49" fontId="12" fillId="0" borderId="10" xfId="0" applyNumberFormat="1" applyFont="1" applyBorder="1" applyAlignment="1">
      <alignment horizontal="left" vertical="top" wrapText="1"/>
    </xf>
    <xf numFmtId="49" fontId="11" fillId="0" borderId="2" xfId="0" applyNumberFormat="1" applyFont="1" applyBorder="1" applyAlignment="1">
      <alignment horizontal="left" vertical="top" wrapText="1"/>
    </xf>
    <xf numFmtId="49" fontId="11" fillId="0" borderId="4"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969361</xdr:colOff>
      <xdr:row>14</xdr:row>
      <xdr:rowOff>139751</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1</xdr:col>
      <xdr:colOff>2607318</xdr:colOff>
      <xdr:row>14</xdr:row>
      <xdr:rowOff>139751</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969361</xdr:colOff>
      <xdr:row>14</xdr:row>
      <xdr:rowOff>139751</xdr:rowOff>
    </xdr:to>
    <xdr:pic>
      <xdr:nvPicPr>
        <xdr:cNvPr id="2" name="Picture 1" descr="A close up of a logo&#10;&#10;Description automatically generated">
          <a:extLst>
            <a:ext uri="{FF2B5EF4-FFF2-40B4-BE49-F238E27FC236}">
              <a16:creationId xmlns:a16="http://schemas.microsoft.com/office/drawing/2014/main" id="{AB332B92-92DB-4CAD-AB77-5E405B4954ED}"/>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7801" y="1835152"/>
          <a:ext cx="1124935" cy="860474"/>
        </a:xfrm>
        <a:prstGeom prst="rect">
          <a:avLst/>
        </a:prstGeom>
        <a:noFill/>
        <a:ln>
          <a:noFill/>
        </a:ln>
      </xdr:spPr>
    </xdr:pic>
    <xdr:clientData/>
  </xdr:twoCellAnchor>
  <xdr:twoCellAnchor editAs="oneCell">
    <xdr:from>
      <xdr:col>1</xdr:col>
      <xdr:colOff>1343028</xdr:colOff>
      <xdr:row>10</xdr:row>
      <xdr:rowOff>28577</xdr:rowOff>
    </xdr:from>
    <xdr:to>
      <xdr:col>1</xdr:col>
      <xdr:colOff>2607318</xdr:colOff>
      <xdr:row>14</xdr:row>
      <xdr:rowOff>139751</xdr:rowOff>
    </xdr:to>
    <xdr:pic>
      <xdr:nvPicPr>
        <xdr:cNvPr id="3" name="Picture 2" descr="A close up of a logo&#10;&#10;Description automatically generated">
          <a:extLst>
            <a:ext uri="{FF2B5EF4-FFF2-40B4-BE49-F238E27FC236}">
              <a16:creationId xmlns:a16="http://schemas.microsoft.com/office/drawing/2014/main" id="{33E1B6F2-E7C6-4FA1-866E-7EA876477244}"/>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673228" y="1835152"/>
          <a:ext cx="1267465" cy="86047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
  <sheetViews>
    <sheetView topLeftCell="A29" zoomScaleNormal="100" zoomScaleSheetLayoutView="90" workbookViewId="0">
      <selection activeCell="D30" sqref="D30"/>
    </sheetView>
  </sheetViews>
  <sheetFormatPr defaultColWidth="35.7109375" defaultRowHeight="14.25" x14ac:dyDescent="0.25"/>
  <cols>
    <col min="1" max="1" width="4.85546875" style="2" bestFit="1" customWidth="1"/>
    <col min="2" max="2" width="42.28515625" style="2" customWidth="1"/>
    <col min="3" max="3" width="31.42578125" style="2" customWidth="1"/>
    <col min="4" max="4" width="37.5703125" style="2" customWidth="1"/>
    <col min="5" max="5" width="13.7109375" style="2" bestFit="1" customWidth="1"/>
    <col min="6" max="6" width="11.140625" style="2" customWidth="1"/>
    <col min="7" max="7" width="7.7109375" style="2" bestFit="1" customWidth="1"/>
    <col min="8" max="8" width="12.5703125" style="2" customWidth="1"/>
    <col min="9" max="9" width="15.5703125" style="2" bestFit="1" customWidth="1"/>
    <col min="10" max="10" width="14.42578125" style="2" bestFit="1" customWidth="1"/>
    <col min="11" max="11" width="8.7109375" style="2" customWidth="1"/>
    <col min="12" max="12" width="43.28515625" style="53" bestFit="1" customWidth="1"/>
    <col min="13" max="16384" width="35.7109375" style="2"/>
  </cols>
  <sheetData>
    <row r="1" spans="1:18" ht="15" x14ac:dyDescent="0.25">
      <c r="A1" s="117" t="s">
        <v>0</v>
      </c>
      <c r="B1" s="117"/>
      <c r="C1" s="88"/>
      <c r="D1" s="88"/>
      <c r="E1" s="88"/>
      <c r="F1" s="88"/>
      <c r="G1" s="88"/>
      <c r="H1" s="88"/>
      <c r="I1" s="88"/>
    </row>
    <row r="2" spans="1:18" ht="15" x14ac:dyDescent="0.25">
      <c r="A2" s="118" t="s">
        <v>1</v>
      </c>
      <c r="B2" s="119"/>
      <c r="C2" s="113" t="str">
        <f>"ITP-102-"&amp;C4&amp;"-"&amp;C3</f>
        <v>ITP-102-STR-CPD-RSS Wall Main</v>
      </c>
      <c r="D2" s="113"/>
      <c r="E2" s="113"/>
      <c r="F2" s="113"/>
      <c r="G2" s="113"/>
      <c r="H2" s="113"/>
      <c r="I2" s="113"/>
    </row>
    <row r="3" spans="1:18" ht="15" x14ac:dyDescent="0.25">
      <c r="A3" s="118" t="s">
        <v>2</v>
      </c>
      <c r="B3" s="119"/>
      <c r="C3" s="89" t="s">
        <v>3</v>
      </c>
      <c r="D3" s="89"/>
      <c r="E3" s="89"/>
      <c r="F3" s="89"/>
      <c r="G3" s="89"/>
      <c r="H3" s="89"/>
      <c r="I3" s="89"/>
    </row>
    <row r="4" spans="1:18" ht="15" x14ac:dyDescent="0.25">
      <c r="A4" s="118" t="s">
        <v>4</v>
      </c>
      <c r="B4" s="119"/>
      <c r="C4" s="89" t="s">
        <v>5</v>
      </c>
      <c r="D4" s="89"/>
      <c r="E4" s="89"/>
      <c r="F4" s="89"/>
      <c r="G4" s="89"/>
      <c r="H4" s="89"/>
      <c r="I4" s="89"/>
    </row>
    <row r="5" spans="1:18" ht="15" x14ac:dyDescent="0.25">
      <c r="A5" s="118" t="s">
        <v>6</v>
      </c>
      <c r="B5" s="119"/>
      <c r="C5" s="89" t="s">
        <v>7</v>
      </c>
      <c r="D5" s="89"/>
      <c r="E5" s="89"/>
      <c r="F5" s="89"/>
      <c r="G5" s="89"/>
      <c r="H5" s="89"/>
      <c r="I5" s="89"/>
    </row>
    <row r="6" spans="1:18" ht="15" x14ac:dyDescent="0.25">
      <c r="A6" s="118" t="s">
        <v>8</v>
      </c>
      <c r="B6" s="119"/>
      <c r="C6" s="89" t="s">
        <v>9</v>
      </c>
      <c r="D6" s="89"/>
      <c r="E6" s="89"/>
      <c r="F6" s="89"/>
      <c r="G6" s="89"/>
      <c r="H6" s="89"/>
      <c r="I6" s="89"/>
    </row>
    <row r="7" spans="1:18" ht="15" x14ac:dyDescent="0.25">
      <c r="A7" s="118" t="s">
        <v>10</v>
      </c>
      <c r="B7" s="119"/>
      <c r="C7" s="89" t="s">
        <v>11</v>
      </c>
      <c r="D7" s="89"/>
      <c r="E7" s="89"/>
      <c r="F7" s="89"/>
      <c r="G7" s="89"/>
      <c r="H7" s="89"/>
      <c r="I7" s="89"/>
    </row>
    <row r="8" spans="1:18" ht="15" x14ac:dyDescent="0.25">
      <c r="A8" s="118" t="s">
        <v>12</v>
      </c>
      <c r="B8" s="119"/>
      <c r="C8" s="89" t="s">
        <v>13</v>
      </c>
      <c r="D8" s="89"/>
      <c r="E8" s="89"/>
      <c r="F8" s="89"/>
      <c r="G8" s="89"/>
      <c r="H8" s="89"/>
      <c r="I8" s="89"/>
      <c r="J8" s="25"/>
    </row>
    <row r="9" spans="1:18" ht="15" x14ac:dyDescent="0.25">
      <c r="A9" s="118" t="s">
        <v>14</v>
      </c>
      <c r="B9" s="119"/>
      <c r="C9" s="89" t="s">
        <v>15</v>
      </c>
      <c r="D9" s="89"/>
      <c r="E9" s="89"/>
      <c r="F9" s="89"/>
      <c r="G9" s="89"/>
      <c r="H9" s="89"/>
      <c r="I9" s="89"/>
      <c r="J9" s="25"/>
      <c r="K9" s="25"/>
    </row>
    <row r="11" spans="1:18" ht="15.75" x14ac:dyDescent="0.25">
      <c r="A11" s="3"/>
      <c r="B11" s="4"/>
      <c r="C11" s="4"/>
      <c r="D11" s="114" t="s">
        <v>16</v>
      </c>
      <c r="E11" s="115"/>
      <c r="F11" s="115"/>
      <c r="G11" s="115"/>
      <c r="H11" s="115"/>
      <c r="I11" s="115"/>
      <c r="J11" s="115"/>
      <c r="K11" s="116"/>
    </row>
    <row r="12" spans="1:18" x14ac:dyDescent="0.25">
      <c r="A12" s="5"/>
      <c r="D12" s="6"/>
      <c r="E12" s="93"/>
      <c r="F12" s="93"/>
      <c r="G12" s="93"/>
      <c r="H12" s="93"/>
      <c r="I12" s="94"/>
      <c r="J12" s="36" t="s">
        <v>17</v>
      </c>
      <c r="K12" s="7" t="str">
        <f>C5</f>
        <v>0</v>
      </c>
      <c r="O12" s="8"/>
      <c r="P12" s="8"/>
      <c r="Q12" s="8"/>
      <c r="R12" s="8"/>
    </row>
    <row r="13" spans="1:18" x14ac:dyDescent="0.25">
      <c r="A13" s="5"/>
      <c r="D13" s="97"/>
      <c r="E13" s="98"/>
      <c r="F13" s="98"/>
      <c r="G13" s="98"/>
      <c r="H13" s="98"/>
      <c r="I13" s="99"/>
      <c r="J13" s="9" t="s">
        <v>18</v>
      </c>
      <c r="K13" s="10" t="str">
        <f>C6</f>
        <v>09/11/2023</v>
      </c>
    </row>
    <row r="14" spans="1:18" x14ac:dyDescent="0.25">
      <c r="A14" s="5"/>
      <c r="D14" s="100"/>
      <c r="E14" s="101"/>
      <c r="F14" s="101"/>
      <c r="G14" s="101"/>
      <c r="H14" s="101"/>
      <c r="I14" s="102"/>
      <c r="J14" s="11"/>
      <c r="K14" s="11"/>
      <c r="O14" s="8"/>
      <c r="P14" s="8"/>
      <c r="Q14" s="8"/>
      <c r="R14" s="8"/>
    </row>
    <row r="15" spans="1:18" x14ac:dyDescent="0.25">
      <c r="A15" s="110"/>
      <c r="B15" s="111"/>
      <c r="C15" s="111"/>
      <c r="D15" s="35"/>
      <c r="E15" s="95"/>
      <c r="F15" s="95"/>
      <c r="G15" s="95"/>
      <c r="H15" s="95"/>
      <c r="I15" s="96"/>
      <c r="J15" s="12"/>
      <c r="K15" s="12"/>
      <c r="O15" s="8"/>
      <c r="P15" s="8"/>
      <c r="Q15" s="8"/>
      <c r="R15" s="8"/>
    </row>
    <row r="16" spans="1:18" x14ac:dyDescent="0.25">
      <c r="A16" s="105" t="s">
        <v>19</v>
      </c>
      <c r="B16" s="106"/>
      <c r="C16" s="106"/>
      <c r="D16" s="106"/>
      <c r="E16" s="106"/>
      <c r="F16" s="106"/>
      <c r="G16" s="106"/>
      <c r="H16" s="106"/>
      <c r="I16" s="106"/>
      <c r="J16" s="106"/>
      <c r="K16" s="106"/>
      <c r="Q16" s="8"/>
      <c r="R16" s="8"/>
    </row>
    <row r="17" spans="1:19" x14ac:dyDescent="0.25">
      <c r="A17" s="112" t="s">
        <v>20</v>
      </c>
      <c r="B17" s="112" t="s">
        <v>21</v>
      </c>
      <c r="C17" s="112" t="s">
        <v>22</v>
      </c>
      <c r="D17" s="112" t="s">
        <v>23</v>
      </c>
      <c r="E17" s="112" t="s">
        <v>24</v>
      </c>
      <c r="F17" s="112"/>
      <c r="G17" s="112"/>
      <c r="H17" s="112" t="s">
        <v>25</v>
      </c>
      <c r="I17" s="112" t="s">
        <v>26</v>
      </c>
      <c r="J17" s="104" t="s">
        <v>27</v>
      </c>
      <c r="K17" s="112" t="s">
        <v>28</v>
      </c>
      <c r="R17" s="8"/>
      <c r="S17" s="8"/>
    </row>
    <row r="18" spans="1:19" x14ac:dyDescent="0.25">
      <c r="A18" s="112"/>
      <c r="B18" s="112"/>
      <c r="C18" s="112"/>
      <c r="D18" s="112"/>
      <c r="E18" s="38" t="s">
        <v>29</v>
      </c>
      <c r="F18" s="38" t="s">
        <v>30</v>
      </c>
      <c r="G18" s="38" t="s">
        <v>31</v>
      </c>
      <c r="H18" s="112"/>
      <c r="I18" s="112"/>
      <c r="J18" s="104"/>
      <c r="K18" s="112"/>
      <c r="R18" s="8"/>
      <c r="S18" s="8"/>
    </row>
    <row r="19" spans="1:19" x14ac:dyDescent="0.25">
      <c r="A19" s="37">
        <v>1</v>
      </c>
      <c r="B19" s="103" t="s">
        <v>32</v>
      </c>
      <c r="C19" s="103"/>
      <c r="D19" s="103"/>
      <c r="E19" s="103"/>
      <c r="F19" s="103"/>
      <c r="G19" s="103"/>
      <c r="H19" s="103"/>
      <c r="I19" s="103"/>
      <c r="J19" s="103"/>
      <c r="K19" s="103"/>
    </row>
    <row r="20" spans="1:19" ht="22.5" x14ac:dyDescent="0.25">
      <c r="A20" s="38">
        <v>1.1000000000000001</v>
      </c>
      <c r="B20" s="38" t="s">
        <v>33</v>
      </c>
      <c r="C20" s="45" t="s">
        <v>34</v>
      </c>
      <c r="D20" s="38" t="s">
        <v>35</v>
      </c>
      <c r="E20" s="38" t="s">
        <v>35</v>
      </c>
      <c r="F20" s="38" t="s">
        <v>35</v>
      </c>
      <c r="G20" s="38" t="s">
        <v>35</v>
      </c>
      <c r="H20" s="38" t="s">
        <v>35</v>
      </c>
      <c r="I20" s="38" t="s">
        <v>35</v>
      </c>
      <c r="J20" s="38" t="s">
        <v>35</v>
      </c>
      <c r="K20" s="38" t="s">
        <v>35</v>
      </c>
    </row>
    <row r="21" spans="1:19" ht="22.5" x14ac:dyDescent="0.25">
      <c r="A21" s="38">
        <v>1.2</v>
      </c>
      <c r="B21" s="38" t="s">
        <v>33</v>
      </c>
      <c r="C21" s="45" t="s">
        <v>36</v>
      </c>
      <c r="D21" s="38" t="s">
        <v>35</v>
      </c>
      <c r="E21" s="38" t="s">
        <v>35</v>
      </c>
      <c r="F21" s="38" t="s">
        <v>35</v>
      </c>
      <c r="G21" s="38" t="s">
        <v>35</v>
      </c>
      <c r="H21" s="38" t="s">
        <v>35</v>
      </c>
      <c r="I21" s="38" t="s">
        <v>35</v>
      </c>
      <c r="J21" s="38" t="s">
        <v>35</v>
      </c>
      <c r="K21" s="38" t="s">
        <v>35</v>
      </c>
    </row>
    <row r="22" spans="1:19" x14ac:dyDescent="0.25">
      <c r="A22" s="38">
        <v>1.3</v>
      </c>
      <c r="B22" s="38" t="s">
        <v>33</v>
      </c>
      <c r="C22" s="45" t="s">
        <v>37</v>
      </c>
      <c r="D22" s="38" t="s">
        <v>35</v>
      </c>
      <c r="E22" s="38" t="s">
        <v>35</v>
      </c>
      <c r="F22" s="38" t="s">
        <v>35</v>
      </c>
      <c r="G22" s="38" t="s">
        <v>35</v>
      </c>
      <c r="H22" s="38" t="s">
        <v>35</v>
      </c>
      <c r="I22" s="38" t="s">
        <v>35</v>
      </c>
      <c r="J22" s="38" t="s">
        <v>35</v>
      </c>
      <c r="K22" s="38" t="s">
        <v>35</v>
      </c>
    </row>
    <row r="23" spans="1:19" x14ac:dyDescent="0.25">
      <c r="A23" s="37">
        <v>2</v>
      </c>
      <c r="B23" s="103" t="s">
        <v>38</v>
      </c>
      <c r="C23" s="103"/>
      <c r="D23" s="103"/>
      <c r="E23" s="103"/>
      <c r="F23" s="103"/>
      <c r="G23" s="103"/>
      <c r="H23" s="103"/>
      <c r="I23" s="103"/>
      <c r="J23" s="103"/>
      <c r="K23" s="103"/>
    </row>
    <row r="24" spans="1:19" ht="63.75" customHeight="1" x14ac:dyDescent="0.25">
      <c r="A24" s="26" t="s">
        <v>39</v>
      </c>
      <c r="B24" s="26" t="s">
        <v>40</v>
      </c>
      <c r="C24" s="26" t="s">
        <v>41</v>
      </c>
      <c r="D24" s="46" t="s">
        <v>42</v>
      </c>
      <c r="E24" s="26" t="s">
        <v>43</v>
      </c>
      <c r="F24" s="26" t="s">
        <v>44</v>
      </c>
      <c r="G24" s="26" t="s">
        <v>45</v>
      </c>
      <c r="H24" s="26" t="s">
        <v>46</v>
      </c>
      <c r="I24" s="46" t="s">
        <v>47</v>
      </c>
      <c r="J24" s="26"/>
      <c r="K24" s="26"/>
    </row>
    <row r="25" spans="1:19" ht="337.5" x14ac:dyDescent="0.25">
      <c r="A25" s="38" t="s">
        <v>48</v>
      </c>
      <c r="B25" s="1" t="s">
        <v>49</v>
      </c>
      <c r="C25" s="45" t="s">
        <v>50</v>
      </c>
      <c r="D25" s="45" t="s">
        <v>51</v>
      </c>
      <c r="E25" s="1" t="s">
        <v>43</v>
      </c>
      <c r="F25" s="13" t="s">
        <v>52</v>
      </c>
      <c r="G25" s="1" t="s">
        <v>53</v>
      </c>
      <c r="H25" s="1" t="s">
        <v>54</v>
      </c>
      <c r="I25" s="46" t="s">
        <v>47</v>
      </c>
      <c r="J25" s="38"/>
      <c r="K25" s="38"/>
    </row>
    <row r="26" spans="1:19" ht="123.75" x14ac:dyDescent="0.25">
      <c r="A26" s="26" t="s">
        <v>55</v>
      </c>
      <c r="B26" s="1" t="s">
        <v>56</v>
      </c>
      <c r="C26" s="45" t="s">
        <v>57</v>
      </c>
      <c r="D26" s="45" t="s">
        <v>58</v>
      </c>
      <c r="E26" s="1" t="s">
        <v>43</v>
      </c>
      <c r="F26" s="13" t="s">
        <v>52</v>
      </c>
      <c r="G26" s="1" t="s">
        <v>53</v>
      </c>
      <c r="H26" s="1" t="s">
        <v>54</v>
      </c>
      <c r="I26" s="13" t="s">
        <v>47</v>
      </c>
      <c r="J26" s="38"/>
      <c r="K26" s="38"/>
    </row>
    <row r="27" spans="1:19" s="29" customFormat="1" ht="60.75" customHeight="1" x14ac:dyDescent="0.2">
      <c r="A27" s="26" t="s">
        <v>59</v>
      </c>
      <c r="B27" s="66" t="s">
        <v>60</v>
      </c>
      <c r="C27" s="67" t="s">
        <v>61</v>
      </c>
      <c r="D27" s="46" t="s">
        <v>62</v>
      </c>
      <c r="E27" s="23" t="s">
        <v>63</v>
      </c>
      <c r="F27" s="23" t="s">
        <v>64</v>
      </c>
      <c r="G27" s="23" t="s">
        <v>53</v>
      </c>
      <c r="H27" s="23" t="s">
        <v>54</v>
      </c>
      <c r="I27" s="26" t="s">
        <v>47</v>
      </c>
      <c r="J27" s="24"/>
      <c r="K27" s="24"/>
      <c r="L27" s="54"/>
    </row>
    <row r="28" spans="1:19" x14ac:dyDescent="0.25">
      <c r="A28" s="37" t="s">
        <v>65</v>
      </c>
      <c r="B28" s="103" t="s">
        <v>66</v>
      </c>
      <c r="C28" s="103"/>
      <c r="D28" s="103"/>
      <c r="E28" s="103"/>
      <c r="F28" s="103"/>
      <c r="G28" s="103"/>
      <c r="H28" s="103"/>
      <c r="I28" s="103"/>
      <c r="J28" s="103"/>
      <c r="K28" s="103"/>
    </row>
    <row r="29" spans="1:19" ht="258.75" x14ac:dyDescent="0.25">
      <c r="A29" s="26" t="s">
        <v>67</v>
      </c>
      <c r="B29" s="58" t="s">
        <v>68</v>
      </c>
      <c r="C29" s="56" t="s">
        <v>37</v>
      </c>
      <c r="D29" s="1" t="s">
        <v>69</v>
      </c>
      <c r="E29" s="26" t="s">
        <v>43</v>
      </c>
      <c r="F29" s="26" t="s">
        <v>70</v>
      </c>
      <c r="G29" s="46" t="s">
        <v>53</v>
      </c>
      <c r="H29" s="1" t="s">
        <v>71</v>
      </c>
      <c r="I29" s="26" t="s">
        <v>72</v>
      </c>
      <c r="J29" s="26"/>
      <c r="K29" s="26"/>
      <c r="L29" s="71"/>
    </row>
    <row r="30" spans="1:19" x14ac:dyDescent="0.25">
      <c r="A30" s="26"/>
      <c r="B30" s="58" t="s">
        <v>166</v>
      </c>
      <c r="C30" s="56" t="s">
        <v>61</v>
      </c>
      <c r="D30" s="1"/>
      <c r="E30" s="26"/>
      <c r="F30" s="26"/>
      <c r="G30" s="46"/>
      <c r="H30" s="1"/>
      <c r="I30" s="26"/>
      <c r="J30" s="26"/>
      <c r="K30" s="26"/>
      <c r="L30" s="71"/>
    </row>
    <row r="31" spans="1:19" x14ac:dyDescent="0.25">
      <c r="A31" s="37" t="s">
        <v>73</v>
      </c>
      <c r="B31" s="103" t="s">
        <v>74</v>
      </c>
      <c r="C31" s="103"/>
      <c r="D31" s="103"/>
      <c r="E31" s="103"/>
      <c r="F31" s="103"/>
      <c r="G31" s="103"/>
      <c r="H31" s="103"/>
      <c r="I31" s="103"/>
      <c r="J31" s="103"/>
      <c r="K31" s="103"/>
    </row>
    <row r="32" spans="1:19" s="29" customFormat="1" ht="67.5" x14ac:dyDescent="0.2">
      <c r="A32" s="39">
        <v>4.0999999999999996</v>
      </c>
      <c r="B32" s="27" t="s">
        <v>75</v>
      </c>
      <c r="C32" s="75" t="s">
        <v>76</v>
      </c>
      <c r="D32" s="45" t="s">
        <v>77</v>
      </c>
      <c r="E32" s="28" t="s">
        <v>78</v>
      </c>
      <c r="F32" s="28" t="s">
        <v>79</v>
      </c>
      <c r="G32" s="28" t="s">
        <v>45</v>
      </c>
      <c r="H32" s="28" t="s">
        <v>80</v>
      </c>
      <c r="I32" s="28" t="s">
        <v>81</v>
      </c>
      <c r="J32" s="28"/>
      <c r="K32" s="28"/>
      <c r="L32" s="54"/>
    </row>
    <row r="33" spans="1:13" s="29" customFormat="1" ht="67.5" x14ac:dyDescent="0.2">
      <c r="A33" s="39">
        <v>4.2</v>
      </c>
      <c r="B33" s="27" t="s">
        <v>75</v>
      </c>
      <c r="C33" s="68" t="s">
        <v>82</v>
      </c>
      <c r="D33" s="38" t="s">
        <v>83</v>
      </c>
      <c r="E33" s="28" t="s">
        <v>84</v>
      </c>
      <c r="F33" s="28" t="s">
        <v>79</v>
      </c>
      <c r="G33" s="33" t="s">
        <v>53</v>
      </c>
      <c r="H33" s="28" t="s">
        <v>85</v>
      </c>
      <c r="I33" s="28" t="s">
        <v>86</v>
      </c>
      <c r="J33" s="28"/>
      <c r="K33" s="28"/>
      <c r="L33" s="54"/>
    </row>
    <row r="34" spans="1:13" s="40" customFormat="1" ht="67.5" x14ac:dyDescent="0.25">
      <c r="A34" s="39">
        <v>4.3</v>
      </c>
      <c r="B34" s="22" t="s">
        <v>87</v>
      </c>
      <c r="C34" s="76" t="s">
        <v>88</v>
      </c>
      <c r="D34" s="45" t="s">
        <v>89</v>
      </c>
      <c r="E34" s="28" t="s">
        <v>90</v>
      </c>
      <c r="F34" s="28" t="s">
        <v>79</v>
      </c>
      <c r="G34" s="30" t="s">
        <v>91</v>
      </c>
      <c r="H34" s="28" t="s">
        <v>92</v>
      </c>
      <c r="I34" s="28" t="s">
        <v>86</v>
      </c>
      <c r="J34" s="26"/>
      <c r="K34" s="26"/>
      <c r="L34" s="72"/>
      <c r="M34" s="29"/>
    </row>
    <row r="35" spans="1:13" x14ac:dyDescent="0.2">
      <c r="A35" s="37" t="s">
        <v>93</v>
      </c>
      <c r="B35" s="103" t="s">
        <v>94</v>
      </c>
      <c r="C35" s="103"/>
      <c r="D35" s="103"/>
      <c r="E35" s="103"/>
      <c r="F35" s="103"/>
      <c r="G35" s="103"/>
      <c r="H35" s="103"/>
      <c r="I35" s="103"/>
      <c r="J35" s="103"/>
      <c r="K35" s="103"/>
      <c r="L35" s="54"/>
      <c r="M35" s="29"/>
    </row>
    <row r="36" spans="1:13" s="40" customFormat="1" ht="56.25" x14ac:dyDescent="0.25">
      <c r="A36" s="21">
        <v>5.0999999999999996</v>
      </c>
      <c r="B36" s="64" t="s">
        <v>95</v>
      </c>
      <c r="C36" s="76" t="s">
        <v>96</v>
      </c>
      <c r="D36" s="46" t="s">
        <v>97</v>
      </c>
      <c r="E36" s="23" t="s">
        <v>90</v>
      </c>
      <c r="F36" s="23" t="s">
        <v>98</v>
      </c>
      <c r="G36" s="24" t="s">
        <v>91</v>
      </c>
      <c r="H36" s="23" t="s">
        <v>99</v>
      </c>
      <c r="I36" s="26" t="s">
        <v>86</v>
      </c>
      <c r="J36" s="26"/>
      <c r="K36" s="26"/>
      <c r="L36" s="54"/>
      <c r="M36" s="29"/>
    </row>
    <row r="37" spans="1:13" s="40" customFormat="1" ht="45" x14ac:dyDescent="0.25">
      <c r="A37" s="21">
        <v>5.2</v>
      </c>
      <c r="B37" s="64" t="s">
        <v>100</v>
      </c>
      <c r="C37" s="76" t="s">
        <v>101</v>
      </c>
      <c r="D37" s="13" t="s">
        <v>102</v>
      </c>
      <c r="E37" s="23" t="s">
        <v>84</v>
      </c>
      <c r="F37" s="23" t="s">
        <v>98</v>
      </c>
      <c r="G37" s="24" t="s">
        <v>91</v>
      </c>
      <c r="H37" s="23" t="s">
        <v>99</v>
      </c>
      <c r="I37" s="46" t="s">
        <v>103</v>
      </c>
      <c r="J37" s="26"/>
      <c r="K37" s="26"/>
      <c r="L37" s="69"/>
      <c r="M37" s="29"/>
    </row>
    <row r="38" spans="1:13" s="40" customFormat="1" ht="67.5" x14ac:dyDescent="0.25">
      <c r="A38" s="21">
        <v>5.3</v>
      </c>
      <c r="B38" s="64" t="s">
        <v>104</v>
      </c>
      <c r="C38" s="76" t="s">
        <v>105</v>
      </c>
      <c r="D38" s="46" t="s">
        <v>106</v>
      </c>
      <c r="E38" s="23" t="s">
        <v>43</v>
      </c>
      <c r="F38" s="23" t="s">
        <v>98</v>
      </c>
      <c r="G38" s="24" t="s">
        <v>91</v>
      </c>
      <c r="H38" s="24" t="s">
        <v>71</v>
      </c>
      <c r="I38" s="23" t="s">
        <v>107</v>
      </c>
      <c r="J38" s="26"/>
      <c r="K38" s="26"/>
      <c r="L38" s="54"/>
      <c r="M38" s="29"/>
    </row>
    <row r="39" spans="1:13" s="29" customFormat="1" ht="78.75" x14ac:dyDescent="0.2">
      <c r="A39" s="39">
        <v>5.4</v>
      </c>
      <c r="B39" s="60" t="s">
        <v>108</v>
      </c>
      <c r="C39" s="76" t="s">
        <v>96</v>
      </c>
      <c r="D39" s="45" t="s">
        <v>109</v>
      </c>
      <c r="E39" s="28" t="s">
        <v>90</v>
      </c>
      <c r="F39" s="28" t="s">
        <v>79</v>
      </c>
      <c r="G39" s="28" t="s">
        <v>91</v>
      </c>
      <c r="H39" s="28" t="s">
        <v>110</v>
      </c>
      <c r="I39" s="28" t="s">
        <v>111</v>
      </c>
      <c r="J39" s="28"/>
      <c r="K39" s="28"/>
      <c r="L39" s="54"/>
    </row>
    <row r="40" spans="1:13" ht="146.25" x14ac:dyDescent="0.25">
      <c r="A40" s="43" t="s">
        <v>112</v>
      </c>
      <c r="B40" s="65" t="s">
        <v>113</v>
      </c>
      <c r="C40" s="58" t="s">
        <v>114</v>
      </c>
      <c r="D40" s="13" t="s">
        <v>115</v>
      </c>
      <c r="E40" s="13" t="s">
        <v>116</v>
      </c>
      <c r="F40" s="13" t="s">
        <v>117</v>
      </c>
      <c r="G40" s="13" t="s">
        <v>45</v>
      </c>
      <c r="H40" s="42" t="s">
        <v>118</v>
      </c>
      <c r="I40" s="23" t="s">
        <v>119</v>
      </c>
      <c r="J40" s="20"/>
      <c r="K40" s="20"/>
      <c r="L40" s="70"/>
    </row>
    <row r="41" spans="1:13" s="29" customFormat="1" ht="90" x14ac:dyDescent="0.2">
      <c r="A41" s="31" t="s">
        <v>120</v>
      </c>
      <c r="B41" s="57" t="s">
        <v>121</v>
      </c>
      <c r="C41" s="78" t="s">
        <v>122</v>
      </c>
      <c r="D41" s="46" t="s">
        <v>123</v>
      </c>
      <c r="E41" s="23" t="s">
        <v>84</v>
      </c>
      <c r="F41" s="23" t="s">
        <v>64</v>
      </c>
      <c r="G41" s="41" t="s">
        <v>91</v>
      </c>
      <c r="H41" s="23" t="s">
        <v>118</v>
      </c>
      <c r="I41" s="23" t="s">
        <v>86</v>
      </c>
      <c r="J41" s="24"/>
      <c r="K41" s="24"/>
      <c r="L41" s="72"/>
    </row>
    <row r="42" spans="1:13" ht="157.5" x14ac:dyDescent="0.25">
      <c r="A42" s="58" t="s">
        <v>124</v>
      </c>
      <c r="B42" s="58" t="s">
        <v>125</v>
      </c>
      <c r="C42" s="63" t="s">
        <v>126</v>
      </c>
      <c r="D42" s="45" t="s">
        <v>127</v>
      </c>
      <c r="E42" s="48" t="s">
        <v>128</v>
      </c>
      <c r="F42" s="46" t="s">
        <v>129</v>
      </c>
      <c r="G42" s="46" t="s">
        <v>45</v>
      </c>
      <c r="H42" s="50" t="s">
        <v>118</v>
      </c>
      <c r="I42" s="23" t="s">
        <v>130</v>
      </c>
      <c r="J42" s="19"/>
      <c r="K42" s="19"/>
      <c r="L42" s="77"/>
    </row>
    <row r="43" spans="1:13" ht="372.75" customHeight="1" x14ac:dyDescent="0.25">
      <c r="A43" s="49" t="s">
        <v>131</v>
      </c>
      <c r="B43" s="58" t="s">
        <v>132</v>
      </c>
      <c r="C43" s="63" t="s">
        <v>133</v>
      </c>
      <c r="D43" s="45" t="s">
        <v>134</v>
      </c>
      <c r="E43" s="48" t="s">
        <v>43</v>
      </c>
      <c r="F43" s="46" t="s">
        <v>135</v>
      </c>
      <c r="G43" s="46" t="s">
        <v>53</v>
      </c>
      <c r="H43" s="50" t="s">
        <v>118</v>
      </c>
      <c r="I43" s="46" t="s">
        <v>136</v>
      </c>
      <c r="J43" s="19"/>
      <c r="K43" s="19"/>
    </row>
    <row r="44" spans="1:13" x14ac:dyDescent="0.25">
      <c r="A44" s="37" t="s">
        <v>137</v>
      </c>
      <c r="B44" s="107" t="s">
        <v>138</v>
      </c>
      <c r="C44" s="108"/>
      <c r="D44" s="108"/>
      <c r="E44" s="108"/>
      <c r="F44" s="108"/>
      <c r="G44" s="108"/>
      <c r="H44" s="108"/>
      <c r="I44" s="108"/>
      <c r="J44" s="108"/>
      <c r="K44" s="109"/>
    </row>
    <row r="45" spans="1:13" ht="326.25" x14ac:dyDescent="0.25">
      <c r="A45" s="44" t="s">
        <v>139</v>
      </c>
      <c r="B45" s="59" t="s">
        <v>140</v>
      </c>
      <c r="C45" s="59" t="s">
        <v>141</v>
      </c>
      <c r="D45" s="74" t="s">
        <v>142</v>
      </c>
      <c r="E45" s="1" t="s">
        <v>43</v>
      </c>
      <c r="F45" s="1" t="s">
        <v>44</v>
      </c>
      <c r="G45" s="1" t="s">
        <v>91</v>
      </c>
      <c r="H45" s="1" t="s">
        <v>143</v>
      </c>
      <c r="I45" s="13" t="s">
        <v>144</v>
      </c>
      <c r="J45" s="1"/>
      <c r="K45" s="61"/>
      <c r="L45" s="73"/>
    </row>
    <row r="46" spans="1:13" s="29" customFormat="1" ht="90" x14ac:dyDescent="0.2">
      <c r="A46" s="32" t="s">
        <v>145</v>
      </c>
      <c r="B46" s="60" t="s">
        <v>146</v>
      </c>
      <c r="C46" s="75" t="s">
        <v>147</v>
      </c>
      <c r="D46" s="45" t="s">
        <v>148</v>
      </c>
      <c r="E46" s="33" t="s">
        <v>149</v>
      </c>
      <c r="F46" s="33" t="s">
        <v>64</v>
      </c>
      <c r="G46" s="33" t="s">
        <v>91</v>
      </c>
      <c r="H46" s="1" t="s">
        <v>143</v>
      </c>
      <c r="I46" s="13" t="s">
        <v>144</v>
      </c>
      <c r="J46" s="30"/>
      <c r="K46" s="30"/>
      <c r="L46" s="54"/>
    </row>
    <row r="47" spans="1:13" s="29" customFormat="1" ht="292.5" x14ac:dyDescent="0.2">
      <c r="A47" s="51" t="s">
        <v>150</v>
      </c>
      <c r="B47" s="62" t="s">
        <v>151</v>
      </c>
      <c r="C47" s="63" t="s">
        <v>152</v>
      </c>
      <c r="D47" s="74" t="s">
        <v>153</v>
      </c>
      <c r="E47" s="47" t="s">
        <v>154</v>
      </c>
      <c r="F47" s="47" t="s">
        <v>155</v>
      </c>
      <c r="G47" s="47" t="s">
        <v>53</v>
      </c>
      <c r="H47" s="45" t="s">
        <v>143</v>
      </c>
      <c r="I47" s="52" t="s">
        <v>156</v>
      </c>
      <c r="J47" s="30"/>
      <c r="K47" s="30"/>
      <c r="L47" s="55"/>
    </row>
    <row r="48" spans="1:13" ht="45" x14ac:dyDescent="0.25">
      <c r="A48" s="32" t="s">
        <v>157</v>
      </c>
      <c r="B48" s="59" t="s">
        <v>158</v>
      </c>
      <c r="C48" s="59" t="s">
        <v>159</v>
      </c>
      <c r="D48" s="1" t="s">
        <v>160</v>
      </c>
      <c r="E48" s="1" t="s">
        <v>43</v>
      </c>
      <c r="F48" s="1" t="s">
        <v>161</v>
      </c>
      <c r="G48" s="1" t="s">
        <v>45</v>
      </c>
      <c r="H48" s="1" t="s">
        <v>162</v>
      </c>
      <c r="I48" s="1" t="s">
        <v>86</v>
      </c>
      <c r="J48" s="1"/>
      <c r="K48" s="1"/>
    </row>
    <row r="49" spans="1:11" x14ac:dyDescent="0.25">
      <c r="A49" s="34"/>
      <c r="B49" s="90" t="s">
        <v>163</v>
      </c>
      <c r="C49" s="90"/>
      <c r="D49" s="90"/>
      <c r="E49" s="90"/>
      <c r="F49" s="90"/>
      <c r="G49" s="90"/>
      <c r="H49" s="90"/>
      <c r="I49" s="90"/>
      <c r="J49" s="90"/>
      <c r="K49" s="90"/>
    </row>
    <row r="50" spans="1:11" x14ac:dyDescent="0.25">
      <c r="A50" s="14"/>
      <c r="B50" s="91" t="s">
        <v>164</v>
      </c>
      <c r="C50" s="91"/>
      <c r="D50" s="91"/>
      <c r="E50" s="91"/>
      <c r="F50" s="91"/>
      <c r="G50" s="91"/>
      <c r="H50" s="91"/>
      <c r="I50" s="91"/>
      <c r="J50" s="91"/>
      <c r="K50" s="92"/>
    </row>
    <row r="51" spans="1:11" x14ac:dyDescent="0.25">
      <c r="A51" s="14"/>
      <c r="B51" s="91"/>
      <c r="C51" s="91"/>
      <c r="D51" s="91"/>
      <c r="E51" s="91"/>
      <c r="F51" s="91"/>
      <c r="G51" s="91"/>
      <c r="H51" s="91"/>
      <c r="I51" s="91"/>
      <c r="J51" s="91"/>
      <c r="K51" s="92"/>
    </row>
    <row r="52" spans="1:11" ht="33.75" x14ac:dyDescent="0.25">
      <c r="A52" s="15"/>
      <c r="B52" s="16" t="s">
        <v>165</v>
      </c>
      <c r="C52" s="17"/>
      <c r="D52" s="17"/>
      <c r="E52" s="17"/>
      <c r="F52" s="17"/>
      <c r="G52" s="17"/>
      <c r="H52" s="17"/>
      <c r="I52" s="17"/>
      <c r="J52" s="17"/>
      <c r="K52" s="18"/>
    </row>
  </sheetData>
  <mergeCells count="42">
    <mergeCell ref="A6:B6"/>
    <mergeCell ref="A7:B7"/>
    <mergeCell ref="A8:B8"/>
    <mergeCell ref="A9:B9"/>
    <mergeCell ref="C9:I9"/>
    <mergeCell ref="C8:I8"/>
    <mergeCell ref="C7:I7"/>
    <mergeCell ref="A1:B1"/>
    <mergeCell ref="A2:B2"/>
    <mergeCell ref="A3:B3"/>
    <mergeCell ref="A4:B4"/>
    <mergeCell ref="A5:B5"/>
    <mergeCell ref="C3:I3"/>
    <mergeCell ref="C2:I2"/>
    <mergeCell ref="C4:I4"/>
    <mergeCell ref="C5:I5"/>
    <mergeCell ref="D11:K11"/>
    <mergeCell ref="A15:C15"/>
    <mergeCell ref="A17:A18"/>
    <mergeCell ref="K17:K18"/>
    <mergeCell ref="I17:I18"/>
    <mergeCell ref="H17:H18"/>
    <mergeCell ref="E17:G17"/>
    <mergeCell ref="D17:D18"/>
    <mergeCell ref="C17:C18"/>
    <mergeCell ref="B17:B18"/>
    <mergeCell ref="C1:I1"/>
    <mergeCell ref="C6:I6"/>
    <mergeCell ref="B49:K49"/>
    <mergeCell ref="B50:K51"/>
    <mergeCell ref="E12:I12"/>
    <mergeCell ref="E15:I15"/>
    <mergeCell ref="D13:I13"/>
    <mergeCell ref="D14:I14"/>
    <mergeCell ref="B19:K19"/>
    <mergeCell ref="J17:J18"/>
    <mergeCell ref="B23:K23"/>
    <mergeCell ref="B28:K28"/>
    <mergeCell ref="A16:K16"/>
    <mergeCell ref="B44:K44"/>
    <mergeCell ref="B35:K35"/>
    <mergeCell ref="B31:K31"/>
  </mergeCells>
  <phoneticPr fontId="15" type="noConversion"/>
  <printOptions horizontalCentered="1"/>
  <pageMargins left="0.23622047244094491" right="0.23622047244094491" top="0.23622047244094491" bottom="0.23622047244094491" header="0.19685039370078741" footer="0.19685039370078741"/>
  <pageSetup paperSize="9" scale="57" orientation="landscape" r:id="rId1"/>
  <headerFooter>
    <oddFooter>&amp;R&amp;"Arial,Regular"&amp;8Page &amp;P of &amp;N</oddFooter>
  </headerFooter>
  <rowBreaks count="3" manualBreakCount="3">
    <brk id="10" max="16383" man="1"/>
    <brk id="30" max="10" man="1"/>
    <brk id="34"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F59B0-3BF0-4EF3-94FD-33BE2216D566}">
  <dimension ref="A1:S42"/>
  <sheetViews>
    <sheetView tabSelected="1" zoomScaleNormal="100" zoomScaleSheetLayoutView="90" workbookViewId="0">
      <selection activeCell="C3" sqref="C3:I3"/>
    </sheetView>
  </sheetViews>
  <sheetFormatPr defaultColWidth="35.7109375" defaultRowHeight="14.25" x14ac:dyDescent="0.25"/>
  <cols>
    <col min="1" max="1" width="4.85546875" style="2" bestFit="1" customWidth="1"/>
    <col min="2" max="2" width="42.28515625" style="2" customWidth="1"/>
    <col min="3" max="3" width="31.42578125" style="2" customWidth="1"/>
    <col min="4" max="4" width="37.5703125" style="2" customWidth="1"/>
    <col min="5" max="5" width="13.7109375" style="2" bestFit="1" customWidth="1"/>
    <col min="6" max="6" width="11.140625" style="2" customWidth="1"/>
    <col min="7" max="7" width="7.7109375" style="2" bestFit="1" customWidth="1"/>
    <col min="8" max="8" width="12.5703125" style="2" customWidth="1"/>
    <col min="9" max="9" width="15.5703125" style="2" bestFit="1" customWidth="1"/>
    <col min="10" max="10" width="14.42578125" style="2" bestFit="1" customWidth="1"/>
    <col min="11" max="11" width="8.7109375" style="2" customWidth="1"/>
    <col min="12" max="12" width="43.28515625" style="53" bestFit="1" customWidth="1"/>
    <col min="13" max="16384" width="35.7109375" style="2"/>
  </cols>
  <sheetData>
    <row r="1" spans="1:18" ht="15" x14ac:dyDescent="0.25">
      <c r="A1" s="117" t="s">
        <v>0</v>
      </c>
      <c r="B1" s="117"/>
      <c r="C1" s="88"/>
      <c r="D1" s="88"/>
      <c r="E1" s="88"/>
      <c r="F1" s="88"/>
      <c r="G1" s="88"/>
      <c r="H1" s="88"/>
      <c r="I1" s="88"/>
    </row>
    <row r="2" spans="1:18" ht="15" x14ac:dyDescent="0.25">
      <c r="A2" s="118" t="s">
        <v>1</v>
      </c>
      <c r="B2" s="119"/>
      <c r="C2" s="113" t="str">
        <f>"ITP-126-"&amp;C4&amp;"-"&amp;C3</f>
        <v>ITP-126-CIV-CPD-Wire Facing Wall Main</v>
      </c>
      <c r="D2" s="113"/>
      <c r="E2" s="113"/>
      <c r="F2" s="113"/>
      <c r="G2" s="113"/>
      <c r="H2" s="113"/>
      <c r="I2" s="113"/>
    </row>
    <row r="3" spans="1:18" ht="15" x14ac:dyDescent="0.25">
      <c r="A3" s="118" t="s">
        <v>2</v>
      </c>
      <c r="B3" s="119"/>
      <c r="C3" s="89" t="s">
        <v>188</v>
      </c>
      <c r="D3" s="89"/>
      <c r="E3" s="89"/>
      <c r="F3" s="89"/>
      <c r="G3" s="89"/>
      <c r="H3" s="89"/>
      <c r="I3" s="89"/>
    </row>
    <row r="4" spans="1:18" ht="15" x14ac:dyDescent="0.25">
      <c r="A4" s="118" t="s">
        <v>4</v>
      </c>
      <c r="B4" s="119"/>
      <c r="C4" s="89" t="s">
        <v>168</v>
      </c>
      <c r="D4" s="89"/>
      <c r="E4" s="89"/>
      <c r="F4" s="89"/>
      <c r="G4" s="89"/>
      <c r="H4" s="89"/>
      <c r="I4" s="89"/>
    </row>
    <row r="5" spans="1:18" ht="15" x14ac:dyDescent="0.25">
      <c r="A5" s="118" t="s">
        <v>6</v>
      </c>
      <c r="B5" s="119"/>
      <c r="C5" s="89" t="s">
        <v>7</v>
      </c>
      <c r="D5" s="89"/>
      <c r="E5" s="89"/>
      <c r="F5" s="89"/>
      <c r="G5" s="89"/>
      <c r="H5" s="89"/>
      <c r="I5" s="89"/>
    </row>
    <row r="6" spans="1:18" ht="15" x14ac:dyDescent="0.25">
      <c r="A6" s="118" t="s">
        <v>8</v>
      </c>
      <c r="B6" s="119"/>
      <c r="C6" s="89" t="s">
        <v>187</v>
      </c>
      <c r="D6" s="89"/>
      <c r="E6" s="89"/>
      <c r="F6" s="89"/>
      <c r="G6" s="89"/>
      <c r="H6" s="89"/>
      <c r="I6" s="89"/>
    </row>
    <row r="7" spans="1:18" ht="15" x14ac:dyDescent="0.25">
      <c r="A7" s="118" t="s">
        <v>10</v>
      </c>
      <c r="B7" s="119"/>
      <c r="C7" s="89" t="s">
        <v>167</v>
      </c>
      <c r="D7" s="89"/>
      <c r="E7" s="89"/>
      <c r="F7" s="89"/>
      <c r="G7" s="89"/>
      <c r="H7" s="89"/>
      <c r="I7" s="89"/>
    </row>
    <row r="8" spans="1:18" ht="15" x14ac:dyDescent="0.25">
      <c r="A8" s="118" t="s">
        <v>12</v>
      </c>
      <c r="B8" s="119"/>
      <c r="C8" s="89" t="s">
        <v>13</v>
      </c>
      <c r="D8" s="89"/>
      <c r="E8" s="89"/>
      <c r="F8" s="89"/>
      <c r="G8" s="89"/>
      <c r="H8" s="89"/>
      <c r="I8" s="89"/>
      <c r="J8" s="25"/>
    </row>
    <row r="9" spans="1:18" ht="15" x14ac:dyDescent="0.25">
      <c r="A9" s="118" t="s">
        <v>14</v>
      </c>
      <c r="B9" s="119"/>
      <c r="C9" s="89" t="s">
        <v>15</v>
      </c>
      <c r="D9" s="89"/>
      <c r="E9" s="89"/>
      <c r="F9" s="89"/>
      <c r="G9" s="89"/>
      <c r="H9" s="89"/>
      <c r="I9" s="89"/>
      <c r="J9" s="25"/>
      <c r="K9" s="25"/>
    </row>
    <row r="11" spans="1:18" ht="15.75" x14ac:dyDescent="0.25">
      <c r="A11" s="3"/>
      <c r="B11" s="4"/>
      <c r="C11" s="4"/>
      <c r="D11" s="114" t="s">
        <v>170</v>
      </c>
      <c r="E11" s="115"/>
      <c r="F11" s="115"/>
      <c r="G11" s="115"/>
      <c r="H11" s="115"/>
      <c r="I11" s="115"/>
      <c r="J11" s="115"/>
      <c r="K11" s="116"/>
    </row>
    <row r="12" spans="1:18" x14ac:dyDescent="0.25">
      <c r="A12" s="5"/>
      <c r="D12" s="6"/>
      <c r="E12" s="93"/>
      <c r="F12" s="93"/>
      <c r="G12" s="93"/>
      <c r="H12" s="93"/>
      <c r="I12" s="94"/>
      <c r="J12" s="36" t="s">
        <v>17</v>
      </c>
      <c r="K12" s="7" t="str">
        <f>C5</f>
        <v>0</v>
      </c>
      <c r="O12" s="8"/>
      <c r="P12" s="8"/>
      <c r="Q12" s="8"/>
      <c r="R12" s="8"/>
    </row>
    <row r="13" spans="1:18" x14ac:dyDescent="0.25">
      <c r="A13" s="5"/>
      <c r="D13" s="97"/>
      <c r="E13" s="98"/>
      <c r="F13" s="98"/>
      <c r="G13" s="98"/>
      <c r="H13" s="98"/>
      <c r="I13" s="99"/>
      <c r="J13" s="9" t="s">
        <v>18</v>
      </c>
      <c r="K13" s="10" t="str">
        <f>C6</f>
        <v>01/12/2023</v>
      </c>
    </row>
    <row r="14" spans="1:18" x14ac:dyDescent="0.25">
      <c r="A14" s="5"/>
      <c r="D14" s="100"/>
      <c r="E14" s="101"/>
      <c r="F14" s="101"/>
      <c r="G14" s="101"/>
      <c r="H14" s="101"/>
      <c r="I14" s="102"/>
      <c r="J14" s="11"/>
      <c r="K14" s="11"/>
      <c r="O14" s="8"/>
      <c r="P14" s="8"/>
      <c r="Q14" s="8"/>
      <c r="R14" s="8"/>
    </row>
    <row r="15" spans="1:18" x14ac:dyDescent="0.25">
      <c r="A15" s="110"/>
      <c r="B15" s="111"/>
      <c r="C15" s="111"/>
      <c r="D15" s="35"/>
      <c r="E15" s="95"/>
      <c r="F15" s="95"/>
      <c r="G15" s="95"/>
      <c r="H15" s="95"/>
      <c r="I15" s="96"/>
      <c r="J15" s="12"/>
      <c r="K15" s="12"/>
      <c r="O15" s="8"/>
      <c r="P15" s="8"/>
      <c r="Q15" s="8"/>
      <c r="R15" s="8"/>
    </row>
    <row r="16" spans="1:18" x14ac:dyDescent="0.25">
      <c r="A16" s="105" t="s">
        <v>19</v>
      </c>
      <c r="B16" s="106"/>
      <c r="C16" s="106"/>
      <c r="D16" s="106"/>
      <c r="E16" s="106"/>
      <c r="F16" s="106"/>
      <c r="G16" s="106"/>
      <c r="H16" s="106"/>
      <c r="I16" s="106"/>
      <c r="J16" s="106"/>
      <c r="K16" s="106"/>
      <c r="Q16" s="8"/>
      <c r="R16" s="8"/>
    </row>
    <row r="17" spans="1:19" x14ac:dyDescent="0.25">
      <c r="A17" s="112" t="s">
        <v>20</v>
      </c>
      <c r="B17" s="112" t="s">
        <v>21</v>
      </c>
      <c r="C17" s="112" t="s">
        <v>22</v>
      </c>
      <c r="D17" s="112" t="s">
        <v>23</v>
      </c>
      <c r="E17" s="112" t="s">
        <v>24</v>
      </c>
      <c r="F17" s="112"/>
      <c r="G17" s="112"/>
      <c r="H17" s="112" t="s">
        <v>25</v>
      </c>
      <c r="I17" s="112" t="s">
        <v>26</v>
      </c>
      <c r="J17" s="104" t="s">
        <v>27</v>
      </c>
      <c r="K17" s="112" t="s">
        <v>28</v>
      </c>
      <c r="R17" s="8"/>
      <c r="S17" s="8"/>
    </row>
    <row r="18" spans="1:19" x14ac:dyDescent="0.25">
      <c r="A18" s="112"/>
      <c r="B18" s="112"/>
      <c r="C18" s="112"/>
      <c r="D18" s="112"/>
      <c r="E18" s="38" t="s">
        <v>29</v>
      </c>
      <c r="F18" s="38" t="s">
        <v>30</v>
      </c>
      <c r="G18" s="38" t="s">
        <v>31</v>
      </c>
      <c r="H18" s="112"/>
      <c r="I18" s="112"/>
      <c r="J18" s="104"/>
      <c r="K18" s="112"/>
      <c r="R18" s="8"/>
      <c r="S18" s="8"/>
    </row>
    <row r="19" spans="1:19" x14ac:dyDescent="0.25">
      <c r="A19" s="37">
        <v>1</v>
      </c>
      <c r="B19" s="103" t="s">
        <v>32</v>
      </c>
      <c r="C19" s="103"/>
      <c r="D19" s="103"/>
      <c r="E19" s="103"/>
      <c r="F19" s="103"/>
      <c r="G19" s="103"/>
      <c r="H19" s="103"/>
      <c r="I19" s="103"/>
      <c r="J19" s="103"/>
      <c r="K19" s="103"/>
    </row>
    <row r="20" spans="1:19" ht="22.5" x14ac:dyDescent="0.25">
      <c r="A20" s="38">
        <v>1.1000000000000001</v>
      </c>
      <c r="B20" s="38" t="s">
        <v>33</v>
      </c>
      <c r="C20" s="45" t="s">
        <v>34</v>
      </c>
      <c r="D20" s="38" t="s">
        <v>35</v>
      </c>
      <c r="E20" s="38" t="s">
        <v>35</v>
      </c>
      <c r="F20" s="38" t="s">
        <v>35</v>
      </c>
      <c r="G20" s="38" t="s">
        <v>35</v>
      </c>
      <c r="H20" s="38" t="s">
        <v>35</v>
      </c>
      <c r="I20" s="38" t="s">
        <v>35</v>
      </c>
      <c r="J20" s="38" t="s">
        <v>35</v>
      </c>
      <c r="K20" s="38" t="s">
        <v>35</v>
      </c>
    </row>
    <row r="21" spans="1:19" ht="22.5" x14ac:dyDescent="0.25">
      <c r="A21" s="38">
        <v>1.2</v>
      </c>
      <c r="B21" s="38" t="s">
        <v>33</v>
      </c>
      <c r="C21" s="45" t="s">
        <v>36</v>
      </c>
      <c r="D21" s="38" t="s">
        <v>35</v>
      </c>
      <c r="E21" s="38" t="s">
        <v>35</v>
      </c>
      <c r="F21" s="38" t="s">
        <v>35</v>
      </c>
      <c r="G21" s="38" t="s">
        <v>35</v>
      </c>
      <c r="H21" s="38" t="s">
        <v>35</v>
      </c>
      <c r="I21" s="38" t="s">
        <v>35</v>
      </c>
      <c r="J21" s="38" t="s">
        <v>35</v>
      </c>
      <c r="K21" s="38" t="s">
        <v>35</v>
      </c>
    </row>
    <row r="22" spans="1:19" x14ac:dyDescent="0.25">
      <c r="A22" s="38">
        <v>1.3</v>
      </c>
      <c r="B22" s="38" t="s">
        <v>33</v>
      </c>
      <c r="C22" s="45" t="s">
        <v>37</v>
      </c>
      <c r="D22" s="38" t="s">
        <v>35</v>
      </c>
      <c r="E22" s="38" t="s">
        <v>35</v>
      </c>
      <c r="F22" s="38" t="s">
        <v>35</v>
      </c>
      <c r="G22" s="38" t="s">
        <v>35</v>
      </c>
      <c r="H22" s="38" t="s">
        <v>35</v>
      </c>
      <c r="I22" s="38" t="s">
        <v>35</v>
      </c>
      <c r="J22" s="38" t="s">
        <v>35</v>
      </c>
      <c r="K22" s="38" t="s">
        <v>35</v>
      </c>
    </row>
    <row r="23" spans="1:19" x14ac:dyDescent="0.25">
      <c r="A23" s="37">
        <v>2</v>
      </c>
      <c r="B23" s="103" t="s">
        <v>38</v>
      </c>
      <c r="C23" s="103"/>
      <c r="D23" s="103"/>
      <c r="E23" s="103"/>
      <c r="F23" s="103"/>
      <c r="G23" s="103"/>
      <c r="H23" s="103"/>
      <c r="I23" s="103"/>
      <c r="J23" s="103"/>
      <c r="K23" s="103"/>
    </row>
    <row r="24" spans="1:19" ht="326.25" x14ac:dyDescent="0.25">
      <c r="A24" s="38" t="s">
        <v>39</v>
      </c>
      <c r="B24" s="1" t="s">
        <v>49</v>
      </c>
      <c r="C24" s="45" t="s">
        <v>50</v>
      </c>
      <c r="D24" s="45" t="s">
        <v>179</v>
      </c>
      <c r="E24" s="1" t="s">
        <v>43</v>
      </c>
      <c r="F24" s="13" t="s">
        <v>52</v>
      </c>
      <c r="G24" s="1" t="s">
        <v>53</v>
      </c>
      <c r="H24" s="1" t="s">
        <v>54</v>
      </c>
      <c r="I24" s="46" t="s">
        <v>47</v>
      </c>
      <c r="J24" s="38"/>
      <c r="K24" s="38"/>
    </row>
    <row r="25" spans="1:19" ht="123.75" x14ac:dyDescent="0.25">
      <c r="A25" s="26" t="s">
        <v>48</v>
      </c>
      <c r="B25" s="1" t="s">
        <v>56</v>
      </c>
      <c r="C25" s="45" t="s">
        <v>57</v>
      </c>
      <c r="D25" s="45" t="s">
        <v>180</v>
      </c>
      <c r="E25" s="1" t="s">
        <v>43</v>
      </c>
      <c r="F25" s="13" t="s">
        <v>52</v>
      </c>
      <c r="G25" s="1" t="s">
        <v>53</v>
      </c>
      <c r="H25" s="1" t="s">
        <v>54</v>
      </c>
      <c r="I25" s="13" t="s">
        <v>47</v>
      </c>
      <c r="J25" s="38"/>
      <c r="K25" s="38"/>
    </row>
    <row r="26" spans="1:19" ht="123.75" x14ac:dyDescent="0.25">
      <c r="A26" s="26" t="s">
        <v>55</v>
      </c>
      <c r="B26" s="1" t="s">
        <v>169</v>
      </c>
      <c r="C26" s="45" t="s">
        <v>171</v>
      </c>
      <c r="D26" s="45" t="s">
        <v>172</v>
      </c>
      <c r="E26" s="1" t="s">
        <v>43</v>
      </c>
      <c r="F26" s="13" t="s">
        <v>52</v>
      </c>
      <c r="G26" s="1" t="s">
        <v>53</v>
      </c>
      <c r="H26" s="1" t="s">
        <v>54</v>
      </c>
      <c r="I26" s="13" t="s">
        <v>47</v>
      </c>
      <c r="J26" s="38"/>
      <c r="K26" s="38"/>
    </row>
    <row r="27" spans="1:19" x14ac:dyDescent="0.25">
      <c r="A27" s="37" t="s">
        <v>65</v>
      </c>
      <c r="B27" s="103" t="s">
        <v>66</v>
      </c>
      <c r="C27" s="103"/>
      <c r="D27" s="103"/>
      <c r="E27" s="103"/>
      <c r="F27" s="103"/>
      <c r="G27" s="103"/>
      <c r="H27" s="103"/>
      <c r="I27" s="103"/>
      <c r="J27" s="103"/>
      <c r="K27" s="103"/>
    </row>
    <row r="28" spans="1:19" ht="75.95" customHeight="1" x14ac:dyDescent="0.25">
      <c r="A28" s="26" t="s">
        <v>67</v>
      </c>
      <c r="B28" s="58" t="s">
        <v>178</v>
      </c>
      <c r="C28" s="56" t="s">
        <v>37</v>
      </c>
      <c r="D28" s="1" t="s">
        <v>182</v>
      </c>
      <c r="E28" s="26" t="s">
        <v>43</v>
      </c>
      <c r="F28" s="26"/>
      <c r="G28" s="46" t="s">
        <v>53</v>
      </c>
      <c r="H28" s="1" t="s">
        <v>71</v>
      </c>
      <c r="I28" s="26" t="s">
        <v>181</v>
      </c>
      <c r="J28" s="26"/>
      <c r="K28" s="26"/>
      <c r="L28" s="71"/>
    </row>
    <row r="29" spans="1:19" x14ac:dyDescent="0.25">
      <c r="A29" s="37" t="s">
        <v>73</v>
      </c>
      <c r="B29" s="103" t="s">
        <v>74</v>
      </c>
      <c r="C29" s="103"/>
      <c r="D29" s="103"/>
      <c r="E29" s="103"/>
      <c r="F29" s="103"/>
      <c r="G29" s="103"/>
      <c r="H29" s="103"/>
      <c r="I29" s="103"/>
      <c r="J29" s="103"/>
      <c r="K29" s="103"/>
    </row>
    <row r="30" spans="1:19" s="29" customFormat="1" ht="67.5" x14ac:dyDescent="0.2">
      <c r="A30" s="39">
        <v>4.0999999999999996</v>
      </c>
      <c r="B30" s="27" t="s">
        <v>75</v>
      </c>
      <c r="C30" s="75" t="s">
        <v>76</v>
      </c>
      <c r="D30" s="45" t="s">
        <v>173</v>
      </c>
      <c r="E30" s="28" t="s">
        <v>78</v>
      </c>
      <c r="F30" s="28" t="s">
        <v>79</v>
      </c>
      <c r="G30" s="28" t="s">
        <v>45</v>
      </c>
      <c r="H30" s="28" t="s">
        <v>80</v>
      </c>
      <c r="I30" s="28" t="s">
        <v>81</v>
      </c>
      <c r="J30" s="28"/>
      <c r="K30" s="28"/>
      <c r="L30" s="54"/>
    </row>
    <row r="31" spans="1:19" s="29" customFormat="1" ht="67.5" x14ac:dyDescent="0.2">
      <c r="A31" s="39">
        <v>4.2</v>
      </c>
      <c r="B31" s="27" t="s">
        <v>75</v>
      </c>
      <c r="C31" s="68" t="s">
        <v>82</v>
      </c>
      <c r="D31" s="38" t="s">
        <v>83</v>
      </c>
      <c r="E31" s="28" t="s">
        <v>84</v>
      </c>
      <c r="F31" s="28" t="s">
        <v>79</v>
      </c>
      <c r="G31" s="33" t="s">
        <v>53</v>
      </c>
      <c r="H31" s="28" t="s">
        <v>85</v>
      </c>
      <c r="I31" s="28" t="s">
        <v>86</v>
      </c>
      <c r="J31" s="28"/>
      <c r="K31" s="28"/>
      <c r="L31" s="54"/>
    </row>
    <row r="32" spans="1:19" x14ac:dyDescent="0.2">
      <c r="A32" s="37" t="s">
        <v>93</v>
      </c>
      <c r="B32" s="103" t="s">
        <v>94</v>
      </c>
      <c r="C32" s="103"/>
      <c r="D32" s="103"/>
      <c r="E32" s="103"/>
      <c r="F32" s="103"/>
      <c r="G32" s="103"/>
      <c r="H32" s="103"/>
      <c r="I32" s="103"/>
      <c r="J32" s="103"/>
      <c r="K32" s="103"/>
      <c r="L32" s="54"/>
      <c r="M32" s="29"/>
    </row>
    <row r="33" spans="1:12" ht="135" x14ac:dyDescent="0.25">
      <c r="A33" s="43" t="s">
        <v>184</v>
      </c>
      <c r="B33" s="65" t="s">
        <v>177</v>
      </c>
      <c r="C33" s="58" t="s">
        <v>175</v>
      </c>
      <c r="D33" s="13" t="s">
        <v>174</v>
      </c>
      <c r="E33" s="13" t="s">
        <v>116</v>
      </c>
      <c r="F33" s="13" t="s">
        <v>176</v>
      </c>
      <c r="G33" s="13" t="s">
        <v>45</v>
      </c>
      <c r="H33" s="42" t="s">
        <v>118</v>
      </c>
      <c r="I33" s="23" t="s">
        <v>183</v>
      </c>
      <c r="J33" s="20"/>
      <c r="K33" s="20"/>
      <c r="L33" s="70"/>
    </row>
    <row r="34" spans="1:12" ht="157.5" x14ac:dyDescent="0.25">
      <c r="A34" s="58" t="s">
        <v>185</v>
      </c>
      <c r="B34" s="58" t="s">
        <v>125</v>
      </c>
      <c r="C34" s="63" t="s">
        <v>126</v>
      </c>
      <c r="D34" s="45" t="s">
        <v>127</v>
      </c>
      <c r="E34" s="48" t="s">
        <v>128</v>
      </c>
      <c r="F34" s="46" t="s">
        <v>129</v>
      </c>
      <c r="G34" s="46" t="s">
        <v>45</v>
      </c>
      <c r="H34" s="50" t="s">
        <v>118</v>
      </c>
      <c r="I34" s="23" t="s">
        <v>130</v>
      </c>
      <c r="J34" s="19"/>
      <c r="K34" s="19"/>
      <c r="L34" s="77"/>
    </row>
    <row r="35" spans="1:12" x14ac:dyDescent="0.25">
      <c r="A35" s="37" t="s">
        <v>137</v>
      </c>
      <c r="B35" s="107" t="s">
        <v>138</v>
      </c>
      <c r="C35" s="108"/>
      <c r="D35" s="108"/>
      <c r="E35" s="108"/>
      <c r="F35" s="108"/>
      <c r="G35" s="108"/>
      <c r="H35" s="108"/>
      <c r="I35" s="108"/>
      <c r="J35" s="108"/>
      <c r="K35" s="109"/>
    </row>
    <row r="36" spans="1:12" ht="326.25" x14ac:dyDescent="0.25">
      <c r="A36" s="87" t="s">
        <v>139</v>
      </c>
      <c r="B36" s="79" t="s">
        <v>140</v>
      </c>
      <c r="C36" s="79" t="s">
        <v>141</v>
      </c>
      <c r="D36" s="80" t="s">
        <v>142</v>
      </c>
      <c r="E36" s="81" t="s">
        <v>43</v>
      </c>
      <c r="F36" s="81" t="s">
        <v>44</v>
      </c>
      <c r="G36" s="81" t="s">
        <v>91</v>
      </c>
      <c r="H36" s="81" t="s">
        <v>143</v>
      </c>
      <c r="I36" s="81" t="s">
        <v>144</v>
      </c>
      <c r="J36" s="81"/>
      <c r="K36" s="82"/>
      <c r="L36" s="73"/>
    </row>
    <row r="37" spans="1:12" s="29" customFormat="1" ht="90" x14ac:dyDescent="0.2">
      <c r="A37" s="32" t="s">
        <v>145</v>
      </c>
      <c r="B37" s="83" t="s">
        <v>146</v>
      </c>
      <c r="C37" s="84" t="s">
        <v>147</v>
      </c>
      <c r="D37" s="80" t="s">
        <v>148</v>
      </c>
      <c r="E37" s="85" t="s">
        <v>149</v>
      </c>
      <c r="F37" s="85" t="s">
        <v>64</v>
      </c>
      <c r="G37" s="85" t="s">
        <v>91</v>
      </c>
      <c r="H37" s="81" t="s">
        <v>143</v>
      </c>
      <c r="I37" s="81" t="s">
        <v>144</v>
      </c>
      <c r="J37" s="86"/>
      <c r="K37" s="86"/>
      <c r="L37" s="54"/>
    </row>
    <row r="38" spans="1:12" ht="45" x14ac:dyDescent="0.25">
      <c r="A38" s="32" t="s">
        <v>150</v>
      </c>
      <c r="B38" s="59" t="s">
        <v>158</v>
      </c>
      <c r="C38" s="59" t="s">
        <v>159</v>
      </c>
      <c r="D38" s="1" t="s">
        <v>160</v>
      </c>
      <c r="E38" s="1" t="s">
        <v>43</v>
      </c>
      <c r="F38" s="1" t="s">
        <v>161</v>
      </c>
      <c r="G38" s="1" t="s">
        <v>45</v>
      </c>
      <c r="H38" s="1" t="s">
        <v>162</v>
      </c>
      <c r="I38" s="1" t="s">
        <v>86</v>
      </c>
      <c r="J38" s="1"/>
      <c r="K38" s="1"/>
    </row>
    <row r="39" spans="1:12" x14ac:dyDescent="0.25">
      <c r="A39" s="34" t="s">
        <v>186</v>
      </c>
      <c r="B39" s="90" t="s">
        <v>163</v>
      </c>
      <c r="C39" s="90"/>
      <c r="D39" s="90"/>
      <c r="E39" s="90"/>
      <c r="F39" s="90"/>
      <c r="G39" s="90"/>
      <c r="H39" s="90"/>
      <c r="I39" s="90"/>
      <c r="J39" s="90"/>
      <c r="K39" s="90"/>
    </row>
    <row r="40" spans="1:12" x14ac:dyDescent="0.25">
      <c r="A40" s="14"/>
      <c r="B40" s="91" t="s">
        <v>164</v>
      </c>
      <c r="C40" s="91"/>
      <c r="D40" s="91"/>
      <c r="E40" s="91"/>
      <c r="F40" s="91"/>
      <c r="G40" s="91"/>
      <c r="H40" s="91"/>
      <c r="I40" s="91"/>
      <c r="J40" s="91"/>
      <c r="K40" s="92"/>
    </row>
    <row r="41" spans="1:12" x14ac:dyDescent="0.25">
      <c r="A41" s="14"/>
      <c r="B41" s="91"/>
      <c r="C41" s="91"/>
      <c r="D41" s="91"/>
      <c r="E41" s="91"/>
      <c r="F41" s="91"/>
      <c r="G41" s="91"/>
      <c r="H41" s="91"/>
      <c r="I41" s="91"/>
      <c r="J41" s="91"/>
      <c r="K41" s="92"/>
    </row>
    <row r="42" spans="1:12" ht="33.75" x14ac:dyDescent="0.25">
      <c r="A42" s="15"/>
      <c r="B42" s="16" t="s">
        <v>165</v>
      </c>
      <c r="C42" s="17"/>
      <c r="D42" s="17"/>
      <c r="E42" s="17"/>
      <c r="F42" s="17"/>
      <c r="G42" s="17"/>
      <c r="H42" s="17"/>
      <c r="I42" s="17"/>
      <c r="J42" s="17"/>
      <c r="K42" s="18"/>
    </row>
  </sheetData>
  <mergeCells count="42">
    <mergeCell ref="B39:K39"/>
    <mergeCell ref="B40:K41"/>
    <mergeCell ref="B19:K19"/>
    <mergeCell ref="B23:K23"/>
    <mergeCell ref="B27:K27"/>
    <mergeCell ref="B29:K29"/>
    <mergeCell ref="B32:K32"/>
    <mergeCell ref="B35:K35"/>
    <mergeCell ref="A16:K16"/>
    <mergeCell ref="A17:A18"/>
    <mergeCell ref="B17:B18"/>
    <mergeCell ref="C17:C18"/>
    <mergeCell ref="D17:D18"/>
    <mergeCell ref="E17:G17"/>
    <mergeCell ref="H17:H18"/>
    <mergeCell ref="I17:I18"/>
    <mergeCell ref="J17:J18"/>
    <mergeCell ref="K17:K18"/>
    <mergeCell ref="D11:K11"/>
    <mergeCell ref="E12:I12"/>
    <mergeCell ref="D13:I13"/>
    <mergeCell ref="D14:I14"/>
    <mergeCell ref="A15:C15"/>
    <mergeCell ref="E15:I15"/>
    <mergeCell ref="A7:B7"/>
    <mergeCell ref="C7:I7"/>
    <mergeCell ref="A8:B8"/>
    <mergeCell ref="C8:I8"/>
    <mergeCell ref="A9:B9"/>
    <mergeCell ref="C9:I9"/>
    <mergeCell ref="A4:B4"/>
    <mergeCell ref="C4:I4"/>
    <mergeCell ref="A5:B5"/>
    <mergeCell ref="C5:I5"/>
    <mergeCell ref="A6:B6"/>
    <mergeCell ref="C6:I6"/>
    <mergeCell ref="A1:B1"/>
    <mergeCell ref="C1:I1"/>
    <mergeCell ref="A2:B2"/>
    <mergeCell ref="C2:I2"/>
    <mergeCell ref="A3:B3"/>
    <mergeCell ref="C3:I3"/>
  </mergeCells>
  <printOptions horizontalCentered="1"/>
  <pageMargins left="0.23622047244094491" right="0.23622047244094491" top="0.23622047244094491" bottom="0.23622047244094491" header="0.19685039370078741" footer="0.19685039370078741"/>
  <pageSetup paperSize="9" scale="57" orientation="landscape" r:id="rId1"/>
  <headerFooter>
    <oddFooter>&amp;R&amp;"Arial,Regular"&amp;8Page &amp;P of &amp;N</oddFooter>
  </headerFooter>
  <rowBreaks count="3" manualBreakCount="3">
    <brk id="10" max="16383" man="1"/>
    <brk id="28" max="10" man="1"/>
    <brk id="3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3" ma:contentTypeDescription="Create a new document." ma:contentTypeScope="" ma:versionID="4e385556bc0cbc530df9993c5b3299d2">
  <xsd:schema xmlns:xsd="http://www.w3.org/2001/XMLSchema" xmlns:xs="http://www.w3.org/2001/XMLSchema" xmlns:p="http://schemas.microsoft.com/office/2006/metadata/properties" xmlns:ns2="9c3a2a23-c90d-4814-8d35-ab8780b3f0b7" xmlns:ns3="67a9c916-b9aa-4dc2-9f16-c44ca415698d" xmlns:ns4="47bb1aa9-43bb-4562-a2f8-03a598b3b4dd" targetNamespace="http://schemas.microsoft.com/office/2006/metadata/properties" ma:root="true" ma:fieldsID="bf9d8b268635825e11d67483a862faa8" ns2:_="" ns3:_="" ns4:_="">
    <xsd:import namespace="9c3a2a23-c90d-4814-8d35-ab8780b3f0b7"/>
    <xsd:import namespace="67a9c916-b9aa-4dc2-9f16-c44ca415698d"/>
    <xsd:import namespace="47bb1aa9-43bb-4562-a2f8-03a598b3b4dd"/>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l5f9385df09247aeb4137d1a8c56d9bb" minOccurs="0"/>
                <xsd:element ref="ns4:MediaServiceMetadata" minOccurs="0"/>
                <xsd:element ref="ns4:MediaServiceFastMetadata" minOccurs="0"/>
                <xsd:element ref="ns4:MediaServiceAutoKeyPoints" minOccurs="0"/>
                <xsd:element ref="ns4:MediaServiceKeyPoints" minOccurs="0"/>
                <xsd:element ref="ns2:SharedWithUsers" minOccurs="0"/>
                <xsd:element ref="ns2:SharedWithDetail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lcf76f155ced4ddcb4097134ff3c332f" minOccurs="0"/>
                <xsd:element ref="ns4:MediaLengthInSeconds" minOccurs="0"/>
                <xsd:element ref="ns4:MediaServiceObjectDetectorVersions" minOccurs="0"/>
                <xsd:element ref="ns4:TeambinderTransmittal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7474899a-05a4-49a7-b099-d3a9054dd63e}"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l5f9385df09247aeb4137d1a8c56d9bb" ma:index="15" nillable="true" ma:taxonomy="true" ma:internalName="l5f9385df09247aeb4137d1a8c56d9bb" ma:taxonomyFieldName="Project" ma:displayName="Project" ma:default="1;#Calder Park Drive|ec61d7d9-0df5-4ee9-883c-1c18a46e00ac" ma:fieldId="{55f9385d-f092-47ae-b413-7d1a8c56d9bb}"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30" nillable="true" ma:displayName="MediaLengthInSeconds" ma:hidden="true" ma:internalName="MediaLengthInSeconds" ma:readOnly="true">
      <xsd:simpleType>
        <xsd:restriction base="dms:Unknown"/>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TeambinderTransmittalNumber" ma:index="32" nillable="true" ma:displayName="Teambinder Transmittal Number" ma:format="Dropdown" ma:internalName="TeambinderTransmittal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MRPA-1122464319-70974</_dlc_DocId>
    <_dlc_DocIdUrl xmlns="9c3a2a23-c90d-4814-8d35-ab8780b3f0b7">
      <Url>https://fultonhogan.sharepoint.com/teams/PD07656/_layouts/15/DocIdRedir.aspx?ID=MRPA-1122464319-70974</Url>
      <Description>MRPA-1122464319-70974</Description>
    </_dlc_DocIdUrl>
    <lcf76f155ced4ddcb4097134ff3c332f xmlns="47bb1aa9-43bb-4562-a2f8-03a598b3b4dd">
      <Terms xmlns="http://schemas.microsoft.com/office/infopath/2007/PartnerControls"/>
    </lcf76f155ced4ddcb4097134ff3c332f>
    <TeambinderTransmittalNumber xmlns="47bb1aa9-43bb-4562-a2f8-03a598b3b4dd" xsi:nil="true"/>
    <l5f9385df09247aeb4137d1a8c56d9bb xmlns="47bb1aa9-43bb-4562-a2f8-03a598b3b4dd">
      <Terms xmlns="http://schemas.microsoft.com/office/infopath/2007/PartnerControls"/>
    </l5f9385df09247aeb4137d1a8c56d9bb>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AF402C7-6DB6-4D89-94A0-7F69420F3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ITP-CIV-RSS Walls</vt:lpstr>
      <vt:lpstr>ITP-CIV-Wire Walls</vt:lpstr>
      <vt:lpstr>'ITP-CIV-RSS Walls'!Print_Area</vt:lpstr>
      <vt:lpstr>'ITP-CIV-Wire Walls'!Print_Area</vt:lpstr>
      <vt:lpstr>'ITP-CIV-RSS Walls'!Print_Titles</vt:lpstr>
      <vt:lpstr>'ITP-CIV-Wire Walls'!Print_Titles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2024-01-29T03:08:57Z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0b8dda3b-3bc7-4284-aaed-bd63bc846be0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