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12"/>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20 Kerb &amp; Concrete/"/>
    </mc:Choice>
  </mc:AlternateContent>
  <xr:revisionPtr revIDLastSave="0" documentId="8_{091C3DFB-DF5F-49C3-9270-31BF74F8D5FC}" xr6:coauthVersionLast="47" xr6:coauthVersionMax="47" xr10:uidLastSave="{00000000-0000-0000-0000-000000000000}"/>
  <bookViews>
    <workbookView xWindow="-90" yWindow="-16320" windowWidth="29040" windowHeight="15840" tabRatio="816" firstSheet="2" activeTab="2" xr2:uid="{00000000-000D-0000-FFFF-FFFF00000000}"/>
  </bookViews>
  <sheets>
    <sheet name="ITP Cover Page" sheetId="1" r:id="rId1"/>
    <sheet name="Kerb &amp; Channel" sheetId="3" r:id="rId2"/>
    <sheet name="ITP Cover page - Paths, pads &amp;I" sheetId="6" r:id="rId3"/>
    <sheet name="Paths, Pads &amp; Islands" sheetId="4" r:id="rId4"/>
    <sheet name="ITP Cover Page - Roundabout" sheetId="7" r:id="rId5"/>
    <sheet name="Roundabout" sheetId="5" r:id="rId6"/>
  </sheets>
  <definedNames>
    <definedName name="_xlnm.Print_Area" localSheetId="0">'ITP Cover Page'!$A$1:$V$35</definedName>
    <definedName name="_xlnm.Print_Area" localSheetId="2">'ITP Cover page - Paths, pads &amp;I'!$A$1:$V$38</definedName>
    <definedName name="_xlnm.Print_Area" localSheetId="4">'ITP Cover Page - Roundabout'!$A$1:$V$38</definedName>
    <definedName name="_xlnm.Print_Area" localSheetId="1">'Kerb &amp; Channel'!$A$1:$L$21</definedName>
    <definedName name="_xlnm.Print_Area" localSheetId="3">'Paths, Pads &amp; Islands'!$A$1:$L$80</definedName>
    <definedName name="_xlnm.Print_Area" localSheetId="5">Roundabout!$A$1:$L$59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7" l="1"/>
  <c r="V2" i="7"/>
  <c r="V3" i="6"/>
  <c r="V2" i="6"/>
  <c r="V2" i="1"/>
  <c r="L2" i="5" s="1"/>
  <c r="V3" i="1"/>
  <c r="L2" i="4" l="1"/>
  <c r="L2" i="3"/>
  <c r="L3" i="3"/>
</calcChain>
</file>

<file path=xl/sharedStrings.xml><?xml version="1.0" encoding="utf-8"?>
<sst xmlns="http://schemas.openxmlformats.org/spreadsheetml/2006/main" count="1338" uniqueCount="416">
  <si>
    <t>Kerb &amp; Channel Inspection and Test Plan</t>
  </si>
  <si>
    <t>SECTION 1 – GENERAL DETAILS</t>
  </si>
  <si>
    <t>Project Name:</t>
  </si>
  <si>
    <t>Tauriko Enabling Project</t>
  </si>
  <si>
    <t>ITP Number:</t>
  </si>
  <si>
    <t>020-001</t>
  </si>
  <si>
    <t>Project Number:</t>
  </si>
  <si>
    <t>DN1210</t>
  </si>
  <si>
    <t>ITP Status:</t>
  </si>
  <si>
    <t>Issued for construction</t>
  </si>
  <si>
    <t>ITP Description:</t>
  </si>
  <si>
    <t>Kerb &amp; Channel</t>
  </si>
  <si>
    <t>Revision:</t>
  </si>
  <si>
    <t>1</t>
  </si>
  <si>
    <t>Contract Number:</t>
  </si>
  <si>
    <t>NZTA 8287</t>
  </si>
  <si>
    <t>Drawing Sets:</t>
  </si>
  <si>
    <t>2-32735.02-WSP-DR-UDL; 2-32735.02-WSP-DR-RSA</t>
  </si>
  <si>
    <t>Customer:</t>
  </si>
  <si>
    <t>Waka Kotahi</t>
  </si>
  <si>
    <t>Specification:</t>
  </si>
  <si>
    <t>Project Specification: 26.7 Kerb and Channel</t>
  </si>
  <si>
    <t>Quality Specified:</t>
  </si>
  <si>
    <t>ISO 9001:2015</t>
  </si>
  <si>
    <t>Review / Update History</t>
  </si>
  <si>
    <t>Verification Activity</t>
  </si>
  <si>
    <t>Rev:</t>
  </si>
  <si>
    <t>Status:</t>
  </si>
  <si>
    <t>Date:</t>
  </si>
  <si>
    <t>Reviewed By:</t>
  </si>
  <si>
    <t>Revision Details:</t>
  </si>
  <si>
    <t>Activity Key</t>
  </si>
  <si>
    <t>Responsibilities Key</t>
  </si>
  <si>
    <t>Draft for Approval</t>
  </si>
  <si>
    <t>Joshua Fraser</t>
  </si>
  <si>
    <t>For approval</t>
  </si>
  <si>
    <t>A</t>
  </si>
  <si>
    <t>Action</t>
  </si>
  <si>
    <t>ENG</t>
  </si>
  <si>
    <t>Engineer / Engineer's Rep</t>
  </si>
  <si>
    <t>B</t>
  </si>
  <si>
    <t>Report by Breach</t>
  </si>
  <si>
    <t>CR</t>
  </si>
  <si>
    <t>Customer Rep</t>
  </si>
  <si>
    <t>Rex Humpherson</t>
  </si>
  <si>
    <t>NTC-0336</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</si>
  <si>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</si>
  <si>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</si>
  <si>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</si>
  <si>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</si>
  <si>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</si>
  <si>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</si>
  <si>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</si>
  <si>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</si>
  <si>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</si>
  <si>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</si>
  <si>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</si>
  <si>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</si>
  <si>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</si>
  <si>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</si>
  <si>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</si>
  <si>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</si>
  <si>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</si>
  <si>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</si>
  <si>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</si>
  <si>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</si>
  <si>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</si>
  <si>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</si>
  <si>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</si>
  <si>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</si>
  <si>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</si>
  <si>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</si>
  <si>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</si>
  <si>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</si>
  <si>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</si>
  <si>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</si>
  <si>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</si>
  <si>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</si>
  <si>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</si>
  <si>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</si>
  <si>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</si>
  <si>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</si>
  <si>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</si>
  <si>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</si>
  <si>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</si>
  <si>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</si>
  <si>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</si>
  <si>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</si>
  <si>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</si>
  <si>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</si>
  <si>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</si>
  <si>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</si>
  <si>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</si>
  <si>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</si>
  <si>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</si>
  <si>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</si>
  <si>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</si>
  <si>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</si>
  <si>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</si>
  <si>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</si>
  <si>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CHRIS BENSON</t>
  </si>
  <si>
    <t>Downer QM</t>
  </si>
  <si>
    <t>CORDELIA GIRDLER-BROWN</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</si>
  <si>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</si>
  <si>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</si>
  <si>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</si>
  <si>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</si>
  <si>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</si>
  <si>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</si>
  <si>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</si>
  <si>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</si>
  <si>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</si>
  <si>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</si>
  <si>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</si>
  <si>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</si>
  <si>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</si>
  <si>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</si>
  <si>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</si>
  <si>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</si>
  <si>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HOLD POINTS - MATERIAL, PERSONELL &amp; THIRD PARTY APPROVALS</t>
  </si>
  <si>
    <t>MATERIAL APPROVALS:  Imported Material Testing - AP40 - BASECOURSE FOR KERB PREP -  Source Property Tests for Type A1 Imported Structural Fill - ALL TESTS TO BE NO OLDER THAN 3 MONTHS -</t>
  </si>
  <si>
    <t>3.1.1</t>
  </si>
  <si>
    <t>Crushing Resistance</t>
  </si>
  <si>
    <t>NZS4407:2015, Test 3.10 - The Crushing Resistance of Coarse Aggregate Under a Specified Load</t>
  </si>
  <si>
    <t>&lt; 10% fines passing 2.36mm 
under a load of minimum of 100kN</t>
  </si>
  <si>
    <t>NZS4407:2015   Test 3.10</t>
  </si>
  <si>
    <t>IANZ Accredited Report</t>
  </si>
  <si>
    <t>1 Test Per Material, Per
Source  
Results to Engineer 2 wks
before importing</t>
  </si>
  <si>
    <t>3.1.2</t>
  </si>
  <si>
    <t>Weathering Resistance</t>
  </si>
  <si>
    <t>NZS4407:2015, Test 3.11 - The Weathering Quality Index of Coarse Aggregate</t>
  </si>
  <si>
    <t xml:space="preserve">AA, AB, AC, BA, BB or CA </t>
  </si>
  <si>
    <t>NZS4407:2015      
Test 3.11</t>
  </si>
  <si>
    <t>3.1.3</t>
  </si>
  <si>
    <t>Particle Size Distribution</t>
  </si>
  <si>
    <t>NZS4407:2015, Test 3.8.1 - Particle Size Distribution</t>
  </si>
  <si>
    <t>Fitting within standard AP40
grading curve</t>
  </si>
  <si>
    <t>NZS4407:2015  Test 3.8.1</t>
  </si>
  <si>
    <t>Stockpile Size (m3):
0-400 - 2 tests
400-1,500 - 3 tests
1,500-4,000 - 4 tests
&gt;4,000 - 1 test for each
additional 1,000m3
 Results to Engineer 2 wks
before importing</t>
  </si>
  <si>
    <t xml:space="preserve">HP </t>
  </si>
  <si>
    <t>SECTION  4 – KERB &amp; CHANNEL PREPARATION - INCLUDED IN PAVEMENT ITP</t>
  </si>
  <si>
    <t>VERTICAL KERB &amp; CHANNEL, SEMI MOUNTABLE KERB &amp; CHANNEL, SEMI MOUNTABLE KERB, AND MOUNTABLE KERB &amp; CHANNEL</t>
  </si>
  <si>
    <t>4.1.1</t>
  </si>
  <si>
    <t xml:space="preserve">Pre-pour inspection </t>
  </si>
  <si>
    <t>Subcontractor string line to be checked by Site Engineer to ensure horizontal and vertical smooth transition and to ensure the channels flow towards the catchpits</t>
  </si>
  <si>
    <t xml:space="preserve"> Tolerances are
  +/-5 mm variance to vertical design setout                                         +/- 10mm variance to horizontal design setout                            The deviation from a 4.0m straight edge shall not exceed 3.0mm.</t>
  </si>
  <si>
    <t>PS21.7.6</t>
  </si>
  <si>
    <t>Kerb construction record</t>
  </si>
  <si>
    <t>Before  every pour</t>
  </si>
  <si>
    <t>4.1.2</t>
  </si>
  <si>
    <t>Concrete</t>
  </si>
  <si>
    <t>17.5 Mpa Concrete</t>
  </si>
  <si>
    <t xml:space="preserve">Delivery Dockets </t>
  </si>
  <si>
    <t>PS 26.7.3</t>
  </si>
  <si>
    <t xml:space="preserve">Concrete Delivery dockets and concrete test results </t>
  </si>
  <si>
    <t>During construction - Every pour</t>
  </si>
  <si>
    <t>4.1.3</t>
  </si>
  <si>
    <t>Control Joint</t>
  </si>
  <si>
    <t>Control joints must be formed while concrete is still wet using trowel with maximum spacing of 3.0m.</t>
  </si>
  <si>
    <t>PS 27.4.5</t>
  </si>
  <si>
    <t>Post Pour Checksheet</t>
  </si>
  <si>
    <t>After pour</t>
  </si>
  <si>
    <t>This superseeds 27.4.5 (d) in the project specification</t>
  </si>
  <si>
    <t>4.1.4</t>
  </si>
  <si>
    <t>Final Finish</t>
  </si>
  <si>
    <t>Slip form kerb and channel</t>
  </si>
  <si>
    <t>SECTION 5 - POST CONSTRUCTION (FINAL INSPECTION AND HANDOVER)</t>
  </si>
  <si>
    <t>Final Inspection</t>
  </si>
  <si>
    <t>Final inspection of all concrete work.</t>
  </si>
  <si>
    <t>All works meet project specifications and standards.</t>
  </si>
  <si>
    <t>NZTA P39: 2013</t>
  </si>
  <si>
    <t>Final inspection report</t>
  </si>
  <si>
    <t>100% of works</t>
  </si>
  <si>
    <t xml:space="preserve"> As-Builts</t>
  </si>
  <si>
    <t>PS 16.7.6</t>
  </si>
  <si>
    <t xml:space="preserve">Redpen markups </t>
  </si>
  <si>
    <t>Completion of works</t>
  </si>
  <si>
    <t>Shared Paths, Maintenance Pads &amp; Traffic Islands - Inspection and Test Plan</t>
  </si>
  <si>
    <t>020-002</t>
  </si>
  <si>
    <t>Concrete - Footpaths, Pads and Islands</t>
  </si>
  <si>
    <t>Project Specification: 27.4 Hard Landscaping</t>
  </si>
  <si>
    <t>Shared Paths, Maintenance Pads and Traffic Islands Inspection and Test Plan</t>
  </si>
  <si>
    <t>Number and Revision: DN1210 - 020-002 - Rev 0</t>
  </si>
  <si>
    <t>SECTION 1 – PRE-CONSTRUCTION HOLD POINTS - MATERIAL, PERSONELL &amp; THIRD PARTY APPROVALS</t>
  </si>
  <si>
    <t xml:space="preserve">MATERIAL APPROVALS:  Imported Material Testing - AP65-2   Source Property Tests for Type A1 Imported Structural Fill - ALL TESTS TO BE NO OLDER THAN 3 MONTHS </t>
  </si>
  <si>
    <t>1.1.1</t>
  </si>
  <si>
    <t>&gt;100KN</t>
  </si>
  <si>
    <t>1.1.2</t>
  </si>
  <si>
    <t>Soaked CBR</t>
  </si>
  <si>
    <t>NZS4407:2015, Test 3.15 The California Bearing Ratio (CBR)</t>
  </si>
  <si>
    <t>Minimum soaked CBR of 25%</t>
  </si>
  <si>
    <t>NZS4407:2015   Test 3.15</t>
  </si>
  <si>
    <t xml:space="preserve"> 
IANZ Accredited Report</t>
  </si>
  <si>
    <t>1.1.3</t>
  </si>
  <si>
    <t>CA or better</t>
  </si>
  <si>
    <t>1.1.4</t>
  </si>
  <si>
    <r>
      <rPr>
        <u/>
        <sz val="9"/>
        <color theme="1"/>
        <rFont val="Arial"/>
        <family val="2"/>
      </rPr>
      <t>Sieve Size         % Passing</t>
    </r>
    <r>
      <rPr>
        <sz val="9"/>
        <color theme="1"/>
        <rFont val="Arial"/>
        <family val="2"/>
      </rPr>
      <t xml:space="preserve">
63.0mm      100% passing
37.5mm  68-90% passing
19.0mm  42-76% passing
9.5mm   26-58% passing
4.75mm 16-44% passing
2.36mm    10-33% passing
1.18mm   6-24% passing
0.425mm 3-14% passing
0.075mm 1-6%  passing
</t>
    </r>
  </si>
  <si>
    <t>1.1.5</t>
  </si>
  <si>
    <t>Maximum Dry Density and Optimum Water
Content</t>
  </si>
  <si>
    <t xml:space="preserve">NZS4402:1986, Test 4.1.2 - Heavy Compaction Test </t>
  </si>
  <si>
    <t>Report Value Only</t>
  </si>
  <si>
    <t>NZS4402:1986   Test 4.1.2</t>
  </si>
  <si>
    <t xml:space="preserve">   
IANZ Accredited Report</t>
  </si>
  <si>
    <t xml:space="preserve">1 Test Per Material, PerSource  </t>
  </si>
  <si>
    <t>1.1.6</t>
  </si>
  <si>
    <t>Sand Equivalent</t>
  </si>
  <si>
    <t>NZS4407:2015, Test 3.6 Sand Equivalent</t>
  </si>
  <si>
    <t>&gt;25</t>
  </si>
  <si>
    <t>NZS4407:2015   Test 3.6</t>
  </si>
  <si>
    <t>1.1.7</t>
  </si>
  <si>
    <t>Clay Index</t>
  </si>
  <si>
    <t>NZS4407:2015, Test 3.5 - Clay Index Test Report</t>
  </si>
  <si>
    <t>NZS4407:2015  Test 3.5</t>
  </si>
  <si>
    <t xml:space="preserve">     
IANZ Accredited Report</t>
  </si>
  <si>
    <t>1 Test Per Material, Per
Source  
Results to Engineer 2 wksbefore importing</t>
  </si>
  <si>
    <t xml:space="preserve">MATERIAL APPROVALS:  Imported Material Testing - AP40-1 -  Source Property Tests for Type A1 Imported Structural Fill - ALL TESTS TO BE NO OLDER THAN 3 MONTHS </t>
  </si>
  <si>
    <t>1.2.1</t>
  </si>
  <si>
    <t>&gt;100KN Minimum</t>
  </si>
  <si>
    <t>1.2.2</t>
  </si>
  <si>
    <t>1.2.3</t>
  </si>
  <si>
    <t>1.2.4</t>
  </si>
  <si>
    <r>
      <rPr>
        <u/>
        <sz val="9"/>
        <color theme="1"/>
        <rFont val="Arial"/>
        <family val="2"/>
      </rPr>
      <t>Sieve Size         % Passing</t>
    </r>
    <r>
      <rPr>
        <sz val="9"/>
        <color theme="1"/>
        <rFont val="Arial"/>
        <family val="2"/>
      </rPr>
      <t xml:space="preserve">
37.5mm  100% passing
19.0mm  60-75% passing
9.5mm   37-50% passing
4.75mm 20-35% passing
2.36mm    12-28% passing
1.18mm   9-20% passing
0.600mm 7-12% Passing 
0.300mm  3-10% Passing 
0.150mm 0-5% passing
0.075mm 0-5%  passing
</t>
    </r>
  </si>
  <si>
    <t>1.2.5</t>
  </si>
  <si>
    <t>1.2.6</t>
  </si>
  <si>
    <t>Plasticity Index</t>
  </si>
  <si>
    <t>NZS4407:2015, Test 3.2 Cone Penetration
NZS4407:2015, Test 3.4 Plasticity Index</t>
  </si>
  <si>
    <t xml:space="preserve">&lt;30
&lt;8
</t>
  </si>
  <si>
    <t>NZS4407:2015    Test 3.2
NZS4407:2015    Test 3.3
NZS4407:2015    Test 3.4</t>
  </si>
  <si>
    <t xml:space="preserve">
IANZ Accredited Report</t>
  </si>
  <si>
    <t>1.2.7</t>
  </si>
  <si>
    <t>&gt;40</t>
  </si>
  <si>
    <t>1.2.8</t>
  </si>
  <si>
    <t xml:space="preserve">MATERIAL APPROVALS:  Imported Material Testing - AP20 -  Source Property Tests for Type A1 Imported Structural Fill - ALL TESTS TO BE NO OLDER THAN 3 MONTHS </t>
  </si>
  <si>
    <t>1.3.1</t>
  </si>
  <si>
    <t>1.3.2</t>
  </si>
  <si>
    <t>AA, AB, AC, BA, BB or CA</t>
  </si>
  <si>
    <t>1.3.3</t>
  </si>
  <si>
    <t>Fitting within standard AP20
grading curve</t>
  </si>
  <si>
    <t>1.3.4</t>
  </si>
  <si>
    <t>SAMPLE PANEL (1000mx1000m) FOR EXPOSED AGGREGATE</t>
  </si>
  <si>
    <t>1.4.1</t>
  </si>
  <si>
    <t>Sample panel (1000 x1000mm)</t>
  </si>
  <si>
    <t>Contractor to provide a sample panel (1000 x1000mm) of the exposed aggregate specified finish
before commencing work</t>
  </si>
  <si>
    <t>To NZS 3121:2015, use crushed aggregates or rounded coarse gravels for exposing. Allow a mixture of nominal 10-20mm aggregates consisting of a mixture of grey, black and brown
colour tones that represent a riverbed, Autumn or Sunrise mixes.  Mix design to be confirmed by the Engineer</t>
  </si>
  <si>
    <t>Project Specifications 27.4.5.e</t>
  </si>
  <si>
    <t>Visual Inspection</t>
  </si>
  <si>
    <t>1 Sample Panel</t>
  </si>
  <si>
    <t>1.4.2</t>
  </si>
  <si>
    <t>slip resistance</t>
  </si>
  <si>
    <t>Test sample to comply with NZBC D1/VM1, NZBC D1/AS1</t>
  </si>
  <si>
    <t xml:space="preserve"> Level access routes: 2.0  Slip resistance for ramps :3.14</t>
  </si>
  <si>
    <t>Project Specifications 27.4.5.e
AS/NZS 4586:2013</t>
  </si>
  <si>
    <t>British Pendulums</t>
  </si>
  <si>
    <t>1 Test</t>
  </si>
  <si>
    <t>SECTION 2 - CONSTRUCTION - PREP GENERAL</t>
  </si>
  <si>
    <t xml:space="preserve">SUBGRADE </t>
  </si>
  <si>
    <t>2.1.1</t>
  </si>
  <si>
    <t>Cut Subgrade Testing - Cohesive Soil
Shear Vane</t>
  </si>
  <si>
    <t>NZ Geotechncial Society 2001 - Guideline for Hand Held Shear Vane Test
This test shall be undertaken at the design subgrade level to a depth of 2-3m below the design subgrade level</t>
  </si>
  <si>
    <r>
      <t xml:space="preserve">Average Minimum SU:
&gt; 60kPa
</t>
    </r>
    <r>
      <rPr>
        <b/>
        <sz val="9"/>
        <color theme="1"/>
        <rFont val="Calibri"/>
        <family val="2"/>
        <scheme val="minor"/>
      </rPr>
      <t>CBR: &gt;7</t>
    </r>
    <r>
      <rPr>
        <sz val="9"/>
        <color theme="1"/>
        <rFont val="Calibri"/>
        <family val="2"/>
        <scheme val="minor"/>
      </rPr>
      <t xml:space="preserve">
Single Test Min SU:
 &gt;50kPa</t>
    </r>
  </si>
  <si>
    <t xml:space="preserve">Appendix XVIII </t>
  </si>
  <si>
    <t>Shear Vane Report</t>
  </si>
  <si>
    <t>4 test per 400M2</t>
  </si>
  <si>
    <t>2.1.2</t>
  </si>
  <si>
    <t>Cut Subgrade Testing - Granular Soil
Scala Penetrometer</t>
  </si>
  <si>
    <t>NZS4402:1988, Test 6.5.2 - Dynamic Cone Penetrometer
Scala penetrometer testing to be undertaken instead of shear vane tests where shear vane is unable to penetrate subgrade material</t>
  </si>
  <si>
    <t xml:space="preserve">Minimum 3 blows per 100mm penetration </t>
  </si>
  <si>
    <t>Scala Report</t>
  </si>
  <si>
    <t>2.1.3</t>
  </si>
  <si>
    <t xml:space="preserve">Proof Roll Subgrade </t>
  </si>
  <si>
    <t>Visual Inspection of Proof Roll</t>
  </si>
  <si>
    <t>Appendix XVIII</t>
  </si>
  <si>
    <t>Visual Site Record</t>
  </si>
  <si>
    <t>Across Finished Area</t>
  </si>
  <si>
    <t>2.1.4</t>
  </si>
  <si>
    <t>Final Subgrade Heights</t>
  </si>
  <si>
    <t>Excavated to the required subgrade level</t>
  </si>
  <si>
    <t>Using survey pegs as hights and placement. Measure from stringline for depth. Tolerances as follow
Vertical: -25mm +5mm</t>
  </si>
  <si>
    <t>drawings 232735.02-WSP-DR-UDL-0405,406  -TNZ B/02: 2005</t>
  </si>
  <si>
    <t>String Check Sheet or Equivalent</t>
  </si>
  <si>
    <t xml:space="preserve">Every 15m </t>
  </si>
  <si>
    <t>SUBBASE</t>
  </si>
  <si>
    <t>2.2.1</t>
  </si>
  <si>
    <t>Stringlines or equivalent</t>
  </si>
  <si>
    <t xml:space="preserve">Stringlines or equivalent to check finished height of surface is below 225mm. </t>
  </si>
  <si>
    <t>-0mm + 20mm</t>
  </si>
  <si>
    <t>Standard</t>
  </si>
  <si>
    <t>Check Sheet</t>
  </si>
  <si>
    <t>1 Set Every 20m Centres 
1 set = 5 tests</t>
  </si>
  <si>
    <t>2.2.2</t>
  </si>
  <si>
    <t>Compaction - NDM</t>
  </si>
  <si>
    <t>NZS4407:2015, Test 4.3 Nuclear Moisture Density Gauge 
(Backscatter Mode)</t>
  </si>
  <si>
    <t>Ave &gt;95% of MDD
Min &gt;92% of MDD</t>
  </si>
  <si>
    <t>1 set (5 tests) 1000m2</t>
  </si>
  <si>
    <t>BASECOURSE</t>
  </si>
  <si>
    <t>2.3.1</t>
  </si>
  <si>
    <t xml:space="preserve">Stringlines or equivalent to check finished height of surface is below 125mm from finished height. </t>
  </si>
  <si>
    <t>2.3.2</t>
  </si>
  <si>
    <t>SECTION 3 - MAINTENANCE PADS AND SHARED PATHS</t>
  </si>
  <si>
    <r>
      <t xml:space="preserve">Average Minimum SU:
&gt; 60kPa
</t>
    </r>
    <r>
      <rPr>
        <b/>
        <sz val="9"/>
        <color theme="1"/>
        <rFont val="Calibri"/>
        <family val="2"/>
        <scheme val="minor"/>
      </rPr>
      <t>CBR: &lt;7</t>
    </r>
    <r>
      <rPr>
        <sz val="9"/>
        <color theme="1"/>
        <rFont val="Calibri"/>
        <family val="2"/>
        <scheme val="minor"/>
      </rPr>
      <t xml:space="preserve">
Single Test Min SU:
 &gt;50kPa</t>
    </r>
  </si>
  <si>
    <t>1 test per 100M2</t>
  </si>
  <si>
    <t>Cut Subgrade Testing - Granular
Scala Penetrometer</t>
  </si>
  <si>
    <t>3.2.1</t>
  </si>
  <si>
    <t xml:space="preserve">Stringlines or equivalent to check finished height of surface 225mm Below From Finish Height </t>
  </si>
  <si>
    <t>3.2.2</t>
  </si>
  <si>
    <t xml:space="preserve">Compaction - Clegg Hammer </t>
  </si>
  <si>
    <t>ASTM D5874-16:2016 Clegg Hammer Testing</t>
  </si>
  <si>
    <t>Min CIV 18
Ave CIV 20</t>
  </si>
  <si>
    <t>Clegg Hammer Report</t>
  </si>
  <si>
    <r>
      <t xml:space="preserve">1 set (5 tests per 5x5m grid) per 1000m2 of placed  per area worked each day, </t>
    </r>
    <r>
      <rPr>
        <u/>
        <sz val="9"/>
        <color theme="1"/>
        <rFont val="Arial"/>
        <family val="2"/>
      </rPr>
      <t>per lift</t>
    </r>
  </si>
  <si>
    <t>3.2.3</t>
  </si>
  <si>
    <t xml:space="preserve">1 set (5 tests) per 400mm lift (every 2nd lift) of fill per 1000m2 of placed </t>
  </si>
  <si>
    <t>3.3.1</t>
  </si>
  <si>
    <t>Stringlines or equivalent to check finished height of surface</t>
  </si>
  <si>
    <t>3.3.2</t>
  </si>
  <si>
    <t>3.3.3</t>
  </si>
  <si>
    <t>FORMWORK</t>
  </si>
  <si>
    <t>3.4.1</t>
  </si>
  <si>
    <t>Surveyor check</t>
  </si>
  <si>
    <t>Equivalent to check the position of the formwork</t>
  </si>
  <si>
    <t>+\- 100mm of design</t>
  </si>
  <si>
    <t>NZS 3109:1997</t>
  </si>
  <si>
    <t>3.4.2</t>
  </si>
  <si>
    <t>Equivalent to check finished height of framework</t>
  </si>
  <si>
    <t>+\- 10mm of design</t>
  </si>
  <si>
    <t>REINFORCING MESH</t>
  </si>
  <si>
    <t>3.5.1</t>
  </si>
  <si>
    <t>Reinforcing Mesh Check</t>
  </si>
  <si>
    <t>Ensure the right mesh</t>
  </si>
  <si>
    <t xml:space="preserve">665 Reinforcing mesh </t>
  </si>
  <si>
    <t>Project Specifications 27.4.2</t>
  </si>
  <si>
    <t>Dockets</t>
  </si>
  <si>
    <t>Measurements</t>
  </si>
  <si>
    <t>3.5.2</t>
  </si>
  <si>
    <t xml:space="preserve">Ensure that overlap and clearince from edges </t>
  </si>
  <si>
    <t xml:space="preserve">666 Reinforcing mesh </t>
  </si>
  <si>
    <t>NZS 3109</t>
  </si>
  <si>
    <t>photos</t>
  </si>
  <si>
    <t>CONCRETE</t>
  </si>
  <si>
    <t>3.6.1</t>
  </si>
  <si>
    <t>20.0 MPA concrete. 4kg/m3 black oxide (2.5%)</t>
  </si>
  <si>
    <t>28 days concrete strength test of 20MPA</t>
  </si>
  <si>
    <t>232735.02-WSP-DR-UDL 0405</t>
  </si>
  <si>
    <t>Concrete Delivery dockets</t>
  </si>
  <si>
    <t>During construction</t>
  </si>
  <si>
    <t>3.6.2</t>
  </si>
  <si>
    <t>3.6.3</t>
  </si>
  <si>
    <t>Finish to be either:
- Rough broom finish
-Exposed aggregate finish</t>
  </si>
  <si>
    <t>U5, U5E</t>
  </si>
  <si>
    <t>3.6.4</t>
  </si>
  <si>
    <t>Slip Resistance</t>
  </si>
  <si>
    <t>British Pendulum testing</t>
  </si>
  <si>
    <t>Level surface: mean coefficient of friction (µ) not less than 0.4.
Slopping surface: mean coefficient of friction (µ) not less than 0.4 + 0.0125S (S = slope of surface expressed as a percentage).</t>
  </si>
  <si>
    <t>Project Specifications 27.4.5.e
 AS/NZS 4586:2013</t>
  </si>
  <si>
    <t>Britsh Pendulum Test Results</t>
  </si>
  <si>
    <t>Every 20m</t>
  </si>
  <si>
    <t>SECTION 4 - TRAFFIC ISLAND INFILL</t>
  </si>
  <si>
    <t>NZTA B/06 8.2.2</t>
  </si>
  <si>
    <t xml:space="preserve">Compaction - Clegg </t>
  </si>
  <si>
    <t>4.2.1</t>
  </si>
  <si>
    <t>2.5% black oxide by weight of cement</t>
  </si>
  <si>
    <t>PS 27.4.6</t>
  </si>
  <si>
    <t>4.2.2</t>
  </si>
  <si>
    <t>U3 Finish</t>
  </si>
  <si>
    <t xml:space="preserve">Final inspection of all concrete work.
Red Pen Mark up </t>
  </si>
  <si>
    <t xml:space="preserve">Red Pen Markup </t>
  </si>
  <si>
    <t xml:space="preserve">Whole Work </t>
  </si>
  <si>
    <t>Roundabout Apron &amp; Riverstones - Inspection and Test Plan</t>
  </si>
  <si>
    <t>020-003</t>
  </si>
  <si>
    <t xml:space="preserve">Roundabout </t>
  </si>
  <si>
    <t>Project Specification: 26.7 Kerb and Channel, 27.4 Hard Landscaping</t>
  </si>
  <si>
    <t>Roundabout Apron &amp; Riverstones Inspection and Test Plan</t>
  </si>
  <si>
    <t>Number and Revision: DN1210 - 020-003 - Rev 0</t>
  </si>
  <si>
    <t xml:space="preserve">MATERIAL APPROVALS:  Imported Material Testing -  GAP65 - Source Property Tests for Type A1 Imported Structural Fill - ALL TESTS TO BE NO OLDER THAN 3 MONTHS </t>
  </si>
  <si>
    <t>Final</t>
  </si>
  <si>
    <t>&gt;25%</t>
  </si>
  <si>
    <t>Fitting within standard GAP 65
grading curve</t>
  </si>
  <si>
    <t>NZS4407:2015, Test 3.2 Cone Penetration
NZS4407:2015, Test 3.3 Plastic Limit
NZS4407:2015, Test 3.4 Plasticity Index</t>
  </si>
  <si>
    <t>NP</t>
  </si>
  <si>
    <t>1.1.8</t>
  </si>
  <si>
    <t>1 Test Per Material, Per
Source  
Results to Engineer 2 wks before importing</t>
  </si>
  <si>
    <t xml:space="preserve">MATERIAL APPROVALS:  Imported Material Testing -  AP40-1 - Source Property Tests for Type A1 Imported Structural Fill - ALL TESTS TO BE NO OLDER THAN 3 MONTHS </t>
  </si>
  <si>
    <t xml:space="preserve">MATERIAL APPROVALS:  Imported Material Testing - AP20 - Source Property Tests for Type A1 Imported Structural Fill - ALL TESTS TO BE NO OLDER THAN 3 MONTHS </t>
  </si>
  <si>
    <t>1.3.5</t>
  </si>
  <si>
    <t>1.3.6</t>
  </si>
  <si>
    <t>1.3.7</t>
  </si>
  <si>
    <t>1.3.8</t>
  </si>
  <si>
    <t xml:space="preserve">SECTION 2 -  CONSTRUCTION - PREP GENERAL  </t>
  </si>
  <si>
    <t>GENERAL</t>
  </si>
  <si>
    <t xml:space="preserve">Excavate to final depth </t>
  </si>
  <si>
    <t xml:space="preserve">Subgrade Level </t>
  </si>
  <si>
    <t>Using survey pegs as hights and placement. Measure from stringline for depth. Tolerances as follows
 +0mm -30mm</t>
  </si>
  <si>
    <t xml:space="preserve">String checksheet or  Equilavent </t>
  </si>
  <si>
    <t xml:space="preserve">I </t>
  </si>
  <si>
    <t xml:space="preserve">SE </t>
  </si>
  <si>
    <t xml:space="preserve">Proof roll </t>
  </si>
  <si>
    <t>Visual inspection/ Photos</t>
  </si>
  <si>
    <t>Across Whole are</t>
  </si>
  <si>
    <t xml:space="preserve">ENG </t>
  </si>
  <si>
    <t>SECTION 3 - ROUNDABOUT APRON</t>
  </si>
  <si>
    <t xml:space="preserve">FORMWORK </t>
  </si>
  <si>
    <t>NZS 3109:1997 (PS 27.4.5 Viii)</t>
  </si>
  <si>
    <t>20 MPA: Include a mixture of nominal 10-20mm aggregate comprising grey, black, and brown-colored stones, resembling a riverbed</t>
  </si>
  <si>
    <t>U3</t>
  </si>
  <si>
    <t>SECTION 4 - ROUNDABOUT RIVER STONES</t>
  </si>
  <si>
    <t>20 MPa unreinforced concrete</t>
  </si>
  <si>
    <t>Riverstone from a selected local quarry, with a diameter of 150-250mm, will be set into the concrete. The stones must be embedded at least half their height into the concrete for stability. Place the stones closely, ensuring gaps between them do not exceed 50mm.</t>
  </si>
  <si>
    <t>The
protruding portion of the stone to be 50-75mm above the finish concrete level._x000D_</t>
  </si>
  <si>
    <t>232735.02-WSP-DR-UDL 0406</t>
  </si>
  <si>
    <t>Riverstone  delivery docket &amp; photos</t>
  </si>
  <si>
    <t>150-250mm Riverstone  protruding 50-70mm      gaps 50mm</t>
  </si>
  <si>
    <t>13.1.1</t>
  </si>
  <si>
    <t>13.1.2</t>
  </si>
  <si>
    <t xml:space="preserve"> As-Builts
Red Pen markup </t>
  </si>
  <si>
    <t xml:space="preserve">Survey Records
Red Pen Mark up </t>
  </si>
  <si>
    <t>During Earthworks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</si>
</sst>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font>
      <sz val="11"/>
      <color theme="1"/>
      <name val="Calibri"/>
      <family val="2"/>
      <scheme val="minor"/>
    </font>
    <font>
      <b/>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b/>
      <sz val="14"/>
      <color theme="1"/>
      <name val="Arial"/>
      <family val="2"/>
    </font>
    <font>
      <b/>
      <sz val="9"/>
      <color rgb="FFFF0000"/>
      <name val="Arial"/>
      <family val="2"/>
    </font>
    <font>
      <b/>
      <sz val="11"/>
      <color theme="1"/>
      <name val="Arial"/>
      <family val="2"/>
    </font>
    <font>
      <sz val="8"/>
      <name val="Arial Unicode MS"/>
      <family val="2"/>
    </font>
    <font>
      <b/>
      <sz val="9"/>
      <color theme="1"/>
      <name val="Calibri"/>
      <family val="2"/>
      <scheme val="minor"/>
    </font>
    <font>
      <sz val="9"/>
      <color theme="1"/>
      <name val="Calibri"/>
      <family val="2"/>
      <scheme val="minor"/>
    </font>
    <font>
      <sz val="9"/>
      <color theme="9" tint="0.39997558519241921"/>
      <name val="Calibri"/>
      <family val="2"/>
      <scheme val="minor"/>
    </font>
    <font>
      <b/>
      <sz val="20"/>
      <color theme="1"/>
      <name val="Calibri"/>
      <family val="2"/>
      <scheme val="minor"/>
    </font>
    <font>
      <b/>
      <i/>
      <u/>
      <sz val="14"/>
      <color theme="1"/>
      <name val="Calibri Light"/>
      <family val="2"/>
      <scheme val="major"/>
    </font>
    <font>
      <b/>
      <i/>
      <sz val="14"/>
      <color theme="1"/>
      <name val="Calibri Light"/>
      <family val="2"/>
      <scheme val="major"/>
    </font>
    <font>
      <sz val="10"/>
      <color theme="1"/>
      <name val="Calibri"/>
      <family val="2"/>
      <scheme val="minor"/>
    </font>
    <font>
      <b/>
      <sz val="10"/>
      <color rgb="FF00B0F0"/>
      <name val="Calibri"/>
      <family val="2"/>
      <scheme val="minor"/>
    </font>
    <font>
      <b/>
      <sz val="9"/>
      <color rgb="FFFF0000"/>
      <name val="Calibri"/>
      <family val="2"/>
      <scheme val="minor"/>
    </font>
    <font>
      <b/>
      <sz val="10"/>
      <color rgb="FFFF0000"/>
      <name val="Calibri"/>
      <family val="2"/>
      <scheme val="minor"/>
    </font>
    <font>
      <b/>
      <sz val="16"/>
      <color theme="1"/>
      <name val="Calibri"/>
      <family val="2"/>
      <scheme val="minor"/>
    </font>
    <font>
      <sz val="20"/>
      <color theme="1"/>
      <name val="Calibri"/>
      <family val="2"/>
      <scheme val="minor"/>
    </font>
    <font>
      <sz val="9"/>
      <name val="Calibri"/>
      <family val="2"/>
      <scheme val="minor"/>
    </font>
    <font>
      <b/>
      <sz val="9"/>
      <color rgb="FF00B0F0"/>
      <name val="Calibri"/>
      <family val="2"/>
      <scheme val="minor"/>
    </font>
    <font>
      <b/>
      <sz val="9"/>
      <name val="Calibri"/>
      <family val="2"/>
      <scheme val="minor"/>
    </font>
    <font>
      <sz val="11"/>
      <name val="Calibri"/>
      <family val="2"/>
      <scheme val="minor"/>
    </font>
    <font>
      <sz val="9"/>
      <color rgb="FF000000"/>
      <name val="Arial"/>
      <family val="2"/>
    </font>
    <font>
      <sz val="10"/>
      <color theme="1"/>
      <name val="Calibri"/>
      <scheme val="minor"/>
    </font>
    <font>
      <sz val="9"/>
      <color theme="1"/>
      <name val="Arial"/>
      <family val="2"/>
    </font>
    <font>
      <u/>
      <sz val="9"/>
      <color theme="1"/>
      <name val="Arial"/>
      <family val="2"/>
    </font>
    <font>
      <sz val="8"/>
      <name val="Calibri"/>
      <family val="2"/>
      <scheme val="minor"/>
    </font>
    <font>
      <sz val="10"/>
      <color rgb="FF000000"/>
      <name val="Calibri"/>
      <family val="2"/>
      <scheme val="minor"/>
    </font>
    <font>
      <b/>
      <sz val="10"/>
      <color theme="1"/>
      <name val="Calibri"/>
      <family val="2"/>
      <scheme val="minor"/>
    </font>
    <font>
      <b/>
      <sz val="9"/>
      <color rgb="FF00B0F0"/>
      <name val="Arial"/>
      <family val="2"/>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14999847407452621"/>
        <bgColor indexed="64"/>
      </patternFill>
    </fill>
  </fills>
  <borders count="1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diagonal/>
    </border>
    <border>
      <left/>
      <right style="thin">
        <color rgb="FF000000"/>
      </right>
      <top/>
      <bottom/>
      <diagonal/>
    </border>
    <border>
      <left/>
      <right style="medium">
        <color indexed="64"/>
      </right>
      <top/>
      <bottom/>
      <diagonal/>
    </border>
    <border>
      <left style="medium">
        <color indexed="64"/>
      </left>
      <right/>
      <top/>
      <bottom style="thin">
        <color indexed="64"/>
      </bottom>
      <diagonal/>
    </border>
    <border>
      <left style="thin">
        <color rgb="FF000000"/>
      </left>
      <right/>
      <top style="thin">
        <color rgb="FF000000"/>
      </top>
      <bottom style="thin">
        <color indexed="64"/>
      </bottom>
      <diagonal/>
    </border>
    <border>
      <left style="medium">
        <color indexed="64"/>
      </left>
      <right/>
      <top style="thin">
        <color indexed="64"/>
      </top>
      <bottom/>
      <diagonal/>
    </border>
    <border>
      <left/>
      <right style="thick">
        <color indexed="64"/>
      </right>
      <top style="thin">
        <color indexed="64"/>
      </top>
      <bottom/>
      <diagonal/>
    </border>
    <border>
      <left style="thin">
        <color indexed="64"/>
      </left>
      <right style="thin">
        <color indexed="64"/>
      </right>
      <top style="thin">
        <color indexed="64"/>
      </top>
      <bottom/>
      <diagonal/>
    </border>
    <border>
      <left style="medium">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medium">
        <color indexed="64"/>
      </left>
      <right style="thin">
        <color rgb="FF000000"/>
      </right>
      <top style="thin">
        <color indexed="64"/>
      </top>
      <bottom style="thin">
        <color indexed="64"/>
      </bottom>
      <diagonal/>
    </border>
    <border>
      <left style="medium">
        <color rgb="FF000000"/>
      </left>
      <right style="thin">
        <color indexed="64"/>
      </right>
      <top style="thin">
        <color indexed="64"/>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medium">
        <color indexed="64"/>
      </left>
      <right/>
      <top style="thin">
        <color rgb="FF000000"/>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style="medium">
        <color indexed="64"/>
      </left>
      <right style="thin">
        <color rgb="FF000000"/>
      </right>
      <top style="medium">
        <color indexed="64"/>
      </top>
      <bottom style="medium">
        <color rgb="FF000000"/>
      </bottom>
      <diagonal/>
    </border>
    <border>
      <left style="thin">
        <color rgb="FF000000"/>
      </left>
      <right style="thin">
        <color rgb="FF000000"/>
      </right>
      <top style="medium">
        <color indexed="64"/>
      </top>
      <bottom style="medium">
        <color rgb="FF000000"/>
      </bottom>
      <diagonal/>
    </border>
    <border>
      <left style="thin">
        <color rgb="FF000000"/>
      </left>
      <right/>
      <top style="medium">
        <color indexed="64"/>
      </top>
      <bottom style="medium">
        <color rgb="FF000000"/>
      </bottom>
      <diagonal/>
    </border>
    <border>
      <left style="medium">
        <color indexed="64"/>
      </left>
      <right style="thin">
        <color rgb="FF000000"/>
      </right>
      <top style="thin">
        <color rgb="FF000000"/>
      </top>
      <bottom style="medium">
        <color rgb="FF000000"/>
      </bottom>
      <diagonal/>
    </border>
    <border>
      <left style="thin">
        <color rgb="FF000000"/>
      </left>
      <right style="medium">
        <color indexed="64"/>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style="medium">
        <color rgb="FF000000"/>
      </right>
      <top style="medium">
        <color rgb="FF000000"/>
      </top>
      <bottom/>
      <diagonal/>
    </border>
    <border>
      <left style="thin">
        <color indexed="64"/>
      </left>
      <right style="medium">
        <color indexed="64"/>
      </right>
      <top style="thin">
        <color indexed="64"/>
      </top>
      <bottom/>
      <diagonal/>
    </border>
    <border>
      <left style="thin">
        <color rgb="FF000000"/>
      </left>
      <right style="medium">
        <color rgb="FF000000"/>
      </right>
      <top style="thin">
        <color rgb="FF000000"/>
      </top>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style="thin">
        <color indexed="64"/>
      </bottom>
      <diagonal/>
    </border>
    <border>
      <left style="thin">
        <color rgb="FF000000"/>
      </left>
      <right style="medium">
        <color rgb="FF000000"/>
      </right>
      <top style="thin">
        <color indexed="64"/>
      </top>
      <bottom style="thin">
        <color indexed="64"/>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thin">
        <color indexed="64"/>
      </bottom>
      <diagonal/>
    </border>
    <border>
      <left style="medium">
        <color rgb="FF000000"/>
      </left>
      <right style="thin">
        <color rgb="FF000000"/>
      </right>
      <top style="thin">
        <color rgb="FF000000"/>
      </top>
      <bottom style="thin">
        <color indexed="64"/>
      </bottom>
      <diagonal/>
    </border>
    <border>
      <left style="medium">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thin">
        <color rgb="FF000000"/>
      </left>
      <right style="thin">
        <color rgb="FF000000"/>
      </right>
      <top style="thin">
        <color indexed="64"/>
      </top>
      <bottom/>
      <diagonal/>
    </border>
    <border>
      <left style="medium">
        <color rgb="FF000000"/>
      </left>
      <right style="thin">
        <color indexed="64"/>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rgb="FF000000"/>
      </right>
      <top style="thin">
        <color indexed="64"/>
      </top>
      <bottom style="thin">
        <color indexed="64"/>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medium">
        <color rgb="FF000000"/>
      </top>
      <bottom style="thin">
        <color rgb="FF000000"/>
      </bottom>
      <diagonal/>
    </border>
  </borders>
  <cellStyleXfs count="2">
    <xf numFmtId="0" fontId="0" fillId="0" borderId="0"/>
    <xf numFmtId="0" fontId="12" fillId="0" borderId="0"/>
  </cellStyleXfs>
  <cellXfs count="437">
    <xf numFmtId="0" fontId="0" fillId="0" borderId="0" xfId="0"/>
    <xf numFmtId="0" fontId="2" fillId="7" borderId="24" xfId="0" applyFont="1" applyFill="1" applyBorder="1" applyAlignment="1">
      <alignment horizontal="center" vertical="center" wrapText="1"/>
    </xf>
    <xf numFmtId="0" fontId="2" fillId="8" borderId="24" xfId="0" applyFont="1" applyFill="1" applyBorder="1" applyAlignment="1">
      <alignment horizontal="center" vertical="center" wrapText="1"/>
    </xf>
    <xf numFmtId="0" fontId="2" fillId="6" borderId="24" xfId="0" applyFont="1" applyFill="1" applyBorder="1" applyAlignment="1">
      <alignment horizontal="center" vertical="center" wrapText="1"/>
    </xf>
    <xf numFmtId="0" fontId="8" fillId="0" borderId="0" xfId="0" applyFont="1"/>
    <xf numFmtId="0" fontId="7" fillId="5" borderId="0" xfId="0" applyFont="1" applyFill="1"/>
    <xf numFmtId="0" fontId="8" fillId="5" borderId="0" xfId="0" applyFont="1" applyFill="1"/>
    <xf numFmtId="0" fontId="7" fillId="5" borderId="0" xfId="0" applyFont="1" applyFill="1" applyAlignment="1">
      <alignment horizontal="left" indent="1"/>
    </xf>
    <xf numFmtId="0" fontId="0" fillId="5" borderId="0" xfId="0" applyFill="1"/>
    <xf numFmtId="0" fontId="7" fillId="0" borderId="24" xfId="0" applyFont="1" applyBorder="1" applyAlignment="1">
      <alignment horizontal="center" vertical="center"/>
    </xf>
    <xf numFmtId="0" fontId="2" fillId="5" borderId="24"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2" fillId="5" borderId="26" xfId="0" applyFont="1" applyFill="1" applyBorder="1" applyAlignment="1">
      <alignment horizontal="center" vertical="center" wrapText="1"/>
    </xf>
    <xf numFmtId="0" fontId="6" fillId="5" borderId="0" xfId="0" applyFont="1" applyFill="1" applyAlignment="1">
      <alignment horizontal="right" vertical="center"/>
    </xf>
    <xf numFmtId="0" fontId="8" fillId="5" borderId="0" xfId="0" applyFont="1" applyFill="1" applyAlignment="1">
      <alignment horizontal="center"/>
    </xf>
    <xf numFmtId="0" fontId="8" fillId="0" borderId="0" xfId="0" applyFont="1" applyAlignment="1">
      <alignment horizontal="right" vertical="center"/>
    </xf>
    <xf numFmtId="0" fontId="2" fillId="9" borderId="24" xfId="0" applyFont="1" applyFill="1" applyBorder="1" applyAlignment="1">
      <alignment horizontal="center" vertical="center" wrapText="1"/>
    </xf>
    <xf numFmtId="0" fontId="2" fillId="10" borderId="26" xfId="0" applyFont="1" applyFill="1" applyBorder="1" applyAlignment="1">
      <alignment horizontal="center" vertical="center" wrapText="1"/>
    </xf>
    <xf numFmtId="0" fontId="0" fillId="11" borderId="0" xfId="0" applyFill="1"/>
    <xf numFmtId="0" fontId="8" fillId="11" borderId="0" xfId="0" applyFont="1" applyFill="1"/>
    <xf numFmtId="0" fontId="2" fillId="12" borderId="24" xfId="0" applyFont="1" applyFill="1" applyBorder="1" applyAlignment="1">
      <alignment horizontal="center" vertical="center" wrapText="1"/>
    </xf>
    <xf numFmtId="0" fontId="5" fillId="5" borderId="0" xfId="0" applyFont="1" applyFill="1" applyAlignment="1">
      <alignment horizontal="right" vertical="center"/>
    </xf>
    <xf numFmtId="0" fontId="13" fillId="15" borderId="20" xfId="0" applyFont="1" applyFill="1" applyBorder="1" applyAlignment="1">
      <alignment horizontal="left" vertical="center"/>
    </xf>
    <xf numFmtId="0" fontId="13" fillId="14" borderId="5" xfId="0" applyFont="1" applyFill="1" applyBorder="1" applyAlignment="1">
      <alignment vertical="center"/>
    </xf>
    <xf numFmtId="0" fontId="13" fillId="14" borderId="2" xfId="0" applyFont="1" applyFill="1" applyBorder="1" applyAlignment="1">
      <alignment horizontal="center" vertical="center"/>
    </xf>
    <xf numFmtId="0" fontId="13" fillId="14" borderId="5" xfId="0" applyFont="1" applyFill="1" applyBorder="1" applyAlignment="1">
      <alignment horizontal="center" vertical="center"/>
    </xf>
    <xf numFmtId="0" fontId="16" fillId="0" borderId="0" xfId="0" applyFont="1" applyAlignment="1">
      <alignment horizontal="right" vertical="center" wrapText="1"/>
    </xf>
    <xf numFmtId="0" fontId="16" fillId="0" borderId="0" xfId="0" applyFont="1" applyAlignment="1">
      <alignment horizontal="center" vertical="center"/>
    </xf>
    <xf numFmtId="0" fontId="17" fillId="5" borderId="0" xfId="0" applyFont="1" applyFill="1"/>
    <xf numFmtId="0" fontId="18" fillId="5" borderId="0" xfId="0" applyFont="1" applyFill="1"/>
    <xf numFmtId="0" fontId="14" fillId="15" borderId="36" xfId="0" applyFont="1" applyFill="1" applyBorder="1" applyAlignment="1">
      <alignment horizontal="center" vertical="center" wrapText="1"/>
    </xf>
    <xf numFmtId="0" fontId="15" fillId="15" borderId="36" xfId="0" applyFont="1" applyFill="1" applyBorder="1" applyAlignment="1">
      <alignment horizontal="center" vertical="center" wrapText="1"/>
    </xf>
    <xf numFmtId="0" fontId="19" fillId="0" borderId="16" xfId="0" applyFont="1" applyBorder="1" applyAlignment="1">
      <alignment horizontal="center" vertical="center" wrapText="1"/>
    </xf>
    <xf numFmtId="0" fontId="19" fillId="0" borderId="0" xfId="0" applyFont="1" applyAlignment="1">
      <alignment horizontal="center" vertical="center" wrapText="1"/>
    </xf>
    <xf numFmtId="0" fontId="19" fillId="0" borderId="19" xfId="0" applyFont="1" applyBorder="1" applyAlignment="1">
      <alignment horizontal="center" vertical="center" wrapText="1"/>
    </xf>
    <xf numFmtId="0" fontId="13" fillId="0" borderId="12" xfId="0" applyFont="1" applyBorder="1" applyAlignment="1">
      <alignment horizontal="center" vertical="center" wrapText="1"/>
    </xf>
    <xf numFmtId="0" fontId="13" fillId="15" borderId="20" xfId="0" applyFont="1" applyFill="1" applyBorder="1" applyAlignment="1">
      <alignment horizontal="left" vertical="center" wrapText="1"/>
    </xf>
    <xf numFmtId="0" fontId="21" fillId="15" borderId="20" xfId="0" applyFont="1" applyFill="1" applyBorder="1" applyAlignment="1">
      <alignment horizontal="left" vertical="center" wrapText="1"/>
    </xf>
    <xf numFmtId="0" fontId="13" fillId="15" borderId="36" xfId="0" applyFont="1" applyFill="1" applyBorder="1" applyAlignment="1">
      <alignment horizontal="left" vertical="center" wrapText="1"/>
    </xf>
    <xf numFmtId="0" fontId="21" fillId="15" borderId="36" xfId="0" applyFont="1" applyFill="1" applyBorder="1" applyAlignment="1">
      <alignment horizontal="left" vertical="center" wrapText="1"/>
    </xf>
    <xf numFmtId="0" fontId="13" fillId="15" borderId="0" xfId="0" applyFont="1" applyFill="1" applyAlignment="1">
      <alignment horizontal="left" vertical="center" wrapText="1"/>
    </xf>
    <xf numFmtId="0" fontId="19" fillId="0" borderId="78" xfId="0" applyFont="1" applyBorder="1" applyAlignment="1">
      <alignment horizontal="center" vertical="center" wrapText="1"/>
    </xf>
    <xf numFmtId="0" fontId="13" fillId="15" borderId="70"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wrapText="1"/>
    </xf>
    <xf numFmtId="0" fontId="23" fillId="0" borderId="0" xfId="0" applyFont="1" applyAlignment="1">
      <alignment horizontal="right" vertical="center"/>
    </xf>
    <xf numFmtId="0" fontId="0" fillId="4" borderId="59" xfId="0" applyFill="1" applyBorder="1" applyAlignment="1">
      <alignment horizontal="left" vertical="center"/>
    </xf>
    <xf numFmtId="0" fontId="0" fillId="0" borderId="0" xfId="0" applyAlignment="1">
      <alignment horizontal="right" vertical="center"/>
    </xf>
    <xf numFmtId="0" fontId="0" fillId="4" borderId="60" xfId="0" applyFill="1" applyBorder="1" applyAlignment="1">
      <alignment horizontal="left" vertical="center"/>
    </xf>
    <xf numFmtId="0" fontId="16" fillId="0" borderId="0" xfId="0" applyFont="1" applyAlignment="1">
      <alignment horizontal="right"/>
    </xf>
    <xf numFmtId="0" fontId="24" fillId="0" borderId="0" xfId="0" applyFont="1"/>
    <xf numFmtId="0" fontId="19" fillId="0" borderId="0" xfId="0" applyFont="1" applyAlignment="1">
      <alignment horizontal="right" vertical="center"/>
    </xf>
    <xf numFmtId="0" fontId="0" fillId="11" borderId="0" xfId="0" applyFill="1" applyAlignment="1">
      <alignment vertical="center"/>
    </xf>
    <xf numFmtId="0" fontId="0" fillId="11" borderId="0" xfId="0" applyFill="1" applyAlignment="1">
      <alignment horizontal="left" vertical="center"/>
    </xf>
    <xf numFmtId="0" fontId="0" fillId="11" borderId="0" xfId="0" applyFill="1" applyAlignment="1">
      <alignment horizontal="center" vertical="center"/>
    </xf>
    <xf numFmtId="0" fontId="0" fillId="11" borderId="0" xfId="0" applyFill="1" applyAlignment="1">
      <alignment vertical="center" wrapText="1"/>
    </xf>
    <xf numFmtId="0" fontId="13" fillId="0" borderId="11"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52" xfId="0" applyFont="1" applyBorder="1" applyAlignment="1">
      <alignment horizontal="center" vertical="center" wrapText="1"/>
    </xf>
    <xf numFmtId="0" fontId="0" fillId="13" borderId="60" xfId="0" applyFill="1" applyBorder="1" applyAlignment="1">
      <alignment horizontal="center" vertical="center"/>
    </xf>
    <xf numFmtId="0" fontId="13" fillId="14" borderId="1" xfId="0" applyFont="1" applyFill="1" applyBorder="1" applyAlignment="1">
      <alignment vertical="center"/>
    </xf>
    <xf numFmtId="0" fontId="13" fillId="14" borderId="3" xfId="0" applyFont="1" applyFill="1" applyBorder="1" applyAlignment="1">
      <alignment horizontal="center" vertical="center"/>
    </xf>
    <xf numFmtId="164" fontId="13" fillId="15" borderId="31" xfId="0" applyNumberFormat="1" applyFont="1" applyFill="1" applyBorder="1" applyAlignment="1">
      <alignment horizontal="center" vertical="center"/>
    </xf>
    <xf numFmtId="0" fontId="14" fillId="15" borderId="20" xfId="0" applyFont="1" applyFill="1" applyBorder="1" applyAlignment="1">
      <alignment horizontal="left" vertical="center"/>
    </xf>
    <xf numFmtId="0" fontId="14" fillId="15" borderId="20" xfId="0" applyFont="1" applyFill="1" applyBorder="1" applyAlignment="1">
      <alignment horizontal="center" vertical="center"/>
    </xf>
    <xf numFmtId="0" fontId="14" fillId="15" borderId="20" xfId="0" applyFont="1" applyFill="1" applyBorder="1" applyAlignment="1">
      <alignment horizontal="center" vertical="center" wrapText="1"/>
    </xf>
    <xf numFmtId="0" fontId="14" fillId="15" borderId="32" xfId="0" applyFont="1" applyFill="1" applyBorder="1" applyAlignment="1">
      <alignment horizontal="center" vertical="center"/>
    </xf>
    <xf numFmtId="0" fontId="14" fillId="0" borderId="71" xfId="0" applyFont="1" applyBorder="1" applyAlignment="1">
      <alignment horizontal="center" vertical="center" wrapText="1"/>
    </xf>
    <xf numFmtId="0" fontId="14" fillId="0" borderId="77" xfId="0" applyFont="1" applyBorder="1" applyAlignment="1">
      <alignment horizontal="center" vertical="center" wrapText="1"/>
    </xf>
    <xf numFmtId="0" fontId="26" fillId="0" borderId="18" xfId="0" applyFont="1" applyBorder="1" applyAlignment="1">
      <alignment horizontal="center" vertical="center" wrapText="1"/>
    </xf>
    <xf numFmtId="0" fontId="14" fillId="0" borderId="51" xfId="0" applyFont="1" applyBorder="1" applyAlignment="1">
      <alignment horizontal="center" vertical="center"/>
    </xf>
    <xf numFmtId="0" fontId="14" fillId="0" borderId="14" xfId="0" applyFont="1" applyBorder="1" applyAlignment="1">
      <alignment horizontal="center" vertical="center"/>
    </xf>
    <xf numFmtId="0" fontId="14" fillId="0" borderId="18" xfId="0" applyFont="1" applyBorder="1" applyAlignment="1">
      <alignment horizontal="center" vertical="center"/>
    </xf>
    <xf numFmtId="164" fontId="13" fillId="15" borderId="31" xfId="0" applyNumberFormat="1" applyFont="1" applyFill="1" applyBorder="1" applyAlignment="1">
      <alignment horizontal="center" vertical="center" wrapText="1"/>
    </xf>
    <xf numFmtId="164" fontId="13" fillId="15" borderId="20" xfId="0" applyNumberFormat="1" applyFont="1" applyFill="1" applyBorder="1" applyAlignment="1">
      <alignment horizontal="center" vertical="center" wrapText="1"/>
    </xf>
    <xf numFmtId="164" fontId="26" fillId="15" borderId="20" xfId="0" applyNumberFormat="1" applyFont="1" applyFill="1" applyBorder="1" applyAlignment="1">
      <alignment horizontal="center" vertical="center" wrapText="1"/>
    </xf>
    <xf numFmtId="0" fontId="0" fillId="16" borderId="0" xfId="0" applyFill="1"/>
    <xf numFmtId="0" fontId="0" fillId="16" borderId="60" xfId="0" applyFill="1" applyBorder="1" applyAlignment="1">
      <alignment horizontal="left" vertical="center"/>
    </xf>
    <xf numFmtId="0" fontId="14" fillId="0" borderId="16" xfId="0" applyFont="1" applyBorder="1" applyAlignment="1">
      <alignment horizontal="center" vertical="center" wrapText="1"/>
    </xf>
    <xf numFmtId="164" fontId="13" fillId="15" borderId="36" xfId="0" applyNumberFormat="1" applyFont="1" applyFill="1" applyBorder="1" applyAlignment="1">
      <alignment horizontal="center" vertical="center" wrapText="1"/>
    </xf>
    <xf numFmtId="0" fontId="14" fillId="0" borderId="78" xfId="0" applyFont="1" applyBorder="1" applyAlignment="1">
      <alignment horizontal="center" vertical="center" wrapText="1"/>
    </xf>
    <xf numFmtId="164" fontId="26" fillId="15" borderId="36" xfId="0" applyNumberFormat="1" applyFont="1" applyFill="1" applyBorder="1" applyAlignment="1">
      <alignment horizontal="center" vertical="center" wrapText="1"/>
    </xf>
    <xf numFmtId="164" fontId="13" fillId="15" borderId="0" xfId="0" applyNumberFormat="1" applyFont="1" applyFill="1" applyAlignment="1">
      <alignment horizontal="center" vertical="center" wrapText="1"/>
    </xf>
    <xf numFmtId="0" fontId="0" fillId="16" borderId="66" xfId="0" applyFill="1" applyBorder="1" applyAlignment="1">
      <alignment horizontal="left" vertical="center"/>
    </xf>
    <xf numFmtId="164" fontId="13" fillId="0" borderId="16" xfId="0" applyNumberFormat="1" applyFont="1" applyBorder="1" applyAlignment="1">
      <alignment horizontal="center" vertical="center" wrapText="1"/>
    </xf>
    <xf numFmtId="0" fontId="0" fillId="4" borderId="66" xfId="0" applyFill="1" applyBorder="1" applyAlignment="1">
      <alignment horizontal="left" vertical="center"/>
    </xf>
    <xf numFmtId="0" fontId="0" fillId="0" borderId="16" xfId="0" applyBorder="1"/>
    <xf numFmtId="0" fontId="13" fillId="14" borderId="63" xfId="0" applyFont="1" applyFill="1" applyBorder="1" applyAlignment="1">
      <alignment vertical="center"/>
    </xf>
    <xf numFmtId="0" fontId="14" fillId="15" borderId="20" xfId="0" applyFont="1" applyFill="1" applyBorder="1" applyAlignment="1">
      <alignment horizontal="left" vertical="center" wrapText="1"/>
    </xf>
    <xf numFmtId="0" fontId="15" fillId="15" borderId="20" xfId="0" applyFont="1" applyFill="1" applyBorder="1" applyAlignment="1">
      <alignment horizontal="center" vertical="center" wrapText="1"/>
    </xf>
    <xf numFmtId="0" fontId="14" fillId="15" borderId="32" xfId="0" applyFont="1" applyFill="1" applyBorder="1" applyAlignment="1">
      <alignment horizontal="center" vertical="center" wrapText="1"/>
    </xf>
    <xf numFmtId="0" fontId="14" fillId="0" borderId="51"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18" xfId="0" applyFont="1" applyBorder="1" applyAlignment="1">
      <alignment horizontal="center" vertical="center" wrapText="1"/>
    </xf>
    <xf numFmtId="164" fontId="14" fillId="0" borderId="31" xfId="0" applyNumberFormat="1" applyFont="1" applyBorder="1" applyAlignment="1">
      <alignment horizontal="center" vertical="center" wrapText="1"/>
    </xf>
    <xf numFmtId="0" fontId="14" fillId="0" borderId="65" xfId="0" applyFont="1" applyBorder="1" applyAlignment="1">
      <alignment horizontal="center" vertical="center" wrapText="1"/>
    </xf>
    <xf numFmtId="2" fontId="14" fillId="0" borderId="72" xfId="0" applyNumberFormat="1" applyFont="1" applyBorder="1" applyAlignment="1">
      <alignment horizontal="center" vertical="center"/>
    </xf>
    <xf numFmtId="0" fontId="14" fillId="0" borderId="73" xfId="0" applyFont="1" applyBorder="1" applyAlignment="1">
      <alignment horizontal="center" vertical="center" wrapText="1"/>
    </xf>
    <xf numFmtId="0" fontId="14" fillId="0" borderId="61" xfId="0" applyFont="1" applyBorder="1" applyAlignment="1">
      <alignment horizontal="center" vertical="center" wrapText="1"/>
    </xf>
    <xf numFmtId="0" fontId="14" fillId="0" borderId="74" xfId="0" applyFont="1" applyBorder="1" applyAlignment="1">
      <alignment horizontal="center" vertical="center" wrapText="1"/>
    </xf>
    <xf numFmtId="0" fontId="27" fillId="0" borderId="75" xfId="0" applyFont="1" applyBorder="1" applyAlignment="1">
      <alignment horizontal="center" vertical="center" wrapText="1"/>
    </xf>
    <xf numFmtId="0" fontId="13" fillId="14" borderId="4" xfId="0" applyFont="1" applyFill="1" applyBorder="1" applyAlignment="1">
      <alignment horizontal="center" vertical="center"/>
    </xf>
    <xf numFmtId="164" fontId="14" fillId="0" borderId="16" xfId="0" applyNumberFormat="1" applyFont="1" applyBorder="1" applyAlignment="1">
      <alignment horizontal="center" vertical="center"/>
    </xf>
    <xf numFmtId="0" fontId="25" fillId="0" borderId="14" xfId="0" applyFont="1" applyBorder="1" applyAlignment="1">
      <alignment horizontal="center" vertical="center" wrapText="1"/>
    </xf>
    <xf numFmtId="0" fontId="14" fillId="0" borderId="68" xfId="0" applyFont="1" applyBorder="1" applyAlignment="1">
      <alignment horizontal="center" vertical="center" wrapText="1"/>
    </xf>
    <xf numFmtId="0" fontId="27" fillId="0" borderId="18" xfId="0" applyFont="1" applyBorder="1" applyAlignment="1">
      <alignment horizontal="center" vertical="center" wrapText="1"/>
    </xf>
    <xf numFmtId="0" fontId="14" fillId="0" borderId="61" xfId="0" quotePrefix="1" applyFont="1" applyBorder="1" applyAlignment="1">
      <alignment horizontal="center" vertical="center" wrapText="1"/>
    </xf>
    <xf numFmtId="2" fontId="14" fillId="0" borderId="76" xfId="0" applyNumberFormat="1" applyFont="1" applyBorder="1" applyAlignment="1">
      <alignment horizontal="center" vertical="center"/>
    </xf>
    <xf numFmtId="0" fontId="13" fillId="0" borderId="17" xfId="0" applyFont="1" applyBorder="1" applyAlignment="1">
      <alignment horizontal="center" vertical="center"/>
    </xf>
    <xf numFmtId="0" fontId="0" fillId="0" borderId="64" xfId="0" applyBorder="1"/>
    <xf numFmtId="0" fontId="28" fillId="0" borderId="0" xfId="0" applyFont="1"/>
    <xf numFmtId="0" fontId="28" fillId="0" borderId="60" xfId="0" applyFont="1" applyBorder="1" applyAlignment="1">
      <alignment horizontal="left" vertical="center"/>
    </xf>
    <xf numFmtId="0" fontId="0" fillId="0" borderId="60" xfId="0" applyBorder="1" applyAlignment="1">
      <alignment horizontal="left" vertical="center"/>
    </xf>
    <xf numFmtId="164" fontId="14" fillId="0" borderId="78" xfId="0" applyNumberFormat="1" applyFont="1" applyBorder="1" applyAlignment="1">
      <alignment horizontal="center" vertical="center"/>
    </xf>
    <xf numFmtId="0" fontId="25" fillId="0" borderId="78" xfId="0" applyFont="1" applyBorder="1" applyAlignment="1">
      <alignment horizontal="center" vertical="center" wrapText="1"/>
    </xf>
    <xf numFmtId="0" fontId="14" fillId="0" borderId="78" xfId="0" applyFont="1" applyBorder="1" applyAlignment="1">
      <alignment horizontal="center" vertical="center"/>
    </xf>
    <xf numFmtId="0" fontId="14" fillId="15" borderId="0" xfId="0" applyFont="1" applyFill="1" applyAlignment="1">
      <alignment horizontal="center" vertical="center" wrapText="1"/>
    </xf>
    <xf numFmtId="164" fontId="14" fillId="5" borderId="43" xfId="0" applyNumberFormat="1" applyFont="1" applyFill="1" applyBorder="1" applyAlignment="1">
      <alignment horizontal="left" vertical="center"/>
    </xf>
    <xf numFmtId="164" fontId="13" fillId="15" borderId="67" xfId="0" applyNumberFormat="1" applyFont="1" applyFill="1" applyBorder="1" applyAlignment="1">
      <alignment horizontal="center" vertical="center" wrapText="1"/>
    </xf>
    <xf numFmtId="0" fontId="14" fillId="15" borderId="38" xfId="0" applyFont="1" applyFill="1" applyBorder="1" applyAlignment="1">
      <alignment horizontal="left" vertical="center" wrapText="1"/>
    </xf>
    <xf numFmtId="0" fontId="15" fillId="15" borderId="38" xfId="0" applyFont="1" applyFill="1" applyBorder="1" applyAlignment="1">
      <alignment horizontal="center" vertical="center" wrapText="1"/>
    </xf>
    <xf numFmtId="0" fontId="14" fillId="15" borderId="38" xfId="0" applyFont="1" applyFill="1" applyBorder="1" applyAlignment="1">
      <alignment horizontal="center" vertical="center" wrapText="1"/>
    </xf>
    <xf numFmtId="0" fontId="14" fillId="15" borderId="40" xfId="0" applyFont="1" applyFill="1" applyBorder="1" applyAlignment="1">
      <alignment horizontal="center" vertical="center" wrapText="1"/>
    </xf>
    <xf numFmtId="164" fontId="14" fillId="0" borderId="16" xfId="0" applyNumberFormat="1" applyFont="1" applyBorder="1" applyAlignment="1">
      <alignment horizontal="center" vertical="center" wrapText="1"/>
    </xf>
    <xf numFmtId="0" fontId="13" fillId="15" borderId="38" xfId="0" applyFont="1" applyFill="1" applyBorder="1" applyAlignment="1">
      <alignment horizontal="left" vertical="center"/>
    </xf>
    <xf numFmtId="0" fontId="0" fillId="0" borderId="0" xfId="0" applyAlignment="1">
      <alignment horizontal="center" vertical="center" wrapText="1"/>
    </xf>
    <xf numFmtId="0" fontId="19" fillId="0" borderId="21" xfId="0" applyFont="1" applyBorder="1" applyAlignment="1">
      <alignment horizontal="center" vertical="center" wrapText="1"/>
    </xf>
    <xf numFmtId="0" fontId="13" fillId="0" borderId="79" xfId="0" applyFont="1" applyBorder="1" applyAlignment="1">
      <alignment horizontal="center" vertical="center"/>
    </xf>
    <xf numFmtId="164" fontId="13" fillId="0" borderId="78" xfId="0" applyNumberFormat="1" applyFont="1" applyBorder="1" applyAlignment="1">
      <alignment horizontal="center" vertical="center" wrapText="1"/>
    </xf>
    <xf numFmtId="0" fontId="0" fillId="0" borderId="80" xfId="0" applyBorder="1"/>
    <xf numFmtId="0" fontId="14" fillId="15" borderId="37" xfId="0" applyFont="1" applyFill="1" applyBorder="1" applyAlignment="1">
      <alignment horizontal="center" vertical="center" wrapText="1"/>
    </xf>
    <xf numFmtId="0" fontId="14" fillId="15" borderId="36" xfId="0" applyFont="1" applyFill="1" applyBorder="1" applyAlignment="1">
      <alignment horizontal="left" vertical="center" wrapText="1"/>
    </xf>
    <xf numFmtId="0" fontId="27" fillId="0" borderId="31" xfId="0" applyFont="1" applyBorder="1" applyAlignment="1">
      <alignment horizontal="center" vertical="center" wrapText="1"/>
    </xf>
    <xf numFmtId="0" fontId="0" fillId="14" borderId="0" xfId="0" applyFill="1"/>
    <xf numFmtId="0" fontId="19" fillId="0" borderId="42" xfId="0" applyFont="1" applyBorder="1" applyAlignment="1">
      <alignment horizontal="center" vertical="center" wrapText="1"/>
    </xf>
    <xf numFmtId="0" fontId="19" fillId="0" borderId="14" xfId="0" applyFont="1" applyBorder="1" applyAlignment="1">
      <alignment horizontal="center" vertical="center" wrapText="1"/>
    </xf>
    <xf numFmtId="164" fontId="14" fillId="0" borderId="19" xfId="0" applyNumberFormat="1" applyFont="1" applyBorder="1" applyAlignment="1">
      <alignment horizontal="center" vertical="center" wrapText="1"/>
    </xf>
    <xf numFmtId="0" fontId="0" fillId="14" borderId="66" xfId="0" applyFill="1" applyBorder="1" applyAlignment="1">
      <alignment horizontal="left" vertical="center"/>
    </xf>
    <xf numFmtId="0" fontId="0" fillId="14" borderId="60" xfId="0" applyFill="1" applyBorder="1" applyAlignment="1">
      <alignment horizontal="left" vertical="center"/>
    </xf>
    <xf numFmtId="164" fontId="13" fillId="15" borderId="78" xfId="0" applyNumberFormat="1" applyFont="1" applyFill="1" applyBorder="1" applyAlignment="1">
      <alignment horizontal="center" vertical="center" wrapText="1"/>
    </xf>
    <xf numFmtId="0" fontId="29" fillId="0" borderId="78" xfId="0" applyFont="1" applyBorder="1" applyAlignment="1">
      <alignment horizontal="center" vertical="center"/>
    </xf>
    <xf numFmtId="0" fontId="14" fillId="0" borderId="68" xfId="0" applyFont="1" applyBorder="1" applyAlignment="1">
      <alignment vertical="center" wrapText="1"/>
    </xf>
    <xf numFmtId="0" fontId="5" fillId="0" borderId="78" xfId="0" applyFont="1" applyBorder="1" applyAlignment="1">
      <alignment horizontal="center" vertical="center"/>
    </xf>
    <xf numFmtId="0" fontId="19" fillId="0" borderId="81" xfId="0" applyFont="1" applyBorder="1" applyAlignment="1">
      <alignment horizontal="center" vertical="center" wrapText="1"/>
    </xf>
    <xf numFmtId="0" fontId="30" fillId="0" borderId="78" xfId="0" applyFont="1" applyBorder="1" applyAlignment="1">
      <alignment horizontal="center" vertical="center"/>
    </xf>
    <xf numFmtId="0" fontId="13" fillId="0" borderId="17" xfId="0" applyFont="1" applyBorder="1" applyAlignment="1">
      <alignment horizontal="center" vertical="center" wrapText="1"/>
    </xf>
    <xf numFmtId="0" fontId="8" fillId="4" borderId="60" xfId="0" applyFont="1" applyFill="1" applyBorder="1" applyAlignment="1">
      <alignment horizontal="left" vertical="center"/>
    </xf>
    <xf numFmtId="0" fontId="31" fillId="0" borderId="14" xfId="0" applyFont="1" applyBorder="1" applyAlignment="1">
      <alignment horizontal="center" vertical="center" wrapText="1"/>
    </xf>
    <xf numFmtId="0" fontId="13" fillId="0" borderId="87" xfId="0" applyFont="1" applyBorder="1" applyAlignment="1">
      <alignment horizontal="center" vertical="center" wrapText="1"/>
    </xf>
    <xf numFmtId="0" fontId="13" fillId="0" borderId="88" xfId="0" applyFont="1" applyBorder="1" applyAlignment="1">
      <alignment horizontal="center" vertical="center" wrapText="1"/>
    </xf>
    <xf numFmtId="0" fontId="13" fillId="0" borderId="89" xfId="0" applyFont="1" applyBorder="1" applyAlignment="1">
      <alignment horizontal="center" vertical="center" wrapText="1"/>
    </xf>
    <xf numFmtId="0" fontId="13" fillId="0" borderId="90" xfId="0" applyFont="1" applyBorder="1" applyAlignment="1">
      <alignment horizontal="center" vertical="center" wrapText="1"/>
    </xf>
    <xf numFmtId="164" fontId="14" fillId="0" borderId="71" xfId="0" applyNumberFormat="1" applyFont="1" applyBorder="1" applyAlignment="1">
      <alignment horizontal="center" vertical="center" wrapText="1"/>
    </xf>
    <xf numFmtId="0" fontId="19" fillId="0" borderId="71" xfId="0" applyFont="1" applyBorder="1" applyAlignment="1">
      <alignment horizontal="center" vertical="center" wrapText="1"/>
    </xf>
    <xf numFmtId="0" fontId="25" fillId="0" borderId="16" xfId="0" applyFont="1" applyBorder="1" applyAlignment="1">
      <alignment horizontal="center" vertical="center" wrapText="1"/>
    </xf>
    <xf numFmtId="0" fontId="14" fillId="0" borderId="16" xfId="0" applyFont="1" applyBorder="1" applyAlignment="1">
      <alignment horizontal="center" vertical="center"/>
    </xf>
    <xf numFmtId="0" fontId="0" fillId="0" borderId="71" xfId="0" applyBorder="1" applyAlignment="1">
      <alignment vertical="center"/>
    </xf>
    <xf numFmtId="0" fontId="0" fillId="0" borderId="43" xfId="0" applyBorder="1" applyAlignment="1">
      <alignment vertical="center"/>
    </xf>
    <xf numFmtId="0" fontId="0" fillId="4" borderId="16" xfId="0" applyFill="1" applyBorder="1" applyAlignment="1">
      <alignment horizontal="left" vertical="center"/>
    </xf>
    <xf numFmtId="0" fontId="14" fillId="0" borderId="36" xfId="0" applyFont="1" applyBorder="1" applyAlignment="1">
      <alignment horizontal="center" vertical="center" wrapText="1"/>
    </xf>
    <xf numFmtId="0" fontId="14" fillId="0" borderId="91" xfId="0" applyFont="1" applyBorder="1" applyAlignment="1">
      <alignment horizontal="center" vertical="center" wrapText="1"/>
    </xf>
    <xf numFmtId="0" fontId="14" fillId="0" borderId="92" xfId="0" applyFont="1" applyBorder="1" applyAlignment="1">
      <alignment horizontal="center" vertical="center"/>
    </xf>
    <xf numFmtId="0" fontId="22" fillId="0" borderId="93" xfId="0" applyFont="1" applyBorder="1" applyAlignment="1">
      <alignment horizontal="center" vertical="center" wrapText="1"/>
    </xf>
    <xf numFmtId="0" fontId="20" fillId="0" borderId="94" xfId="0" applyFont="1" applyBorder="1" applyAlignment="1">
      <alignment horizontal="center" vertical="center" wrapText="1"/>
    </xf>
    <xf numFmtId="0" fontId="14" fillId="0" borderId="96" xfId="0" applyFont="1" applyBorder="1" applyAlignment="1">
      <alignment horizontal="center" vertical="center" wrapText="1"/>
    </xf>
    <xf numFmtId="0" fontId="0" fillId="0" borderId="97" xfId="0" applyBorder="1" applyAlignment="1">
      <alignment vertical="center"/>
    </xf>
    <xf numFmtId="0" fontId="14" fillId="0" borderId="96" xfId="0" applyFont="1" applyBorder="1" applyAlignment="1">
      <alignment horizontal="center" vertical="center"/>
    </xf>
    <xf numFmtId="0" fontId="14" fillId="0" borderId="92" xfId="0" applyFont="1" applyBorder="1" applyAlignment="1">
      <alignment horizontal="center" vertical="center" wrapText="1"/>
    </xf>
    <xf numFmtId="0" fontId="22" fillId="0" borderId="24" xfId="0" applyFont="1" applyBorder="1" applyAlignment="1">
      <alignment horizontal="center" vertical="center" wrapText="1"/>
    </xf>
    <xf numFmtId="0" fontId="20" fillId="0" borderId="25" xfId="0" applyFont="1" applyBorder="1" applyAlignment="1">
      <alignment horizontal="center" vertical="center" wrapText="1"/>
    </xf>
    <xf numFmtId="0" fontId="19" fillId="0" borderId="43" xfId="0" applyFont="1" applyBorder="1" applyAlignment="1">
      <alignment horizontal="center" vertical="center" wrapText="1"/>
    </xf>
    <xf numFmtId="0" fontId="22" fillId="0" borderId="54" xfId="0" applyFont="1" applyBorder="1" applyAlignment="1">
      <alignment horizontal="center" vertical="center" wrapText="1"/>
    </xf>
    <xf numFmtId="0" fontId="20" fillId="0" borderId="98" xfId="0" applyFont="1" applyBorder="1" applyAlignment="1">
      <alignment horizontal="center" vertical="center" wrapText="1"/>
    </xf>
    <xf numFmtId="0" fontId="14" fillId="0" borderId="99" xfId="0" applyFont="1" applyBorder="1" applyAlignment="1">
      <alignment horizontal="center" vertical="center" wrapText="1"/>
    </xf>
    <xf numFmtId="0" fontId="1" fillId="7" borderId="100" xfId="0" applyFont="1" applyFill="1" applyBorder="1" applyAlignment="1">
      <alignment vertical="center"/>
    </xf>
    <xf numFmtId="0" fontId="1" fillId="7" borderId="101" xfId="0" applyFont="1" applyFill="1" applyBorder="1" applyAlignment="1">
      <alignment vertical="center"/>
    </xf>
    <xf numFmtId="0" fontId="1" fillId="7" borderId="101" xfId="0" applyFont="1" applyFill="1" applyBorder="1" applyAlignment="1">
      <alignment horizontal="center" vertical="center"/>
    </xf>
    <xf numFmtId="0" fontId="1" fillId="7" borderId="101" xfId="0" applyFont="1" applyFill="1" applyBorder="1" applyAlignment="1">
      <alignment horizontal="center" vertical="center" wrapText="1"/>
    </xf>
    <xf numFmtId="0" fontId="1" fillId="7" borderId="102" xfId="0" applyFont="1" applyFill="1" applyBorder="1" applyAlignment="1">
      <alignment horizontal="center" vertical="center" wrapText="1"/>
    </xf>
    <xf numFmtId="0" fontId="27" fillId="0" borderId="95" xfId="0" applyFont="1" applyBorder="1" applyAlignment="1">
      <alignment horizontal="center" vertical="center"/>
    </xf>
    <xf numFmtId="0" fontId="27" fillId="0" borderId="96" xfId="0" applyFont="1" applyBorder="1" applyAlignment="1">
      <alignment horizontal="center" vertical="center"/>
    </xf>
    <xf numFmtId="0" fontId="19" fillId="0" borderId="103" xfId="0" applyFont="1" applyBorder="1" applyAlignment="1">
      <alignment horizontal="center" vertical="center" wrapText="1"/>
    </xf>
    <xf numFmtId="0" fontId="19" fillId="0" borderId="104" xfId="0" applyFont="1" applyBorder="1" applyAlignment="1">
      <alignment horizontal="center" vertical="center" wrapText="1"/>
    </xf>
    <xf numFmtId="0" fontId="34" fillId="0" borderId="0" xfId="0" applyFont="1" applyAlignment="1">
      <alignment horizontal="center" vertical="center"/>
    </xf>
    <xf numFmtId="0" fontId="19" fillId="0" borderId="105" xfId="0" applyFont="1" applyBorder="1" applyAlignment="1">
      <alignment horizontal="center" vertical="center" wrapText="1"/>
    </xf>
    <xf numFmtId="164" fontId="14" fillId="5" borderId="69" xfId="0" applyNumberFormat="1" applyFont="1" applyFill="1" applyBorder="1" applyAlignment="1">
      <alignment horizontal="center" vertical="center" wrapText="1"/>
    </xf>
    <xf numFmtId="0" fontId="14" fillId="0" borderId="21"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107" xfId="0" applyFont="1" applyBorder="1" applyAlignment="1">
      <alignment horizontal="center" vertical="center"/>
    </xf>
    <xf numFmtId="0" fontId="27" fillId="0" borderId="99" xfId="0" applyFont="1" applyBorder="1" applyAlignment="1">
      <alignment horizontal="center" vertical="center" wrapText="1"/>
    </xf>
    <xf numFmtId="0" fontId="27" fillId="0" borderId="96" xfId="0" applyFont="1" applyBorder="1" applyAlignment="1">
      <alignment horizontal="center" vertical="center" wrapText="1"/>
    </xf>
    <xf numFmtId="0" fontId="13" fillId="0" borderId="95" xfId="0" applyFont="1" applyBorder="1" applyAlignment="1">
      <alignment horizontal="center" vertical="center"/>
    </xf>
    <xf numFmtId="0" fontId="13" fillId="0" borderId="95" xfId="0" applyFont="1" applyBorder="1" applyAlignment="1">
      <alignment horizontal="center" vertical="center" wrapText="1"/>
    </xf>
    <xf numFmtId="0" fontId="19" fillId="0" borderId="91" xfId="0" applyFont="1" applyBorder="1" applyAlignment="1">
      <alignment horizontal="center" vertical="center" wrapText="1"/>
    </xf>
    <xf numFmtId="0" fontId="13" fillId="0" borderId="109"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1" xfId="0" applyFont="1" applyBorder="1" applyAlignment="1">
      <alignment horizontal="center" vertical="center"/>
    </xf>
    <xf numFmtId="0" fontId="14" fillId="0" borderId="24" xfId="0" applyFont="1" applyBorder="1" applyAlignment="1">
      <alignment horizontal="center" vertical="center"/>
    </xf>
    <xf numFmtId="164" fontId="14" fillId="5" borderId="92" xfId="0" applyNumberFormat="1" applyFont="1" applyFill="1" applyBorder="1" applyAlignment="1">
      <alignment horizontal="left" vertical="center"/>
    </xf>
    <xf numFmtId="0" fontId="14" fillId="16" borderId="0" xfId="0" applyFont="1" applyFill="1" applyAlignment="1">
      <alignment horizontal="center" vertical="center"/>
    </xf>
    <xf numFmtId="0" fontId="14" fillId="16" borderId="66" xfId="0" applyFont="1" applyFill="1" applyBorder="1" applyAlignment="1">
      <alignment horizontal="center" vertical="center"/>
    </xf>
    <xf numFmtId="0" fontId="14" fillId="0" borderId="111" xfId="0" applyFont="1" applyBorder="1" applyAlignment="1">
      <alignment horizontal="center" vertical="center"/>
    </xf>
    <xf numFmtId="0" fontId="14" fillId="0" borderId="61" xfId="0" applyFont="1" applyBorder="1" applyAlignment="1">
      <alignment horizontal="center" vertical="center"/>
    </xf>
    <xf numFmtId="0" fontId="14" fillId="0" borderId="62" xfId="0" applyFont="1" applyBorder="1" applyAlignment="1">
      <alignment horizontal="center" vertical="center"/>
    </xf>
    <xf numFmtId="0" fontId="14" fillId="0" borderId="95" xfId="0" applyFont="1" applyBorder="1" applyAlignment="1">
      <alignment horizontal="center" vertical="center"/>
    </xf>
    <xf numFmtId="0" fontId="14" fillId="0" borderId="106" xfId="0" applyFont="1" applyBorder="1" applyAlignment="1">
      <alignment horizontal="center" vertical="center"/>
    </xf>
    <xf numFmtId="0" fontId="14" fillId="0" borderId="112" xfId="0" applyFont="1" applyBorder="1" applyAlignment="1">
      <alignment horizontal="center" vertical="center"/>
    </xf>
    <xf numFmtId="0" fontId="14" fillId="0" borderId="113" xfId="0" applyFont="1" applyBorder="1" applyAlignment="1">
      <alignment horizontal="center" vertical="center"/>
    </xf>
    <xf numFmtId="0" fontId="14" fillId="0" borderId="114" xfId="0" applyFont="1" applyBorder="1" applyAlignment="1">
      <alignment horizontal="center" vertical="center"/>
    </xf>
    <xf numFmtId="0" fontId="14" fillId="0" borderId="25" xfId="0" applyFont="1" applyBorder="1" applyAlignment="1">
      <alignment horizontal="center" vertical="center"/>
    </xf>
    <xf numFmtId="0" fontId="14" fillId="0" borderId="25" xfId="0" applyFont="1" applyBorder="1" applyAlignment="1">
      <alignment horizontal="center" vertical="center" wrapText="1"/>
    </xf>
    <xf numFmtId="0" fontId="13" fillId="15" borderId="37" xfId="0" applyFont="1" applyFill="1" applyBorder="1" applyAlignment="1">
      <alignment horizontal="left" vertical="center" wrapText="1"/>
    </xf>
    <xf numFmtId="0" fontId="14" fillId="0" borderId="106" xfId="0" applyFont="1" applyBorder="1" applyAlignment="1">
      <alignment horizontal="center" vertical="center" wrapText="1"/>
    </xf>
    <xf numFmtId="0" fontId="13" fillId="15" borderId="66" xfId="0" applyFont="1" applyFill="1" applyBorder="1" applyAlignment="1">
      <alignment horizontal="left" vertical="center" wrapText="1"/>
    </xf>
    <xf numFmtId="0" fontId="13" fillId="0" borderId="25" xfId="0" applyFont="1" applyBorder="1" applyAlignment="1">
      <alignment horizontal="left" vertical="center" wrapText="1"/>
    </xf>
    <xf numFmtId="164" fontId="14" fillId="5" borderId="98" xfId="0" applyNumberFormat="1" applyFont="1" applyFill="1" applyBorder="1" applyAlignment="1">
      <alignment horizontal="left" vertical="center"/>
    </xf>
    <xf numFmtId="0" fontId="0" fillId="0" borderId="98" xfId="0" applyBorder="1" applyAlignment="1">
      <alignment vertical="center"/>
    </xf>
    <xf numFmtId="0" fontId="0" fillId="0" borderId="66" xfId="0" applyBorder="1"/>
    <xf numFmtId="0" fontId="0" fillId="0" borderId="60" xfId="0" applyBorder="1" applyAlignment="1">
      <alignment vertical="center"/>
    </xf>
    <xf numFmtId="0" fontId="0" fillId="0" borderId="60" xfId="0" applyBorder="1"/>
    <xf numFmtId="0" fontId="0" fillId="4" borderId="21" xfId="0" applyFill="1" applyBorder="1" applyAlignment="1">
      <alignment horizontal="left" vertical="center"/>
    </xf>
    <xf numFmtId="0" fontId="27" fillId="0" borderId="17" xfId="0" applyFont="1" applyBorder="1" applyAlignment="1">
      <alignment horizontal="center" vertical="center" wrapText="1"/>
    </xf>
    <xf numFmtId="0" fontId="35" fillId="0" borderId="24"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24" xfId="0" applyFont="1" applyBorder="1" applyAlignment="1">
      <alignment horizontal="center" vertical="center"/>
    </xf>
    <xf numFmtId="0" fontId="27" fillId="0" borderId="25" xfId="0" applyFont="1" applyBorder="1" applyAlignment="1">
      <alignment horizontal="center" vertical="center"/>
    </xf>
    <xf numFmtId="0" fontId="13" fillId="0" borderId="109" xfId="0" applyFont="1" applyBorder="1" applyAlignment="1">
      <alignment horizontal="center" vertical="center"/>
    </xf>
    <xf numFmtId="0" fontId="13" fillId="14" borderId="2" xfId="0" applyFont="1" applyFill="1" applyBorder="1" applyAlignment="1">
      <alignment horizontal="left" vertical="center"/>
    </xf>
    <xf numFmtId="0" fontId="25" fillId="14" borderId="2" xfId="1" applyFont="1" applyFill="1" applyBorder="1" applyAlignment="1">
      <alignment horizontal="center" vertical="center" wrapText="1"/>
    </xf>
    <xf numFmtId="0" fontId="13" fillId="14" borderId="2" xfId="0" applyFont="1" applyFill="1" applyBorder="1" applyAlignment="1">
      <alignment horizontal="center" vertical="center" wrapText="1"/>
    </xf>
    <xf numFmtId="0" fontId="5" fillId="0" borderId="14" xfId="0" applyFont="1" applyBorder="1" applyAlignment="1">
      <alignment horizontal="center" vertical="center"/>
    </xf>
    <xf numFmtId="0" fontId="14" fillId="0" borderId="115" xfId="0" applyFont="1" applyBorder="1" applyAlignment="1">
      <alignment horizontal="center" vertical="center" wrapText="1"/>
    </xf>
    <xf numFmtId="0" fontId="13" fillId="0" borderId="43" xfId="0" applyFont="1" applyBorder="1" applyAlignment="1">
      <alignment horizontal="left" vertical="center" wrapText="1"/>
    </xf>
    <xf numFmtId="164" fontId="13" fillId="0" borderId="71" xfId="0" applyNumberFormat="1" applyFont="1" applyBorder="1" applyAlignment="1">
      <alignment horizontal="center" vertical="center" wrapText="1"/>
    </xf>
    <xf numFmtId="0" fontId="13" fillId="0" borderId="98" xfId="0" applyFont="1" applyBorder="1" applyAlignment="1">
      <alignment horizontal="left" vertical="center" wrapText="1"/>
    </xf>
    <xf numFmtId="0" fontId="13" fillId="14" borderId="2" xfId="0" applyFont="1" applyFill="1" applyBorder="1" applyAlignment="1">
      <alignment vertical="center" wrapText="1"/>
    </xf>
    <xf numFmtId="0" fontId="13" fillId="14" borderId="2" xfId="0" applyFont="1" applyFill="1" applyBorder="1" applyAlignment="1">
      <alignment horizontal="left" vertical="center" wrapText="1"/>
    </xf>
    <xf numFmtId="0" fontId="13" fillId="14" borderId="3" xfId="0" applyFont="1" applyFill="1" applyBorder="1" applyAlignment="1">
      <alignment horizontal="center" vertical="center" wrapText="1"/>
    </xf>
    <xf numFmtId="2" fontId="14" fillId="0" borderId="116" xfId="0" applyNumberFormat="1" applyFont="1" applyBorder="1" applyAlignment="1">
      <alignment horizontal="center" vertical="center"/>
    </xf>
    <xf numFmtId="0" fontId="31" fillId="0" borderId="16" xfId="0" applyFont="1" applyBorder="1" applyAlignment="1">
      <alignment horizontal="center" vertical="center" wrapText="1"/>
    </xf>
    <xf numFmtId="0" fontId="1" fillId="0" borderId="17" xfId="0" applyFont="1" applyBorder="1" applyAlignment="1">
      <alignment horizontal="center" vertical="center"/>
    </xf>
    <xf numFmtId="0" fontId="36" fillId="0" borderId="18" xfId="0" applyFont="1" applyBorder="1" applyAlignment="1">
      <alignment horizontal="center" vertical="center" wrapText="1"/>
    </xf>
    <xf numFmtId="0" fontId="31" fillId="0" borderId="51" xfId="0" applyFont="1" applyBorder="1" applyAlignment="1">
      <alignment horizontal="center" vertical="center"/>
    </xf>
    <xf numFmtId="0" fontId="31" fillId="0" borderId="14" xfId="0" applyFont="1" applyBorder="1" applyAlignment="1">
      <alignment horizontal="center" vertical="center"/>
    </xf>
    <xf numFmtId="0" fontId="31" fillId="0" borderId="18" xfId="0" applyFont="1" applyBorder="1" applyAlignment="1">
      <alignment horizontal="center" vertical="center" wrapText="1"/>
    </xf>
    <xf numFmtId="164" fontId="14" fillId="5" borderId="67" xfId="0" applyNumberFormat="1" applyFont="1" applyFill="1" applyBorder="1" applyAlignment="1">
      <alignment horizontal="center" vertical="center" wrapText="1"/>
    </xf>
    <xf numFmtId="0" fontId="13" fillId="0" borderId="92" xfId="0" applyFont="1" applyBorder="1" applyAlignment="1">
      <alignment horizontal="left" vertical="center" wrapText="1"/>
    </xf>
    <xf numFmtId="0" fontId="22" fillId="0" borderId="95" xfId="0" applyFont="1" applyBorder="1" applyAlignment="1">
      <alignment horizontal="center" vertical="center" wrapText="1"/>
    </xf>
    <xf numFmtId="0" fontId="20" fillId="0" borderId="96" xfId="0" applyFont="1" applyBorder="1" applyAlignment="1">
      <alignment horizontal="center" vertical="center" wrapText="1"/>
    </xf>
    <xf numFmtId="0" fontId="14" fillId="16" borderId="51" xfId="0" applyFont="1" applyFill="1" applyBorder="1" applyAlignment="1">
      <alignment horizontal="center" vertical="center"/>
    </xf>
    <xf numFmtId="0" fontId="14" fillId="16" borderId="14" xfId="0" applyFont="1" applyFill="1" applyBorder="1" applyAlignment="1">
      <alignment horizontal="center" vertical="center"/>
    </xf>
    <xf numFmtId="0" fontId="14" fillId="16" borderId="18" xfId="0" applyFont="1" applyFill="1" applyBorder="1" applyAlignment="1">
      <alignment horizontal="center" vertical="center"/>
    </xf>
    <xf numFmtId="0" fontId="0" fillId="0" borderId="56" xfId="0" applyBorder="1" applyAlignment="1">
      <alignment vertical="center"/>
    </xf>
    <xf numFmtId="0" fontId="19" fillId="0" borderId="56" xfId="0" applyFont="1" applyBorder="1" applyAlignment="1">
      <alignment horizontal="center" vertical="center" wrapText="1"/>
    </xf>
    <xf numFmtId="0" fontId="19" fillId="0" borderId="46" xfId="0" applyFont="1" applyBorder="1" applyAlignment="1">
      <alignment horizontal="center" vertical="center" wrapText="1"/>
    </xf>
    <xf numFmtId="0" fontId="0" fillId="0" borderId="45" xfId="0" applyBorder="1" applyAlignment="1">
      <alignment vertical="center"/>
    </xf>
    <xf numFmtId="2" fontId="14" fillId="0" borderId="16" xfId="0" applyNumberFormat="1" applyFont="1" applyBorder="1" applyAlignment="1">
      <alignment horizontal="center" vertical="center"/>
    </xf>
    <xf numFmtId="0" fontId="14" fillId="0" borderId="118" xfId="0" applyFont="1" applyBorder="1" applyAlignment="1">
      <alignment horizontal="center" vertical="center"/>
    </xf>
    <xf numFmtId="0" fontId="14" fillId="0" borderId="73" xfId="0" applyFont="1" applyBorder="1" applyAlignment="1">
      <alignment horizontal="center" vertical="center"/>
    </xf>
    <xf numFmtId="0" fontId="14" fillId="0" borderId="117" xfId="0" applyFont="1" applyBorder="1" applyAlignment="1">
      <alignment horizontal="center" vertical="center"/>
    </xf>
    <xf numFmtId="0" fontId="13" fillId="0" borderId="106" xfId="0" applyFont="1" applyBorder="1" applyAlignment="1">
      <alignment horizontal="left" vertical="center" wrapText="1"/>
    </xf>
    <xf numFmtId="0" fontId="0" fillId="0" borderId="23" xfId="0" applyBorder="1" applyAlignment="1">
      <alignment vertical="center"/>
    </xf>
    <xf numFmtId="0" fontId="27" fillId="0" borderId="54" xfId="0" applyFont="1" applyBorder="1" applyAlignment="1">
      <alignment horizontal="center" vertical="center" wrapText="1"/>
    </xf>
    <xf numFmtId="164" fontId="13" fillId="14" borderId="1" xfId="0" applyNumberFormat="1" applyFont="1" applyFill="1" applyBorder="1" applyAlignment="1">
      <alignment horizontal="left" vertical="center"/>
    </xf>
    <xf numFmtId="164" fontId="13" fillId="14" borderId="2" xfId="0" applyNumberFormat="1" applyFont="1" applyFill="1" applyBorder="1" applyAlignment="1">
      <alignment horizontal="center" vertical="center" wrapText="1"/>
    </xf>
    <xf numFmtId="0" fontId="21" fillId="14" borderId="2" xfId="0" applyFont="1" applyFill="1" applyBorder="1" applyAlignment="1">
      <alignment horizontal="left" vertical="center" wrapText="1"/>
    </xf>
    <xf numFmtId="164" fontId="26" fillId="14" borderId="2" xfId="0" applyNumberFormat="1" applyFont="1" applyFill="1" applyBorder="1" applyAlignment="1">
      <alignment horizontal="center" vertical="center" wrapText="1"/>
    </xf>
    <xf numFmtId="0" fontId="13" fillId="14" borderId="3" xfId="0" applyFont="1" applyFill="1" applyBorder="1" applyAlignment="1">
      <alignment horizontal="left" vertical="center" wrapText="1"/>
    </xf>
    <xf numFmtId="0" fontId="14" fillId="0" borderId="55" xfId="0" applyFont="1" applyBorder="1" applyAlignment="1">
      <alignment horizontal="center" vertical="center" wrapText="1"/>
    </xf>
    <xf numFmtId="0" fontId="14" fillId="0" borderId="119" xfId="0" applyFont="1" applyBorder="1" applyAlignment="1">
      <alignment horizontal="center" vertical="center" wrapText="1"/>
    </xf>
    <xf numFmtId="0" fontId="14" fillId="0" borderId="120" xfId="0" applyFont="1" applyBorder="1" applyAlignment="1">
      <alignment horizontal="center" vertical="center" wrapText="1"/>
    </xf>
    <xf numFmtId="0" fontId="0" fillId="0" borderId="112" xfId="0" applyBorder="1"/>
    <xf numFmtId="0" fontId="0" fillId="0" borderId="113" xfId="0" applyBorder="1"/>
    <xf numFmtId="0" fontId="0" fillId="0" borderId="114" xfId="0" applyBorder="1"/>
    <xf numFmtId="0" fontId="0" fillId="13" borderId="66" xfId="0" applyFill="1" applyBorder="1" applyAlignment="1">
      <alignment horizontal="center" vertical="center"/>
    </xf>
    <xf numFmtId="0" fontId="28" fillId="0" borderId="66" xfId="0" applyFont="1" applyBorder="1" applyAlignment="1">
      <alignment horizontal="left" vertical="center"/>
    </xf>
    <xf numFmtId="0" fontId="28" fillId="0" borderId="60" xfId="0" applyFont="1" applyBorder="1"/>
    <xf numFmtId="2" fontId="14" fillId="0" borderId="57" xfId="0" applyNumberFormat="1" applyFont="1" applyBorder="1" applyAlignment="1">
      <alignment horizontal="center" vertical="center"/>
    </xf>
    <xf numFmtId="0" fontId="19" fillId="0" borderId="121" xfId="0" applyFont="1" applyBorder="1" applyAlignment="1">
      <alignment horizontal="center" vertical="center" wrapText="1"/>
    </xf>
    <xf numFmtId="0" fontId="14" fillId="0" borderId="27" xfId="0" applyFont="1" applyBorder="1" applyAlignment="1">
      <alignment horizontal="center" vertical="center" wrapText="1"/>
    </xf>
    <xf numFmtId="0" fontId="27" fillId="0" borderId="75" xfId="0" applyFont="1" applyBorder="1" applyAlignment="1">
      <alignment horizontal="center" vertical="center"/>
    </xf>
    <xf numFmtId="164" fontId="13" fillId="15" borderId="122" xfId="0" applyNumberFormat="1" applyFont="1" applyFill="1" applyBorder="1" applyAlignment="1">
      <alignment horizontal="center" vertical="center" wrapText="1"/>
    </xf>
    <xf numFmtId="0" fontId="13" fillId="15" borderId="122" xfId="0" applyFont="1" applyFill="1" applyBorder="1" applyAlignment="1">
      <alignment horizontal="left" vertical="center" wrapText="1"/>
    </xf>
    <xf numFmtId="0" fontId="21" fillId="15" borderId="122" xfId="0" applyFont="1" applyFill="1" applyBorder="1" applyAlignment="1">
      <alignment horizontal="left" vertical="center" wrapText="1"/>
    </xf>
    <xf numFmtId="164" fontId="26" fillId="15" borderId="122" xfId="0" applyNumberFormat="1" applyFont="1" applyFill="1" applyBorder="1" applyAlignment="1">
      <alignment horizontal="center" vertical="center" wrapText="1"/>
    </xf>
    <xf numFmtId="0" fontId="13" fillId="15" borderId="123" xfId="0" applyFont="1" applyFill="1" applyBorder="1" applyAlignment="1">
      <alignment horizontal="left" vertical="center" wrapText="1"/>
    </xf>
    <xf numFmtId="0" fontId="13" fillId="15" borderId="122" xfId="0" applyFont="1" applyFill="1" applyBorder="1" applyAlignment="1">
      <alignment horizontal="left" vertical="center"/>
    </xf>
    <xf numFmtId="164" fontId="14" fillId="0" borderId="96" xfId="0" applyNumberFormat="1" applyFont="1" applyBorder="1" applyAlignment="1">
      <alignment horizontal="center" vertical="center" wrapText="1"/>
    </xf>
    <xf numFmtId="164" fontId="14" fillId="0" borderId="126" xfId="0" applyNumberFormat="1" applyFont="1" applyBorder="1" applyAlignment="1">
      <alignment horizontal="center" vertical="center" wrapText="1"/>
    </xf>
    <xf numFmtId="0" fontId="13" fillId="0" borderId="127" xfId="0" applyFont="1" applyBorder="1" applyAlignment="1">
      <alignment horizontal="center" vertical="center" wrapText="1"/>
    </xf>
    <xf numFmtId="0" fontId="26" fillId="0" borderId="106" xfId="0" applyFont="1" applyBorder="1" applyAlignment="1">
      <alignment horizontal="center" vertical="center" wrapText="1"/>
    </xf>
    <xf numFmtId="0" fontId="26" fillId="0" borderId="62" xfId="0" applyFont="1" applyBorder="1" applyAlignment="1">
      <alignment horizontal="center" vertical="center" wrapText="1"/>
    </xf>
    <xf numFmtId="0" fontId="26" fillId="0" borderId="108" xfId="0" applyFont="1" applyBorder="1" applyAlignment="1">
      <alignment horizontal="center" vertical="center" wrapText="1"/>
    </xf>
    <xf numFmtId="0" fontId="26" fillId="0" borderId="99" xfId="0" applyFont="1" applyBorder="1" applyAlignment="1">
      <alignment horizontal="center" vertical="center" wrapText="1"/>
    </xf>
    <xf numFmtId="0" fontId="26" fillId="0" borderId="96" xfId="0" applyFont="1" applyBorder="1" applyAlignment="1">
      <alignment horizontal="center" vertical="center" wrapText="1"/>
    </xf>
    <xf numFmtId="0" fontId="26" fillId="0" borderId="25" xfId="0" applyFont="1" applyBorder="1" applyAlignment="1">
      <alignment horizontal="center" vertical="center" wrapText="1"/>
    </xf>
    <xf numFmtId="0" fontId="26" fillId="0" borderId="98" xfId="0" applyFont="1" applyBorder="1" applyAlignment="1">
      <alignment horizontal="center" vertical="center" wrapText="1"/>
    </xf>
    <xf numFmtId="0" fontId="26" fillId="0" borderId="110" xfId="0" applyFont="1" applyBorder="1" applyAlignment="1">
      <alignment horizontal="center" vertical="center" wrapText="1"/>
    </xf>
    <xf numFmtId="0" fontId="26" fillId="0" borderId="117" xfId="0" applyFont="1" applyBorder="1" applyAlignment="1">
      <alignment horizontal="center" vertical="center"/>
    </xf>
    <xf numFmtId="0" fontId="8" fillId="5" borderId="19" xfId="0" applyFont="1" applyFill="1" applyBorder="1" applyAlignment="1">
      <alignment horizontal="center"/>
    </xf>
    <xf numFmtId="0" fontId="8" fillId="5" borderId="32" xfId="0" applyFont="1" applyFill="1" applyBorder="1" applyAlignment="1">
      <alignment horizontal="center"/>
    </xf>
    <xf numFmtId="0" fontId="8" fillId="5" borderId="33" xfId="0" applyFont="1" applyFill="1" applyBorder="1" applyAlignment="1">
      <alignment horizontal="center" vertical="center"/>
    </xf>
    <xf numFmtId="0" fontId="8" fillId="5" borderId="34" xfId="0" applyFont="1" applyFill="1" applyBorder="1" applyAlignment="1">
      <alignment horizontal="center" vertical="center"/>
    </xf>
    <xf numFmtId="0" fontId="8" fillId="5" borderId="47" xfId="0" applyFont="1" applyFill="1" applyBorder="1" applyAlignment="1">
      <alignment horizontal="center" vertical="center"/>
    </xf>
    <xf numFmtId="0" fontId="8" fillId="5" borderId="41" xfId="0" applyFont="1" applyFill="1" applyBorder="1" applyAlignment="1">
      <alignment horizontal="center"/>
    </xf>
    <xf numFmtId="0" fontId="8" fillId="5" borderId="34" xfId="0" applyFont="1" applyFill="1" applyBorder="1" applyAlignment="1">
      <alignment horizontal="center"/>
    </xf>
    <xf numFmtId="0" fontId="8" fillId="5" borderId="47" xfId="0" applyFont="1" applyFill="1" applyBorder="1" applyAlignment="1">
      <alignment horizontal="center"/>
    </xf>
    <xf numFmtId="14" fontId="8" fillId="5" borderId="41" xfId="0" applyNumberFormat="1" applyFont="1" applyFill="1" applyBorder="1" applyAlignment="1">
      <alignment horizontal="center"/>
    </xf>
    <xf numFmtId="0" fontId="8" fillId="5" borderId="35" xfId="0" applyFont="1" applyFill="1" applyBorder="1" applyAlignment="1">
      <alignment horizontal="center"/>
    </xf>
    <xf numFmtId="0" fontId="10" fillId="5" borderId="19"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1" xfId="0" applyFont="1" applyFill="1" applyBorder="1" applyAlignment="1">
      <alignment horizontal="center" vertical="center"/>
    </xf>
    <xf numFmtId="0" fontId="8" fillId="5" borderId="20" xfId="0" applyFont="1" applyFill="1" applyBorder="1" applyAlignment="1">
      <alignment horizontal="center"/>
    </xf>
    <xf numFmtId="0" fontId="8" fillId="5" borderId="21" xfId="0" applyFont="1" applyFill="1" applyBorder="1" applyAlignment="1">
      <alignment horizontal="center"/>
    </xf>
    <xf numFmtId="0" fontId="8" fillId="5" borderId="31" xfId="0" applyFont="1" applyFill="1" applyBorder="1" applyAlignment="1">
      <alignment horizontal="center" vertical="center"/>
    </xf>
    <xf numFmtId="0" fontId="8" fillId="5" borderId="20" xfId="0" applyFont="1" applyFill="1" applyBorder="1" applyAlignment="1">
      <alignment horizontal="center" vertical="center"/>
    </xf>
    <xf numFmtId="0" fontId="8" fillId="5" borderId="21" xfId="0" applyFont="1" applyFill="1" applyBorder="1" applyAlignment="1">
      <alignment horizontal="center" vertical="center"/>
    </xf>
    <xf numFmtId="14" fontId="8" fillId="5" borderId="19" xfId="0" applyNumberFormat="1" applyFont="1" applyFill="1" applyBorder="1" applyAlignment="1">
      <alignment horizontal="center"/>
    </xf>
    <xf numFmtId="0" fontId="11" fillId="5" borderId="46" xfId="0" applyFont="1" applyFill="1" applyBorder="1" applyAlignment="1">
      <alignment horizontal="center" vertical="center"/>
    </xf>
    <xf numFmtId="0" fontId="11" fillId="5" borderId="30" xfId="0" applyFont="1" applyFill="1" applyBorder="1" applyAlignment="1">
      <alignment horizontal="center" vertical="center"/>
    </xf>
    <xf numFmtId="0" fontId="3" fillId="5" borderId="16"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3" fillId="12" borderId="16" xfId="0" applyFont="1" applyFill="1" applyBorder="1" applyAlignment="1">
      <alignment horizontal="center" vertical="center" wrapText="1"/>
    </xf>
    <xf numFmtId="0" fontId="3" fillId="12" borderId="25" xfId="0" applyFont="1" applyFill="1" applyBorder="1" applyAlignment="1">
      <alignment horizontal="center" vertical="center" wrapText="1"/>
    </xf>
    <xf numFmtId="0" fontId="3" fillId="10" borderId="57" xfId="0" applyFont="1" applyFill="1" applyBorder="1" applyAlignment="1">
      <alignment horizontal="center" vertical="center" wrapText="1"/>
    </xf>
    <xf numFmtId="0" fontId="3" fillId="10" borderId="27" xfId="0" applyFont="1" applyFill="1" applyBorder="1" applyAlignment="1">
      <alignment horizontal="center" vertical="center" wrapText="1"/>
    </xf>
    <xf numFmtId="0" fontId="5" fillId="0" borderId="42" xfId="0" applyFont="1" applyBorder="1" applyAlignment="1">
      <alignment horizontal="center" vertical="center"/>
    </xf>
    <xf numFmtId="0" fontId="5" fillId="0" borderId="43" xfId="0" applyFont="1" applyBorder="1" applyAlignment="1">
      <alignment horizontal="center" vertical="center"/>
    </xf>
    <xf numFmtId="0" fontId="5" fillId="0" borderId="39" xfId="0" applyFont="1" applyBorder="1" applyAlignment="1">
      <alignment horizontal="center" vertical="center"/>
    </xf>
    <xf numFmtId="0" fontId="5" fillId="0" borderId="44" xfId="0" applyFont="1" applyBorder="1" applyAlignment="1">
      <alignment horizontal="center" vertical="center"/>
    </xf>
    <xf numFmtId="0" fontId="5" fillId="0" borderId="42" xfId="0" applyFont="1" applyBorder="1" applyAlignment="1">
      <alignment horizontal="center" vertical="center" wrapText="1"/>
    </xf>
    <xf numFmtId="0" fontId="5" fillId="0" borderId="43"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4" xfId="0" applyFont="1" applyBorder="1" applyAlignment="1">
      <alignment horizontal="center" vertical="center" wrapText="1"/>
    </xf>
    <xf numFmtId="0" fontId="3" fillId="8" borderId="16"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11" fillId="5" borderId="28" xfId="0" applyFont="1" applyFill="1" applyBorder="1" applyAlignment="1">
      <alignment horizontal="center" vertical="center"/>
    </xf>
    <xf numFmtId="0" fontId="11" fillId="5" borderId="29" xfId="0" applyFont="1" applyFill="1" applyBorder="1" applyAlignment="1">
      <alignment horizontal="center" vertical="center"/>
    </xf>
    <xf numFmtId="0" fontId="11" fillId="5" borderId="45" xfId="0" applyFont="1" applyFill="1" applyBorder="1" applyAlignment="1">
      <alignment horizontal="center" vertical="center"/>
    </xf>
    <xf numFmtId="0" fontId="7" fillId="3" borderId="16" xfId="0" applyFont="1" applyFill="1" applyBorder="1" applyAlignment="1">
      <alignment horizontal="left" vertical="center" wrapText="1" indent="1"/>
    </xf>
    <xf numFmtId="0" fontId="7" fillId="3" borderId="19" xfId="0" applyFont="1" applyFill="1" applyBorder="1" applyAlignment="1">
      <alignment horizontal="left" vertical="center" wrapText="1" indent="1"/>
    </xf>
    <xf numFmtId="0" fontId="4" fillId="0" borderId="20" xfId="0" applyFont="1" applyBorder="1" applyAlignment="1">
      <alignment horizontal="left" vertical="center"/>
    </xf>
    <xf numFmtId="0" fontId="4" fillId="0" borderId="32" xfId="0" applyFont="1" applyBorder="1" applyAlignment="1">
      <alignment horizontal="left" vertical="center"/>
    </xf>
    <xf numFmtId="0" fontId="7" fillId="3" borderId="57" xfId="0" applyFont="1" applyFill="1" applyBorder="1" applyAlignment="1">
      <alignment horizontal="left" vertical="center" wrapText="1" indent="1"/>
    </xf>
    <xf numFmtId="0" fontId="7" fillId="3" borderId="41" xfId="0" applyFont="1" applyFill="1" applyBorder="1" applyAlignment="1">
      <alignment horizontal="left" vertical="center" wrapText="1" indent="1"/>
    </xf>
    <xf numFmtId="0" fontId="9" fillId="2" borderId="1"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7" fillId="3" borderId="26" xfId="0" applyFont="1" applyFill="1" applyBorder="1" applyAlignment="1">
      <alignment horizontal="left" vertical="center" wrapText="1" indent="1"/>
    </xf>
    <xf numFmtId="0" fontId="7" fillId="3" borderId="22" xfId="0" applyFont="1" applyFill="1" applyBorder="1" applyAlignment="1">
      <alignment horizontal="left" vertical="center" wrapText="1" indent="1"/>
    </xf>
    <xf numFmtId="0" fontId="7" fillId="3" borderId="56" xfId="0" applyFont="1" applyFill="1" applyBorder="1" applyAlignment="1">
      <alignment horizontal="left" vertical="center" wrapText="1" indent="1"/>
    </xf>
    <xf numFmtId="0" fontId="7" fillId="3" borderId="46" xfId="0" applyFont="1" applyFill="1" applyBorder="1" applyAlignment="1">
      <alignment horizontal="left" vertical="center" wrapText="1" indent="1"/>
    </xf>
    <xf numFmtId="0" fontId="4" fillId="0" borderId="34" xfId="0" applyFont="1" applyBorder="1" applyAlignment="1">
      <alignment horizontal="left" vertical="center"/>
    </xf>
    <xf numFmtId="0" fontId="4" fillId="0" borderId="29" xfId="0" applyFont="1" applyBorder="1" applyAlignment="1">
      <alignment horizontal="left" vertical="center"/>
    </xf>
    <xf numFmtId="0" fontId="4" fillId="0" borderId="45" xfId="0" applyFont="1" applyBorder="1" applyAlignment="1">
      <alignment horizontal="left" vertical="center"/>
    </xf>
    <xf numFmtId="0" fontId="7" fillId="3" borderId="24" xfId="0" applyFont="1" applyFill="1" applyBorder="1" applyAlignment="1">
      <alignment horizontal="left" vertical="center" wrapText="1" indent="1"/>
    </xf>
    <xf numFmtId="0" fontId="4" fillId="0" borderId="21" xfId="0" applyFont="1" applyBorder="1" applyAlignment="1">
      <alignment horizontal="left" vertical="center"/>
    </xf>
    <xf numFmtId="49" fontId="4" fillId="0" borderId="29" xfId="0" applyNumberFormat="1" applyFont="1" applyBorder="1" applyAlignment="1">
      <alignment horizontal="left" vertical="center"/>
    </xf>
    <xf numFmtId="49" fontId="4" fillId="0" borderId="30" xfId="0" applyNumberFormat="1" applyFont="1" applyBorder="1" applyAlignment="1">
      <alignment horizontal="left" vertical="center"/>
    </xf>
    <xf numFmtId="49" fontId="4" fillId="0" borderId="34" xfId="0" applyNumberFormat="1" applyFont="1" applyBorder="1" applyAlignment="1">
      <alignment horizontal="left" vertical="center"/>
    </xf>
    <xf numFmtId="49" fontId="4" fillId="0" borderId="35" xfId="0" applyNumberFormat="1" applyFont="1" applyBorder="1" applyAlignment="1">
      <alignment horizontal="left" vertical="center"/>
    </xf>
    <xf numFmtId="0" fontId="4" fillId="0" borderId="56" xfId="0" applyFont="1" applyBorder="1" applyAlignment="1">
      <alignment horizontal="left" vertical="center"/>
    </xf>
    <xf numFmtId="0" fontId="4" fillId="0" borderId="23" xfId="0" applyFont="1" applyBorder="1" applyAlignment="1">
      <alignment horizontal="left" vertical="center"/>
    </xf>
    <xf numFmtId="0" fontId="4" fillId="0" borderId="16"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19" xfId="0" applyFont="1" applyBorder="1" applyAlignment="1">
      <alignment horizontal="center" vertical="center"/>
    </xf>
    <xf numFmtId="0" fontId="7" fillId="0" borderId="21" xfId="0" applyFont="1" applyBorder="1" applyAlignment="1">
      <alignment horizontal="center" vertical="center"/>
    </xf>
    <xf numFmtId="0" fontId="7" fillId="0" borderId="28" xfId="0" applyFont="1" applyBorder="1" applyAlignment="1">
      <alignment horizontal="center" vertical="center"/>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4" fillId="0" borderId="16" xfId="0" applyFont="1" applyBorder="1" applyAlignment="1">
      <alignment horizontal="left" vertical="center" wrapText="1"/>
    </xf>
    <xf numFmtId="0" fontId="4" fillId="0" borderId="25" xfId="0" applyFont="1" applyBorder="1" applyAlignment="1">
      <alignment horizontal="left" vertical="center"/>
    </xf>
    <xf numFmtId="0" fontId="4" fillId="0" borderId="57" xfId="0" applyFont="1" applyBorder="1" applyAlignment="1">
      <alignment horizontal="left" vertical="center"/>
    </xf>
    <xf numFmtId="0" fontId="4" fillId="0" borderId="27" xfId="0" applyFont="1" applyBorder="1" applyAlignment="1">
      <alignment horizontal="left" vertical="center"/>
    </xf>
    <xf numFmtId="0" fontId="5" fillId="0" borderId="36" xfId="0" applyFont="1" applyBorder="1" applyAlignment="1">
      <alignment horizontal="center" vertical="center"/>
    </xf>
    <xf numFmtId="0" fontId="5" fillId="0" borderId="37" xfId="0" applyFont="1" applyBorder="1" applyAlignment="1">
      <alignment horizontal="center" vertical="center"/>
    </xf>
    <xf numFmtId="0" fontId="5" fillId="0" borderId="38" xfId="0" applyFont="1" applyBorder="1" applyAlignment="1">
      <alignment horizontal="center" vertical="center"/>
    </xf>
    <xf numFmtId="0" fontId="5" fillId="0" borderId="40" xfId="0" applyFont="1" applyBorder="1" applyAlignment="1">
      <alignment horizontal="center" vertical="center"/>
    </xf>
    <xf numFmtId="0" fontId="2" fillId="7" borderId="16"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5" fillId="0" borderId="54" xfId="0" applyFont="1" applyBorder="1" applyAlignment="1">
      <alignment horizontal="center" vertical="center"/>
    </xf>
    <xf numFmtId="0" fontId="5" fillId="0" borderId="53" xfId="0" applyFont="1" applyBorder="1" applyAlignment="1">
      <alignment horizontal="center" vertical="center"/>
    </xf>
    <xf numFmtId="0" fontId="2" fillId="9" borderId="16"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25" xfId="0" applyFont="1" applyFill="1" applyBorder="1" applyAlignment="1">
      <alignment horizontal="center" vertical="center" wrapText="1"/>
    </xf>
    <xf numFmtId="0" fontId="5" fillId="0" borderId="55" xfId="0" applyFont="1" applyBorder="1" applyAlignment="1">
      <alignment horizontal="center" vertical="center"/>
    </xf>
    <xf numFmtId="0" fontId="5" fillId="0" borderId="48"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48" xfId="0" applyFont="1" applyBorder="1" applyAlignment="1">
      <alignment horizontal="center" vertical="center"/>
    </xf>
    <xf numFmtId="0" fontId="5" fillId="0" borderId="58" xfId="0" applyFont="1" applyBorder="1" applyAlignment="1">
      <alignment horizontal="center"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3" fillId="5" borderId="57" xfId="0" applyFont="1" applyFill="1" applyBorder="1" applyAlignment="1">
      <alignment horizontal="center" vertical="center" wrapText="1"/>
    </xf>
    <xf numFmtId="0" fontId="3" fillId="5" borderId="27" xfId="0" applyFont="1" applyFill="1" applyBorder="1" applyAlignment="1">
      <alignment horizontal="center" vertical="center" wrapText="1"/>
    </xf>
    <xf numFmtId="0" fontId="7" fillId="0" borderId="20" xfId="0" applyFont="1" applyBorder="1" applyAlignment="1">
      <alignment horizontal="center" vertical="center"/>
    </xf>
    <xf numFmtId="0" fontId="7" fillId="0" borderId="32" xfId="0" applyFont="1" applyBorder="1" applyAlignment="1">
      <alignment horizontal="center" vertical="center"/>
    </xf>
    <xf numFmtId="14" fontId="5" fillId="0" borderId="42" xfId="0" applyNumberFormat="1" applyFont="1" applyBorder="1" applyAlignment="1">
      <alignment horizontal="center" vertical="center"/>
    </xf>
    <xf numFmtId="0" fontId="5" fillId="0" borderId="36" xfId="0" applyFont="1" applyBorder="1" applyAlignment="1">
      <alignment horizontal="center" vertical="center" wrapText="1"/>
    </xf>
    <xf numFmtId="0" fontId="5" fillId="0" borderId="38" xfId="0" applyFont="1" applyBorder="1" applyAlignment="1">
      <alignment horizontal="center" vertical="center" wrapText="1"/>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5" fillId="0" borderId="37" xfId="0" applyFont="1" applyBorder="1" applyAlignment="1">
      <alignment horizontal="center" vertical="center" wrapText="1"/>
    </xf>
    <xf numFmtId="0" fontId="5" fillId="0" borderId="40" xfId="0" applyFont="1" applyBorder="1" applyAlignment="1">
      <alignment horizontal="center" vertical="center" wrapText="1"/>
    </xf>
    <xf numFmtId="0" fontId="23" fillId="0" borderId="0" xfId="0" applyFont="1" applyAlignment="1">
      <alignment horizontal="center" vertical="center"/>
    </xf>
    <xf numFmtId="0" fontId="23" fillId="0" borderId="66" xfId="0" applyFont="1" applyBorder="1" applyAlignment="1">
      <alignment horizontal="center" vertical="center"/>
    </xf>
    <xf numFmtId="0" fontId="13" fillId="14" borderId="1" xfId="0" applyFont="1" applyFill="1" applyBorder="1" applyAlignment="1">
      <alignment horizontal="left" vertical="center"/>
    </xf>
    <xf numFmtId="0" fontId="13" fillId="14" borderId="2" xfId="0" applyFont="1" applyFill="1" applyBorder="1" applyAlignment="1">
      <alignment horizontal="left" vertical="center"/>
    </xf>
    <xf numFmtId="0" fontId="13" fillId="0" borderId="49" xfId="0" applyFont="1" applyBorder="1" applyAlignment="1">
      <alignment horizontal="center" vertical="center" wrapText="1"/>
    </xf>
    <xf numFmtId="0" fontId="13" fillId="0" borderId="86"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83"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10" xfId="0" applyFont="1" applyBorder="1" applyAlignment="1">
      <alignment vertical="center" wrapText="1"/>
    </xf>
    <xf numFmtId="0" fontId="13" fillId="0" borderId="84" xfId="0" applyFont="1" applyBorder="1" applyAlignment="1">
      <alignment vertical="center" wrapText="1"/>
    </xf>
    <xf numFmtId="0" fontId="13" fillId="0" borderId="15" xfId="0" applyFont="1" applyBorder="1" applyAlignment="1">
      <alignment horizontal="center" vertical="center" wrapText="1"/>
    </xf>
    <xf numFmtId="0" fontId="13" fillId="0" borderId="85" xfId="0" applyFont="1" applyBorder="1" applyAlignment="1">
      <alignment horizontal="center" vertical="center" wrapText="1"/>
    </xf>
    <xf numFmtId="0" fontId="13" fillId="0" borderId="9" xfId="0" applyFont="1" applyBorder="1" applyAlignment="1">
      <alignment horizontal="center" vertical="center" wrapText="1"/>
    </xf>
    <xf numFmtId="0" fontId="6" fillId="5" borderId="0" xfId="0" applyFont="1" applyFill="1" applyAlignment="1">
      <alignment horizontal="center" vertical="center"/>
    </xf>
    <xf numFmtId="0" fontId="13" fillId="0" borderId="124" xfId="0" applyFont="1" applyBorder="1" applyAlignment="1">
      <alignment horizontal="center" vertical="center" wrapText="1"/>
    </xf>
    <xf numFmtId="0" fontId="13" fillId="14" borderId="63" xfId="0" applyFont="1" applyFill="1" applyBorder="1" applyAlignment="1">
      <alignment horizontal="left" vertical="center"/>
    </xf>
    <xf numFmtId="0" fontId="13" fillId="14" borderId="5" xfId="0" applyFont="1" applyFill="1" applyBorder="1" applyAlignment="1">
      <alignment horizontal="left" vertical="center"/>
    </xf>
    <xf numFmtId="0" fontId="13" fillId="0" borderId="128" xfId="0" applyFont="1" applyBorder="1" applyAlignment="1">
      <alignment vertical="center" wrapText="1"/>
    </xf>
    <xf numFmtId="0" fontId="13" fillId="0" borderId="125" xfId="0" applyFont="1" applyBorder="1" applyAlignment="1">
      <alignment horizontal="center" vertical="center" wrapText="1"/>
    </xf>
  </cellXfs>
  <cellStyles count="2">
    <cellStyle name="Normal" xfId="0" builtinId="0"/>
    <cellStyle name="Normal_ITP_160070-101" xfId="1" xr:uid="{5A5DCF8B-46D3-438C-851F-1D4B5859AB77}"/>
  </cellStyles>
  <dxfs count="0"/>
  <tableStyles count="0" defaultTableStyle="TableStyleMedium2" defaultPivotStyle="PivotStyleLight16"/>
  <colors>
    <mruColors>
      <color rgb="FFFFCC99"/>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948690</xdr:colOff>
      <xdr:row>2</xdr:row>
      <xdr:rowOff>137160</xdr:rowOff>
    </xdr:to>
    <xdr:pic>
      <xdr:nvPicPr>
        <xdr:cNvPr id="3" name="ole">
          <a:extLst>
            <a:ext uri="{FF2B5EF4-FFF2-40B4-BE49-F238E27FC236}">
              <a16:creationId xmlns:a16="http://schemas.microsoft.com/office/drawing/2014/main" id="{83BD0A62-9519-48CD-A3CE-AB60D3D4D3F2}"/>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6390" cy="594360"/>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361277</xdr:colOff>
      <xdr:row>2</xdr:row>
      <xdr:rowOff>152400</xdr:rowOff>
    </xdr:to>
    <xdr:pic>
      <xdr:nvPicPr>
        <xdr:cNvPr id="2" name="Picture 2">
          <a:extLst>
            <a:ext uri="{FF2B5EF4-FFF2-40B4-BE49-F238E27FC236}">
              <a16:creationId xmlns:a16="http://schemas.microsoft.com/office/drawing/2014/main" id="{4654E099-B50E-4FB4-8005-B2DF14BC6A0C}"/>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948690</xdr:colOff>
      <xdr:row>2</xdr:row>
      <xdr:rowOff>137160</xdr:rowOff>
    </xdr:to>
    <xdr:pic>
      <xdr:nvPicPr>
        <xdr:cNvPr id="2" name="ole">
          <a:extLst>
            <a:ext uri="{FF2B5EF4-FFF2-40B4-BE49-F238E27FC236}">
              <a16:creationId xmlns:a16="http://schemas.microsoft.com/office/drawing/2014/main" id="{BF64B1B1-0274-49BA-81FD-ACD261CFB1BB}"/>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6390" cy="594360"/>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361277</xdr:colOff>
      <xdr:row>2</xdr:row>
      <xdr:rowOff>152400</xdr:rowOff>
    </xdr:to>
    <xdr:pic>
      <xdr:nvPicPr>
        <xdr:cNvPr id="2" name="Picture 2">
          <a:extLst>
            <a:ext uri="{FF2B5EF4-FFF2-40B4-BE49-F238E27FC236}">
              <a16:creationId xmlns:a16="http://schemas.microsoft.com/office/drawing/2014/main" id="{D7AC20FE-6E83-4563-989F-AFB26910AB42}"/>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948690</xdr:colOff>
      <xdr:row>2</xdr:row>
      <xdr:rowOff>137160</xdr:rowOff>
    </xdr:to>
    <xdr:pic>
      <xdr:nvPicPr>
        <xdr:cNvPr id="2" name="ole">
          <a:extLst>
            <a:ext uri="{FF2B5EF4-FFF2-40B4-BE49-F238E27FC236}">
              <a16:creationId xmlns:a16="http://schemas.microsoft.com/office/drawing/2014/main" id="{FB84C812-75E4-4721-9BD6-DCE8A5A9084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6390" cy="59436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35"/>
  <sheetViews>
    <sheetView view="pageBreakPreview" topLeftCell="A12" zoomScaleNormal="100" zoomScaleSheetLayoutView="100" workbookViewId="0">
      <selection activeCell="I21" sqref="I21:N22"/>
    </sheetView>
  </sheetViews>
  <sheetFormatPr defaultRowHeight="15"/>
  <cols>
    <col min="1" max="22" width="8.7109375" customWidth="1"/>
  </cols>
  <sheetData>
    <row r="1" spans="1:22" ht="20.100000000000001" customHeight="1">
      <c r="A1" s="8"/>
      <c r="B1" s="8"/>
      <c r="C1" s="8"/>
      <c r="D1" s="8"/>
      <c r="E1" s="8"/>
      <c r="F1" s="8"/>
      <c r="G1" s="8"/>
      <c r="H1" s="8"/>
      <c r="I1" s="8"/>
      <c r="J1" s="8"/>
      <c r="K1" s="8"/>
      <c r="L1" s="8"/>
      <c r="M1" s="8"/>
      <c r="N1" s="8"/>
      <c r="O1" s="8"/>
      <c r="P1" s="8"/>
      <c r="Q1" s="30"/>
      <c r="R1" s="29"/>
      <c r="S1" s="29"/>
      <c r="T1" s="29"/>
      <c r="U1" s="6"/>
      <c r="V1" s="14" t="s">
        <v>0</v>
      </c>
    </row>
    <row r="2" spans="1:22" s="12" customFormat="1" ht="15" customHeight="1">
      <c r="A2" s="11"/>
      <c r="B2" s="11"/>
      <c r="C2" s="11"/>
      <c r="D2" s="11"/>
      <c r="E2" s="11"/>
      <c r="F2" s="11"/>
      <c r="G2" s="11"/>
      <c r="H2" s="11"/>
      <c r="I2" s="11"/>
      <c r="J2" s="11"/>
      <c r="K2" s="11"/>
      <c r="L2" s="11"/>
      <c r="M2" s="11"/>
      <c r="N2" s="11"/>
      <c r="O2" s="11"/>
      <c r="P2" s="11"/>
      <c r="Q2" s="11"/>
      <c r="R2" s="11"/>
      <c r="S2" s="15"/>
      <c r="T2" s="15"/>
      <c r="U2" s="15"/>
      <c r="V2" s="16"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2" t="str">
        <f>CONCATENATE("Number and Revision:"," ",E9," - ",P8," - Rev ",P10)</f>
        <v>Number and Revision: DN1210 - 020-001 - Rev 1</v>
      </c>
    </row>
    <row r="4" spans="1:22" ht="5.0999999999999996" customHeight="1">
      <c r="A4" s="19"/>
      <c r="B4" s="19"/>
      <c r="C4" s="19"/>
      <c r="D4" s="19"/>
      <c r="E4" s="19"/>
      <c r="F4" s="19"/>
      <c r="G4" s="19"/>
      <c r="H4" s="19"/>
      <c r="I4" s="19"/>
      <c r="J4" s="19"/>
      <c r="K4" s="19"/>
      <c r="L4" s="19"/>
      <c r="M4" s="19"/>
      <c r="N4" s="19"/>
      <c r="O4" s="19"/>
      <c r="P4" s="19"/>
      <c r="Q4" s="19"/>
      <c r="R4" s="19"/>
      <c r="S4" s="20"/>
      <c r="T4" s="20"/>
      <c r="U4" s="20"/>
      <c r="V4" s="20"/>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21.75" customHeight="1" thickBot="1">
      <c r="A6" s="351" t="s">
        <v>1</v>
      </c>
      <c r="B6" s="352"/>
      <c r="C6" s="352"/>
      <c r="D6" s="352"/>
      <c r="E6" s="352"/>
      <c r="F6" s="352"/>
      <c r="G6" s="352"/>
      <c r="H6" s="352"/>
      <c r="I6" s="352"/>
      <c r="J6" s="352"/>
      <c r="K6" s="352"/>
      <c r="L6" s="352"/>
      <c r="M6" s="352"/>
      <c r="N6" s="352"/>
      <c r="O6" s="352"/>
      <c r="P6" s="352"/>
      <c r="Q6" s="352"/>
      <c r="R6" s="352"/>
      <c r="S6" s="352"/>
      <c r="T6" s="352"/>
      <c r="U6" s="352"/>
      <c r="V6" s="353"/>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355" t="s">
        <v>2</v>
      </c>
      <c r="B8" s="356"/>
      <c r="C8" s="356"/>
      <c r="D8" s="357"/>
      <c r="E8" s="359" t="s">
        <v>3</v>
      </c>
      <c r="F8" s="359"/>
      <c r="G8" s="359"/>
      <c r="H8" s="359"/>
      <c r="I8" s="359"/>
      <c r="J8" s="359"/>
      <c r="K8" s="360"/>
      <c r="L8" s="356" t="s">
        <v>4</v>
      </c>
      <c r="M8" s="356"/>
      <c r="N8" s="356"/>
      <c r="O8" s="357"/>
      <c r="P8" s="363" t="s">
        <v>5</v>
      </c>
      <c r="Q8" s="363"/>
      <c r="R8" s="363"/>
      <c r="S8" s="363"/>
      <c r="T8" s="363"/>
      <c r="U8" s="363"/>
      <c r="V8" s="364"/>
    </row>
    <row r="9" spans="1:22" s="4" customFormat="1" ht="24.95" customHeight="1">
      <c r="A9" s="361" t="s">
        <v>6</v>
      </c>
      <c r="B9" s="345"/>
      <c r="C9" s="345"/>
      <c r="D9" s="346"/>
      <c r="E9" s="347" t="s">
        <v>7</v>
      </c>
      <c r="F9" s="347"/>
      <c r="G9" s="347"/>
      <c r="H9" s="347"/>
      <c r="I9" s="347"/>
      <c r="J9" s="347"/>
      <c r="K9" s="362"/>
      <c r="L9" s="345" t="s">
        <v>8</v>
      </c>
      <c r="M9" s="345"/>
      <c r="N9" s="345"/>
      <c r="O9" s="346"/>
      <c r="P9" s="347" t="s">
        <v>9</v>
      </c>
      <c r="Q9" s="347"/>
      <c r="R9" s="347"/>
      <c r="S9" s="347"/>
      <c r="T9" s="347"/>
      <c r="U9" s="347"/>
      <c r="V9" s="348"/>
    </row>
    <row r="10" spans="1:22" s="4" customFormat="1" ht="24.95" customHeight="1" thickBot="1">
      <c r="A10" s="354" t="s">
        <v>10</v>
      </c>
      <c r="B10" s="349"/>
      <c r="C10" s="349"/>
      <c r="D10" s="350"/>
      <c r="E10" s="358" t="s">
        <v>11</v>
      </c>
      <c r="F10" s="358"/>
      <c r="G10" s="358"/>
      <c r="H10" s="358"/>
      <c r="I10" s="358"/>
      <c r="J10" s="358"/>
      <c r="K10" s="358"/>
      <c r="L10" s="349" t="s">
        <v>12</v>
      </c>
      <c r="M10" s="349"/>
      <c r="N10" s="349">
        <v>1000</v>
      </c>
      <c r="O10" s="350"/>
      <c r="P10" s="365" t="s">
        <v>13</v>
      </c>
      <c r="Q10" s="365"/>
      <c r="R10" s="365"/>
      <c r="S10" s="365"/>
      <c r="T10" s="365"/>
      <c r="U10" s="365"/>
      <c r="V10" s="366"/>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24.95" customHeight="1">
      <c r="A12" s="355" t="s">
        <v>14</v>
      </c>
      <c r="B12" s="356"/>
      <c r="C12" s="356"/>
      <c r="D12" s="356"/>
      <c r="E12" s="367" t="s">
        <v>15</v>
      </c>
      <c r="F12" s="367"/>
      <c r="G12" s="367"/>
      <c r="H12" s="367"/>
      <c r="I12" s="367"/>
      <c r="J12" s="367"/>
      <c r="K12" s="367"/>
      <c r="L12" s="356" t="s">
        <v>16</v>
      </c>
      <c r="M12" s="356"/>
      <c r="N12" s="356"/>
      <c r="O12" s="356"/>
      <c r="P12" s="367" t="s">
        <v>17</v>
      </c>
      <c r="Q12" s="367"/>
      <c r="R12" s="367"/>
      <c r="S12" s="367"/>
      <c r="T12" s="367"/>
      <c r="U12" s="367"/>
      <c r="V12" s="368"/>
    </row>
    <row r="13" spans="1:22" s="4" customFormat="1" ht="24.95" customHeight="1">
      <c r="A13" s="361" t="s">
        <v>18</v>
      </c>
      <c r="B13" s="345"/>
      <c r="C13" s="345"/>
      <c r="D13" s="345"/>
      <c r="E13" s="369" t="s">
        <v>19</v>
      </c>
      <c r="F13" s="369"/>
      <c r="G13" s="369"/>
      <c r="H13" s="369"/>
      <c r="I13" s="369"/>
      <c r="J13" s="369"/>
      <c r="K13" s="369"/>
      <c r="L13" s="345" t="s">
        <v>20</v>
      </c>
      <c r="M13" s="345"/>
      <c r="N13" s="345"/>
      <c r="O13" s="345"/>
      <c r="P13" s="381" t="s">
        <v>21</v>
      </c>
      <c r="Q13" s="369"/>
      <c r="R13" s="369"/>
      <c r="S13" s="369"/>
      <c r="T13" s="369"/>
      <c r="U13" s="369"/>
      <c r="V13" s="382"/>
    </row>
    <row r="14" spans="1:22" s="4" customFormat="1" ht="24.95" customHeight="1" thickBot="1">
      <c r="A14" s="354" t="s">
        <v>22</v>
      </c>
      <c r="B14" s="349"/>
      <c r="C14" s="349"/>
      <c r="D14" s="349"/>
      <c r="E14" s="383" t="s">
        <v>23</v>
      </c>
      <c r="F14" s="383"/>
      <c r="G14" s="383"/>
      <c r="H14" s="383"/>
      <c r="I14" s="383"/>
      <c r="J14" s="383"/>
      <c r="K14" s="383"/>
      <c r="L14" s="349"/>
      <c r="M14" s="349"/>
      <c r="N14" s="349"/>
      <c r="O14" s="349"/>
      <c r="P14" s="383"/>
      <c r="Q14" s="383"/>
      <c r="R14" s="383"/>
      <c r="S14" s="383"/>
      <c r="T14" s="383"/>
      <c r="U14" s="383"/>
      <c r="V14" s="384"/>
    </row>
    <row r="15" spans="1:22" s="4" customFormat="1" ht="24.95" customHeight="1" thickBot="1">
      <c r="A15" s="378" t="s">
        <v>24</v>
      </c>
      <c r="B15" s="379"/>
      <c r="C15" s="379"/>
      <c r="D15" s="379"/>
      <c r="E15" s="379"/>
      <c r="F15" s="379"/>
      <c r="G15" s="379"/>
      <c r="H15" s="379"/>
      <c r="I15" s="379"/>
      <c r="J15" s="379"/>
      <c r="K15" s="379"/>
      <c r="L15" s="379"/>
      <c r="M15" s="379"/>
      <c r="N15" s="380"/>
      <c r="O15" s="373" t="s">
        <v>25</v>
      </c>
      <c r="P15" s="374"/>
      <c r="Q15" s="374"/>
      <c r="R15" s="374"/>
      <c r="S15" s="374"/>
      <c r="T15" s="374"/>
      <c r="U15" s="374"/>
      <c r="V15" s="375"/>
    </row>
    <row r="16" spans="1:22" s="4" customFormat="1" ht="24.95" customHeight="1">
      <c r="A16" s="9" t="s">
        <v>26</v>
      </c>
      <c r="B16" s="376" t="s">
        <v>27</v>
      </c>
      <c r="C16" s="377"/>
      <c r="D16" s="376" t="s">
        <v>28</v>
      </c>
      <c r="E16" s="377"/>
      <c r="F16" s="376" t="s">
        <v>29</v>
      </c>
      <c r="G16" s="406"/>
      <c r="H16" s="377"/>
      <c r="I16" s="376" t="s">
        <v>30</v>
      </c>
      <c r="J16" s="406"/>
      <c r="K16" s="406"/>
      <c r="L16" s="406"/>
      <c r="M16" s="406"/>
      <c r="N16" s="407"/>
      <c r="O16" s="411" t="s">
        <v>31</v>
      </c>
      <c r="P16" s="412"/>
      <c r="Q16" s="412"/>
      <c r="R16" s="413"/>
      <c r="S16" s="370" t="s">
        <v>32</v>
      </c>
      <c r="T16" s="371"/>
      <c r="U16" s="371"/>
      <c r="V16" s="372"/>
    </row>
    <row r="17" spans="1:22" s="4" customFormat="1" ht="24" customHeight="1">
      <c r="A17" s="391">
        <v>0</v>
      </c>
      <c r="B17" s="333" t="s">
        <v>33</v>
      </c>
      <c r="C17" s="334"/>
      <c r="D17" s="408">
        <v>45608</v>
      </c>
      <c r="E17" s="330"/>
      <c r="F17" s="333" t="s">
        <v>34</v>
      </c>
      <c r="G17" s="409"/>
      <c r="H17" s="334"/>
      <c r="I17" s="329" t="s">
        <v>35</v>
      </c>
      <c r="J17" s="385"/>
      <c r="K17" s="385"/>
      <c r="L17" s="385"/>
      <c r="M17" s="385"/>
      <c r="N17" s="386"/>
      <c r="O17" s="10" t="s">
        <v>36</v>
      </c>
      <c r="P17" s="323" t="s">
        <v>37</v>
      </c>
      <c r="Q17" s="323"/>
      <c r="R17" s="324"/>
      <c r="S17" s="3" t="s">
        <v>38</v>
      </c>
      <c r="T17" s="395" t="s">
        <v>39</v>
      </c>
      <c r="U17" s="395"/>
      <c r="V17" s="396"/>
    </row>
    <row r="18" spans="1:22" s="4" customFormat="1" ht="24" customHeight="1">
      <c r="A18" s="392"/>
      <c r="B18" s="335"/>
      <c r="C18" s="336"/>
      <c r="D18" s="331"/>
      <c r="E18" s="332"/>
      <c r="F18" s="335"/>
      <c r="G18" s="410"/>
      <c r="H18" s="336"/>
      <c r="I18" s="331"/>
      <c r="J18" s="387"/>
      <c r="K18" s="387"/>
      <c r="L18" s="387"/>
      <c r="M18" s="387"/>
      <c r="N18" s="388"/>
      <c r="O18" s="10" t="s">
        <v>40</v>
      </c>
      <c r="P18" s="323" t="s">
        <v>41</v>
      </c>
      <c r="Q18" s="323"/>
      <c r="R18" s="324"/>
      <c r="S18" s="17" t="s">
        <v>42</v>
      </c>
      <c r="T18" s="393" t="s">
        <v>43</v>
      </c>
      <c r="U18" s="393"/>
      <c r="V18" s="394"/>
    </row>
    <row r="19" spans="1:22" s="4" customFormat="1" ht="24" customHeight="1">
      <c r="A19" s="391">
        <v>1</v>
      </c>
      <c r="B19" s="333" t="s">
        <v>9</v>
      </c>
      <c r="C19" s="334"/>
      <c r="D19" s="408">
        <v>45625</v>
      </c>
      <c r="E19" s="330"/>
      <c r="F19" s="329" t="s">
        <v>44</v>
      </c>
      <c r="G19" s="385"/>
      <c r="H19" s="330"/>
      <c r="I19" s="333" t="s">
        <v>45</v>
      </c>
      <c r="J19" s="409"/>
      <c r="K19" s="409"/>
      <c r="L19" s="409"/>
      <c r="M19" s="409"/>
      <c r="N19" s="414"/>
      <c r="O19" s="10" t="s">
        <v>46</v>
      </c>
      <c r="P19" s="323" t="s">
        <v>47</v>
      </c>
      <c r="Q19" s="323"/>
      <c r="R19" s="324"/>
      <c r="S19" s="10" t="s">
        <v>48</v>
      </c>
      <c r="T19" s="323" t="s">
        <v>49</v>
      </c>
      <c r="U19" s="323"/>
      <c r="V19" s="324"/>
    </row>
    <row r="20" spans="1:22" s="4" customFormat="1" ht="24" customHeight="1">
      <c r="A20" s="392"/>
      <c r="B20" s="335"/>
      <c r="C20" s="336"/>
      <c r="D20" s="331"/>
      <c r="E20" s="332"/>
      <c r="F20" s="331"/>
      <c r="G20" s="387"/>
      <c r="H20" s="332"/>
      <c r="I20" s="335"/>
      <c r="J20" s="410"/>
      <c r="K20" s="410"/>
      <c r="L20" s="410"/>
      <c r="M20" s="410"/>
      <c r="N20" s="415"/>
      <c r="O20" s="10" t="s">
        <v>50</v>
      </c>
      <c r="P20" s="323" t="s">
        <v>51</v>
      </c>
      <c r="Q20" s="323"/>
      <c r="R20" s="324"/>
      <c r="S20" s="10" t="s">
        <v>52</v>
      </c>
      <c r="T20" s="323" t="s">
        <v>53</v>
      </c>
      <c r="U20" s="323"/>
      <c r="V20" s="324"/>
    </row>
    <row r="21" spans="1:22" s="4" customFormat="1" ht="24" customHeight="1">
      <c r="A21" s="391"/>
      <c r="B21" s="333"/>
      <c r="C21" s="334"/>
      <c r="D21" s="329"/>
      <c r="E21" s="330"/>
      <c r="F21" s="329"/>
      <c r="G21" s="385"/>
      <c r="H21" s="330"/>
      <c r="I21" s="329"/>
      <c r="J21" s="385"/>
      <c r="K21" s="385"/>
      <c r="L21" s="385"/>
      <c r="M21" s="385"/>
      <c r="N21" s="386"/>
      <c r="O21" s="10" t="s">
        <v>54</v>
      </c>
      <c r="P21" s="323" t="s">
        <v>55</v>
      </c>
      <c r="Q21" s="323"/>
      <c r="R21" s="324"/>
      <c r="S21" s="10" t="s">
        <v>56</v>
      </c>
      <c r="T21" s="323" t="s">
        <v>57</v>
      </c>
      <c r="U21" s="323"/>
      <c r="V21" s="324"/>
    </row>
    <row r="22" spans="1:22" s="4" customFormat="1" ht="24" customHeight="1">
      <c r="A22" s="392"/>
      <c r="B22" s="335"/>
      <c r="C22" s="336"/>
      <c r="D22" s="331"/>
      <c r="E22" s="332"/>
      <c r="F22" s="331"/>
      <c r="G22" s="387"/>
      <c r="H22" s="332"/>
      <c r="I22" s="331"/>
      <c r="J22" s="387"/>
      <c r="K22" s="387"/>
      <c r="L22" s="387"/>
      <c r="M22" s="387"/>
      <c r="N22" s="388"/>
      <c r="O22" s="1" t="s">
        <v>58</v>
      </c>
      <c r="P22" s="389" t="s">
        <v>59</v>
      </c>
      <c r="Q22" s="389"/>
      <c r="R22" s="390"/>
      <c r="S22" s="10" t="s">
        <v>60</v>
      </c>
      <c r="T22" s="323" t="s">
        <v>61</v>
      </c>
      <c r="U22" s="323"/>
      <c r="V22" s="324"/>
    </row>
    <row r="23" spans="1:22" s="4" customFormat="1" ht="24" customHeight="1">
      <c r="A23" s="391"/>
      <c r="B23" s="333"/>
      <c r="C23" s="334"/>
      <c r="D23" s="329"/>
      <c r="E23" s="330"/>
      <c r="F23" s="329"/>
      <c r="G23" s="385"/>
      <c r="H23" s="330"/>
      <c r="I23" s="329"/>
      <c r="J23" s="385"/>
      <c r="K23" s="385"/>
      <c r="L23" s="385"/>
      <c r="M23" s="385"/>
      <c r="N23" s="386"/>
      <c r="O23" s="2" t="s">
        <v>62</v>
      </c>
      <c r="P23" s="337" t="s">
        <v>63</v>
      </c>
      <c r="Q23" s="337"/>
      <c r="R23" s="338"/>
      <c r="S23" s="10" t="s">
        <v>64</v>
      </c>
      <c r="T23" s="323" t="s">
        <v>65</v>
      </c>
      <c r="U23" s="323"/>
      <c r="V23" s="324"/>
    </row>
    <row r="24" spans="1:22" s="4" customFormat="1" ht="24" customHeight="1">
      <c r="A24" s="392"/>
      <c r="B24" s="335"/>
      <c r="C24" s="336"/>
      <c r="D24" s="331"/>
      <c r="E24" s="332"/>
      <c r="F24" s="331"/>
      <c r="G24" s="387"/>
      <c r="H24" s="332"/>
      <c r="I24" s="331"/>
      <c r="J24" s="387"/>
      <c r="K24" s="387"/>
      <c r="L24" s="387"/>
      <c r="M24" s="387"/>
      <c r="N24" s="388"/>
      <c r="O24" s="10" t="s">
        <v>66</v>
      </c>
      <c r="P24" s="323" t="s">
        <v>67</v>
      </c>
      <c r="Q24" s="323"/>
      <c r="R24" s="324"/>
      <c r="S24" s="10" t="s">
        <v>68</v>
      </c>
      <c r="T24" s="323" t="s">
        <v>69</v>
      </c>
      <c r="U24" s="323"/>
      <c r="V24" s="324"/>
    </row>
    <row r="25" spans="1:22" s="4" customFormat="1" ht="24" customHeight="1">
      <c r="A25" s="391"/>
      <c r="B25" s="333"/>
      <c r="C25" s="334"/>
      <c r="D25" s="329"/>
      <c r="E25" s="330"/>
      <c r="F25" s="329"/>
      <c r="G25" s="385"/>
      <c r="H25" s="330"/>
      <c r="I25" s="329"/>
      <c r="J25" s="385"/>
      <c r="K25" s="385"/>
      <c r="L25" s="385"/>
      <c r="M25" s="385"/>
      <c r="N25" s="386"/>
      <c r="O25" s="10" t="s">
        <v>70</v>
      </c>
      <c r="P25" s="323" t="s">
        <v>71</v>
      </c>
      <c r="Q25" s="323"/>
      <c r="R25" s="324"/>
      <c r="S25" s="10" t="s">
        <v>72</v>
      </c>
      <c r="T25" s="323" t="s">
        <v>73</v>
      </c>
      <c r="U25" s="323"/>
      <c r="V25" s="324"/>
    </row>
    <row r="26" spans="1:22" s="4" customFormat="1" ht="24" customHeight="1">
      <c r="A26" s="392"/>
      <c r="B26" s="335"/>
      <c r="C26" s="336"/>
      <c r="D26" s="331"/>
      <c r="E26" s="332"/>
      <c r="F26" s="331"/>
      <c r="G26" s="387"/>
      <c r="H26" s="332"/>
      <c r="I26" s="331"/>
      <c r="J26" s="387"/>
      <c r="K26" s="387"/>
      <c r="L26" s="387"/>
      <c r="M26" s="387"/>
      <c r="N26" s="388"/>
      <c r="O26" s="10" t="s">
        <v>74</v>
      </c>
      <c r="P26" s="323" t="s">
        <v>75</v>
      </c>
      <c r="Q26" s="323"/>
      <c r="R26" s="324"/>
      <c r="S26" s="10" t="s">
        <v>76</v>
      </c>
      <c r="T26" s="323" t="s">
        <v>77</v>
      </c>
      <c r="U26" s="323"/>
      <c r="V26" s="324"/>
    </row>
    <row r="27" spans="1:22" s="4" customFormat="1" ht="24" customHeight="1">
      <c r="A27" s="391"/>
      <c r="B27" s="333"/>
      <c r="C27" s="334"/>
      <c r="D27" s="329"/>
      <c r="E27" s="330"/>
      <c r="F27" s="329"/>
      <c r="G27" s="385"/>
      <c r="H27" s="330"/>
      <c r="I27" s="329"/>
      <c r="J27" s="385"/>
      <c r="K27" s="385"/>
      <c r="L27" s="385"/>
      <c r="M27" s="385"/>
      <c r="N27" s="386"/>
      <c r="O27" s="10" t="s">
        <v>78</v>
      </c>
      <c r="P27" s="323" t="s">
        <v>79</v>
      </c>
      <c r="Q27" s="323"/>
      <c r="R27" s="324"/>
      <c r="S27" s="10" t="s">
        <v>80</v>
      </c>
      <c r="T27" s="323" t="s">
        <v>81</v>
      </c>
      <c r="U27" s="323"/>
      <c r="V27" s="324"/>
    </row>
    <row r="28" spans="1:22" s="4" customFormat="1" ht="24" customHeight="1">
      <c r="A28" s="392"/>
      <c r="B28" s="335"/>
      <c r="C28" s="336"/>
      <c r="D28" s="331"/>
      <c r="E28" s="332"/>
      <c r="F28" s="331"/>
      <c r="G28" s="387"/>
      <c r="H28" s="332"/>
      <c r="I28" s="331"/>
      <c r="J28" s="387"/>
      <c r="K28" s="387"/>
      <c r="L28" s="387"/>
      <c r="M28" s="387"/>
      <c r="N28" s="388"/>
      <c r="O28" s="10" t="s">
        <v>82</v>
      </c>
      <c r="P28" s="323" t="s">
        <v>83</v>
      </c>
      <c r="Q28" s="323"/>
      <c r="R28" s="324"/>
      <c r="S28" s="10" t="s">
        <v>84</v>
      </c>
      <c r="T28" s="323" t="s">
        <v>85</v>
      </c>
      <c r="U28" s="323"/>
      <c r="V28" s="324"/>
    </row>
    <row r="29" spans="1:22" s="4" customFormat="1" ht="24" customHeight="1">
      <c r="A29" s="391"/>
      <c r="B29" s="333"/>
      <c r="C29" s="334"/>
      <c r="D29" s="329"/>
      <c r="E29" s="330"/>
      <c r="F29" s="329"/>
      <c r="G29" s="385"/>
      <c r="H29" s="330"/>
      <c r="I29" s="329"/>
      <c r="J29" s="385"/>
      <c r="K29" s="385"/>
      <c r="L29" s="385"/>
      <c r="M29" s="385"/>
      <c r="N29" s="386"/>
      <c r="O29" s="10" t="s">
        <v>86</v>
      </c>
      <c r="P29" s="323" t="s">
        <v>87</v>
      </c>
      <c r="Q29" s="323"/>
      <c r="R29" s="324"/>
      <c r="S29" s="21" t="s">
        <v>88</v>
      </c>
      <c r="T29" s="325" t="s">
        <v>89</v>
      </c>
      <c r="U29" s="325"/>
      <c r="V29" s="326"/>
    </row>
    <row r="30" spans="1:22" s="4" customFormat="1" ht="24" customHeight="1" thickBot="1">
      <c r="A30" s="397"/>
      <c r="B30" s="398"/>
      <c r="C30" s="399"/>
      <c r="D30" s="400"/>
      <c r="E30" s="401"/>
      <c r="F30" s="400"/>
      <c r="G30" s="402"/>
      <c r="H30" s="401"/>
      <c r="I30" s="400"/>
      <c r="J30" s="402"/>
      <c r="K30" s="402"/>
      <c r="L30" s="402"/>
      <c r="M30" s="402"/>
      <c r="N30" s="403"/>
      <c r="O30" s="13" t="s">
        <v>90</v>
      </c>
      <c r="P30" s="404" t="s">
        <v>91</v>
      </c>
      <c r="Q30" s="404"/>
      <c r="R30" s="405"/>
      <c r="S30" s="18" t="s">
        <v>92</v>
      </c>
      <c r="T30" s="327" t="s">
        <v>93</v>
      </c>
      <c r="U30" s="327"/>
      <c r="V30" s="328"/>
    </row>
    <row r="31" spans="1:22" s="4" customFormat="1" ht="30" customHeight="1" thickBot="1">
      <c r="A31" s="339" t="s">
        <v>94</v>
      </c>
      <c r="B31" s="340"/>
      <c r="C31" s="340"/>
      <c r="D31" s="340"/>
      <c r="E31" s="340"/>
      <c r="F31" s="340"/>
      <c r="G31" s="340"/>
      <c r="H31" s="340"/>
      <c r="I31" s="340"/>
      <c r="J31" s="340"/>
      <c r="K31" s="341"/>
      <c r="L31" s="339" t="s">
        <v>95</v>
      </c>
      <c r="M31" s="340"/>
      <c r="N31" s="340"/>
      <c r="O31" s="340"/>
      <c r="P31" s="340"/>
      <c r="Q31" s="340"/>
      <c r="R31" s="340"/>
      <c r="S31" s="340"/>
      <c r="T31" s="340"/>
      <c r="U31" s="340"/>
      <c r="V31" s="341"/>
    </row>
    <row r="32" spans="1:22" s="4" customFormat="1" ht="24.95" customHeight="1">
      <c r="A32" s="342" t="s">
        <v>96</v>
      </c>
      <c r="B32" s="343"/>
      <c r="C32" s="344"/>
      <c r="D32" s="321" t="s">
        <v>97</v>
      </c>
      <c r="E32" s="343"/>
      <c r="F32" s="344"/>
      <c r="G32" s="321" t="s">
        <v>98</v>
      </c>
      <c r="H32" s="343"/>
      <c r="I32" s="344"/>
      <c r="J32" s="321" t="s">
        <v>28</v>
      </c>
      <c r="K32" s="322"/>
      <c r="L32" s="342" t="s">
        <v>96</v>
      </c>
      <c r="M32" s="343"/>
      <c r="N32" s="344"/>
      <c r="O32" s="321" t="s">
        <v>97</v>
      </c>
      <c r="P32" s="343"/>
      <c r="Q32" s="344"/>
      <c r="R32" s="321" t="s">
        <v>98</v>
      </c>
      <c r="S32" s="343"/>
      <c r="T32" s="344"/>
      <c r="U32" s="321" t="s">
        <v>28</v>
      </c>
      <c r="V32" s="322"/>
    </row>
    <row r="33" spans="1:22" s="4" customFormat="1" ht="18" customHeight="1">
      <c r="A33" s="317" t="s">
        <v>99</v>
      </c>
      <c r="B33" s="318"/>
      <c r="C33" s="319"/>
      <c r="D33" s="312" t="s">
        <v>100</v>
      </c>
      <c r="E33" s="313"/>
      <c r="F33" s="314"/>
      <c r="G33" s="302"/>
      <c r="H33" s="315"/>
      <c r="I33" s="316"/>
      <c r="J33" s="302"/>
      <c r="K33" s="303"/>
      <c r="L33" s="317" t="s">
        <v>99</v>
      </c>
      <c r="M33" s="318"/>
      <c r="N33" s="319"/>
      <c r="O33" s="312"/>
      <c r="P33" s="313"/>
      <c r="Q33" s="314"/>
      <c r="R33" s="302"/>
      <c r="S33" s="315"/>
      <c r="T33" s="316"/>
      <c r="U33" s="302"/>
      <c r="V33" s="303"/>
    </row>
    <row r="34" spans="1:22" ht="18" customHeight="1">
      <c r="A34" s="317" t="s">
        <v>101</v>
      </c>
      <c r="B34" s="318"/>
      <c r="C34" s="319"/>
      <c r="D34" s="312" t="s">
        <v>102</v>
      </c>
      <c r="E34" s="313"/>
      <c r="F34" s="314"/>
      <c r="G34" s="302"/>
      <c r="H34" s="315"/>
      <c r="I34" s="316"/>
      <c r="J34" s="320"/>
      <c r="K34" s="303"/>
      <c r="L34" s="317" t="s">
        <v>101</v>
      </c>
      <c r="M34" s="318"/>
      <c r="N34" s="319"/>
      <c r="O34" s="312"/>
      <c r="P34" s="313"/>
      <c r="Q34" s="314"/>
      <c r="R34" s="302"/>
      <c r="S34" s="315"/>
      <c r="T34" s="316"/>
      <c r="U34" s="302"/>
      <c r="V34" s="303"/>
    </row>
    <row r="35" spans="1:22">
      <c r="A35" s="304" t="s">
        <v>103</v>
      </c>
      <c r="B35" s="305"/>
      <c r="C35" s="306"/>
      <c r="D35" s="307"/>
      <c r="E35" s="308"/>
      <c r="F35" s="309"/>
      <c r="G35" s="307"/>
      <c r="H35" s="308"/>
      <c r="I35" s="309"/>
      <c r="J35" s="310"/>
      <c r="K35" s="311"/>
      <c r="L35" s="304" t="s">
        <v>103</v>
      </c>
      <c r="M35" s="305"/>
      <c r="N35" s="306"/>
      <c r="O35" s="307"/>
      <c r="P35" s="308"/>
      <c r="Q35" s="309"/>
      <c r="R35" s="307"/>
      <c r="S35" s="308"/>
      <c r="T35" s="309"/>
      <c r="U35" s="307"/>
      <c r="V35" s="311"/>
    </row>
  </sheetData>
  <mergeCells count="128">
    <mergeCell ref="P30:R30"/>
    <mergeCell ref="P29:R29"/>
    <mergeCell ref="P28:R28"/>
    <mergeCell ref="P27:R27"/>
    <mergeCell ref="P26:R26"/>
    <mergeCell ref="I16:N16"/>
    <mergeCell ref="D19:E20"/>
    <mergeCell ref="B19:C20"/>
    <mergeCell ref="B17:C18"/>
    <mergeCell ref="D17:E18"/>
    <mergeCell ref="F17:H18"/>
    <mergeCell ref="F16:H16"/>
    <mergeCell ref="F25:H26"/>
    <mergeCell ref="F23:H24"/>
    <mergeCell ref="P20:R20"/>
    <mergeCell ref="P19:R19"/>
    <mergeCell ref="P18:R18"/>
    <mergeCell ref="P17:R17"/>
    <mergeCell ref="O16:R16"/>
    <mergeCell ref="F19:H20"/>
    <mergeCell ref="I25:N26"/>
    <mergeCell ref="I23:N24"/>
    <mergeCell ref="I19:N20"/>
    <mergeCell ref="I17:N18"/>
    <mergeCell ref="A29:A30"/>
    <mergeCell ref="B29:C30"/>
    <mergeCell ref="D29:E30"/>
    <mergeCell ref="F29:H30"/>
    <mergeCell ref="I29:N30"/>
    <mergeCell ref="A27:A28"/>
    <mergeCell ref="B27:C28"/>
    <mergeCell ref="D27:E28"/>
    <mergeCell ref="F27:H28"/>
    <mergeCell ref="I27:N28"/>
    <mergeCell ref="T26:V26"/>
    <mergeCell ref="I21:N22"/>
    <mergeCell ref="T22:V22"/>
    <mergeCell ref="T21:V21"/>
    <mergeCell ref="P22:R22"/>
    <mergeCell ref="P21:R21"/>
    <mergeCell ref="T24:V24"/>
    <mergeCell ref="T25:V25"/>
    <mergeCell ref="A14:D14"/>
    <mergeCell ref="E14:K14"/>
    <mergeCell ref="A25:A26"/>
    <mergeCell ref="A19:A20"/>
    <mergeCell ref="A23:A24"/>
    <mergeCell ref="F21:H22"/>
    <mergeCell ref="D21:E22"/>
    <mergeCell ref="B21:C22"/>
    <mergeCell ref="A21:A22"/>
    <mergeCell ref="T20:V20"/>
    <mergeCell ref="T19:V19"/>
    <mergeCell ref="T18:V18"/>
    <mergeCell ref="T17:V17"/>
    <mergeCell ref="A17:A18"/>
    <mergeCell ref="L12:O12"/>
    <mergeCell ref="P12:V12"/>
    <mergeCell ref="A12:D12"/>
    <mergeCell ref="E12:K12"/>
    <mergeCell ref="A13:D13"/>
    <mergeCell ref="E13:K13"/>
    <mergeCell ref="S16:V16"/>
    <mergeCell ref="O15:V15"/>
    <mergeCell ref="D16:E16"/>
    <mergeCell ref="B16:C16"/>
    <mergeCell ref="A15:N15"/>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3:V33"/>
    <mergeCell ref="U32:V32"/>
    <mergeCell ref="T27:V27"/>
    <mergeCell ref="T28:V28"/>
    <mergeCell ref="T29:V29"/>
    <mergeCell ref="T30:V30"/>
    <mergeCell ref="D23:E24"/>
    <mergeCell ref="B23:C24"/>
    <mergeCell ref="B25:C26"/>
    <mergeCell ref="D25:E26"/>
    <mergeCell ref="T23:V23"/>
    <mergeCell ref="P25:R25"/>
    <mergeCell ref="P24:R24"/>
    <mergeCell ref="P23:R23"/>
    <mergeCell ref="A31:K31"/>
    <mergeCell ref="L31:V31"/>
    <mergeCell ref="A32:C32"/>
    <mergeCell ref="D32:F32"/>
    <mergeCell ref="G32:I32"/>
    <mergeCell ref="J32:K32"/>
    <mergeCell ref="L32:N32"/>
    <mergeCell ref="O32:Q32"/>
    <mergeCell ref="R32:T32"/>
    <mergeCell ref="A33:C33"/>
    <mergeCell ref="D33:F33"/>
    <mergeCell ref="G33:I33"/>
    <mergeCell ref="J33:K33"/>
    <mergeCell ref="L33:N33"/>
    <mergeCell ref="O33:Q33"/>
    <mergeCell ref="R33:T33"/>
    <mergeCell ref="A34:C34"/>
    <mergeCell ref="D34:F34"/>
    <mergeCell ref="G34:I34"/>
    <mergeCell ref="J34:K34"/>
    <mergeCell ref="L34:N34"/>
    <mergeCell ref="O34:Q34"/>
    <mergeCell ref="R34:T34"/>
    <mergeCell ref="U34:V34"/>
    <mergeCell ref="A35:C35"/>
    <mergeCell ref="D35:F35"/>
    <mergeCell ref="G35:I35"/>
    <mergeCell ref="J35:K35"/>
    <mergeCell ref="L35:N35"/>
    <mergeCell ref="O35:Q35"/>
    <mergeCell ref="R35:T35"/>
    <mergeCell ref="U35:V35"/>
  </mergeCells>
  <pageMargins left="0.7" right="0.7" top="0.75" bottom="0.75" header="0.3" footer="0.3"/>
  <pageSetup paperSize="8" scale="68"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054B-6045-42E6-97C2-210420EB834E}">
  <sheetPr>
    <pageSetUpPr fitToPage="1"/>
  </sheetPr>
  <dimension ref="A1:S204"/>
  <sheetViews>
    <sheetView topLeftCell="C1" zoomScale="70" zoomScaleNormal="115" workbookViewId="0">
      <selection activeCell="I1" sqref="I1:M1"/>
    </sheetView>
  </sheetViews>
  <sheetFormatPr defaultRowHeight="15"/>
  <cols>
    <col min="1" max="1" width="9.7109375" customWidth="1"/>
    <col min="2" max="2" width="32.28515625" bestFit="1" customWidth="1"/>
    <col min="3" max="3" width="44.85546875" customWidth="1"/>
    <col min="4" max="4" width="49.28515625" customWidth="1"/>
    <col min="5" max="5" width="19.85546875" customWidth="1"/>
    <col min="6" max="6" width="16" customWidth="1"/>
    <col min="7" max="7" width="22.28515625" customWidth="1"/>
    <col min="9" max="9" width="10.7109375" customWidth="1"/>
    <col min="10" max="10" width="15.7109375" bestFit="1" customWidth="1"/>
    <col min="11" max="11" width="11.28515625" customWidth="1"/>
    <col min="12" max="12" width="21.140625" customWidth="1"/>
    <col min="13" max="13" width="5.42578125" customWidth="1"/>
    <col min="14" max="14" width="50.7109375" customWidth="1"/>
    <col min="15" max="15" width="59.28515625" customWidth="1"/>
  </cols>
  <sheetData>
    <row r="1" spans="1:19" ht="21">
      <c r="A1" s="44"/>
      <c r="B1" s="44"/>
      <c r="C1" s="45"/>
      <c r="D1" s="46"/>
      <c r="E1" s="44"/>
      <c r="F1" s="47"/>
      <c r="G1" s="46"/>
      <c r="I1" s="416" t="s">
        <v>0</v>
      </c>
      <c r="J1" s="416"/>
      <c r="K1" s="416"/>
      <c r="L1" s="416"/>
      <c r="M1" s="417"/>
      <c r="N1" s="49"/>
      <c r="O1" s="49"/>
      <c r="S1" s="48"/>
    </row>
    <row r="2" spans="1:19">
      <c r="A2" s="44"/>
      <c r="B2" s="44"/>
      <c r="C2" s="45"/>
      <c r="D2" s="46"/>
      <c r="E2" s="44"/>
      <c r="F2" s="47"/>
      <c r="G2" s="46"/>
      <c r="L2" s="50" t="str">
        <f>'ITP Cover Page'!V2</f>
        <v>Project: Tauriko Enabling Project</v>
      </c>
      <c r="N2" s="51"/>
      <c r="O2" s="51"/>
      <c r="S2" s="50"/>
    </row>
    <row r="3" spans="1:19" ht="26.25">
      <c r="A3" s="44"/>
      <c r="B3" s="44"/>
      <c r="D3" s="46"/>
      <c r="E3" s="44"/>
      <c r="F3" s="27"/>
      <c r="G3" s="28"/>
      <c r="H3" s="52"/>
      <c r="I3" s="52"/>
      <c r="J3" s="53"/>
      <c r="K3" s="53"/>
      <c r="L3" s="54" t="str">
        <f>'ITP Cover Page'!V3</f>
        <v>Number and Revision: DN1210 - 020-001 - Rev 1</v>
      </c>
      <c r="N3" s="51"/>
      <c r="O3" s="51"/>
      <c r="S3" s="50"/>
    </row>
    <row r="4" spans="1:19">
      <c r="A4" s="55"/>
      <c r="B4" s="55"/>
      <c r="C4" s="56"/>
      <c r="D4" s="57"/>
      <c r="E4" s="55"/>
      <c r="F4" s="58"/>
      <c r="G4" s="57"/>
      <c r="H4" s="19"/>
      <c r="I4" s="19"/>
      <c r="J4" s="19"/>
      <c r="K4" s="19"/>
      <c r="L4" s="19"/>
      <c r="N4" s="51"/>
      <c r="O4" s="51"/>
    </row>
    <row r="5" spans="1:19">
      <c r="A5" s="44"/>
      <c r="B5" s="44"/>
      <c r="C5" s="45"/>
      <c r="D5" s="46"/>
      <c r="E5" s="44"/>
      <c r="F5" s="47"/>
      <c r="G5" s="46"/>
      <c r="N5" s="51"/>
      <c r="O5" s="51"/>
    </row>
    <row r="6" spans="1:19" ht="21.75" customHeight="1">
      <c r="A6" s="426" t="s">
        <v>104</v>
      </c>
      <c r="B6" s="428" t="s">
        <v>105</v>
      </c>
      <c r="C6" s="428" t="s">
        <v>106</v>
      </c>
      <c r="D6" s="430" t="s">
        <v>107</v>
      </c>
      <c r="E6" s="428" t="s">
        <v>108</v>
      </c>
      <c r="F6" s="430" t="s">
        <v>109</v>
      </c>
      <c r="G6" s="420" t="s">
        <v>110</v>
      </c>
      <c r="H6" s="422" t="s">
        <v>25</v>
      </c>
      <c r="I6" s="422"/>
      <c r="J6" s="423" t="s">
        <v>111</v>
      </c>
      <c r="K6" s="424"/>
      <c r="L6" s="425"/>
      <c r="N6" s="51"/>
      <c r="O6" s="51"/>
    </row>
    <row r="7" spans="1:19" ht="24">
      <c r="A7" s="427"/>
      <c r="B7" s="429"/>
      <c r="C7" s="429"/>
      <c r="D7" s="429"/>
      <c r="E7" s="429"/>
      <c r="F7" s="429"/>
      <c r="G7" s="421"/>
      <c r="H7" s="151" t="s">
        <v>112</v>
      </c>
      <c r="I7" s="152" t="s">
        <v>113</v>
      </c>
      <c r="J7" s="153" t="s">
        <v>114</v>
      </c>
      <c r="K7" s="154" t="s">
        <v>115</v>
      </c>
      <c r="L7" s="152" t="s">
        <v>116</v>
      </c>
      <c r="N7" s="62" t="s">
        <v>117</v>
      </c>
      <c r="O7" s="62" t="s">
        <v>118</v>
      </c>
    </row>
    <row r="8" spans="1:19" ht="30" customHeight="1">
      <c r="A8" s="90" t="s">
        <v>119</v>
      </c>
      <c r="B8" s="24"/>
      <c r="C8" s="24"/>
      <c r="D8" s="26"/>
      <c r="E8" s="26"/>
      <c r="F8" s="26"/>
      <c r="G8" s="26"/>
      <c r="H8" s="26"/>
      <c r="I8" s="26"/>
      <c r="J8" s="26"/>
      <c r="K8" s="26"/>
      <c r="L8" s="104"/>
      <c r="N8" s="51"/>
      <c r="O8" s="51"/>
    </row>
    <row r="9" spans="1:19" ht="30" customHeight="1">
      <c r="A9" s="76">
        <v>3.1</v>
      </c>
      <c r="B9" s="23" t="s">
        <v>120</v>
      </c>
      <c r="C9" s="66"/>
      <c r="D9" s="67"/>
      <c r="E9" s="77"/>
      <c r="F9" s="37"/>
      <c r="G9" s="77"/>
      <c r="H9" s="38"/>
      <c r="I9" s="78"/>
      <c r="J9" s="39"/>
      <c r="K9" s="82"/>
      <c r="L9" s="43"/>
      <c r="M9" s="79"/>
      <c r="N9" s="80"/>
      <c r="O9" s="80"/>
      <c r="P9" s="79"/>
      <c r="Q9" s="79"/>
      <c r="R9" s="79"/>
      <c r="S9" s="79"/>
    </row>
    <row r="10" spans="1:19" ht="63" customHeight="1">
      <c r="A10" s="187" t="s">
        <v>121</v>
      </c>
      <c r="B10" s="33" t="s">
        <v>122</v>
      </c>
      <c r="C10" s="33" t="s">
        <v>123</v>
      </c>
      <c r="D10" s="33" t="s">
        <v>124</v>
      </c>
      <c r="E10" s="33" t="s">
        <v>125</v>
      </c>
      <c r="F10" s="33" t="s">
        <v>126</v>
      </c>
      <c r="G10" s="35" t="s">
        <v>127</v>
      </c>
      <c r="H10" s="171" t="s">
        <v>58</v>
      </c>
      <c r="I10" s="172" t="s">
        <v>38</v>
      </c>
      <c r="J10" s="170"/>
      <c r="K10" s="83"/>
      <c r="L10" s="167"/>
      <c r="N10" s="51"/>
      <c r="O10" s="51"/>
    </row>
    <row r="11" spans="1:19" ht="68.25" customHeight="1">
      <c r="A11" s="42" t="s">
        <v>128</v>
      </c>
      <c r="B11" s="129" t="s">
        <v>129</v>
      </c>
      <c r="C11" s="33" t="s">
        <v>130</v>
      </c>
      <c r="D11" s="33" t="s">
        <v>131</v>
      </c>
      <c r="E11" s="33" t="s">
        <v>132</v>
      </c>
      <c r="F11" s="33" t="s">
        <v>126</v>
      </c>
      <c r="G11" s="35" t="s">
        <v>127</v>
      </c>
      <c r="H11" s="171" t="s">
        <v>58</v>
      </c>
      <c r="I11" s="172" t="s">
        <v>38</v>
      </c>
      <c r="J11" s="170"/>
      <c r="K11" s="83"/>
      <c r="L11" s="167"/>
      <c r="N11" s="51"/>
      <c r="O11" s="51"/>
    </row>
    <row r="12" spans="1:19" ht="123" customHeight="1" thickBot="1">
      <c r="A12" s="138" t="s">
        <v>133</v>
      </c>
      <c r="B12" s="173" t="s">
        <v>134</v>
      </c>
      <c r="C12" s="156" t="s">
        <v>135</v>
      </c>
      <c r="D12" s="156" t="s">
        <v>136</v>
      </c>
      <c r="E12" s="156" t="s">
        <v>137</v>
      </c>
      <c r="F12" s="156" t="s">
        <v>126</v>
      </c>
      <c r="G12" s="137" t="s">
        <v>138</v>
      </c>
      <c r="H12" s="174" t="s">
        <v>139</v>
      </c>
      <c r="I12" s="175" t="s">
        <v>38</v>
      </c>
      <c r="J12" s="94"/>
      <c r="K12" s="95"/>
      <c r="L12" s="176"/>
      <c r="N12" s="51"/>
      <c r="O12" s="51"/>
    </row>
    <row r="13" spans="1:19" s="4" customFormat="1" ht="30" customHeight="1" thickBot="1">
      <c r="A13" s="177" t="s">
        <v>140</v>
      </c>
      <c r="B13" s="178"/>
      <c r="C13" s="179"/>
      <c r="D13" s="179"/>
      <c r="E13" s="180"/>
      <c r="F13" s="180"/>
      <c r="G13" s="180"/>
      <c r="H13" s="180"/>
      <c r="I13" s="180"/>
      <c r="J13" s="180"/>
      <c r="K13" s="180"/>
      <c r="L13" s="181"/>
      <c r="N13" s="149"/>
      <c r="O13" s="149"/>
    </row>
    <row r="14" spans="1:19" ht="21" customHeight="1">
      <c r="A14" s="121">
        <v>4.0999999999999996</v>
      </c>
      <c r="B14" s="127" t="s">
        <v>141</v>
      </c>
      <c r="C14" s="122"/>
      <c r="D14" s="122"/>
      <c r="E14" s="123"/>
      <c r="F14" s="124"/>
      <c r="G14" s="124"/>
      <c r="H14" s="119"/>
      <c r="I14" s="119"/>
      <c r="J14" s="124"/>
      <c r="K14" s="124"/>
      <c r="L14" s="125"/>
      <c r="M14" s="44"/>
      <c r="N14" s="51"/>
      <c r="O14" s="51"/>
      <c r="P14" s="44"/>
      <c r="Q14" s="44"/>
      <c r="R14" s="44"/>
      <c r="S14" s="44"/>
    </row>
    <row r="15" spans="1:19" ht="69" customHeight="1">
      <c r="A15" s="126" t="s">
        <v>142</v>
      </c>
      <c r="B15" s="33" t="s">
        <v>143</v>
      </c>
      <c r="C15" s="33" t="s">
        <v>144</v>
      </c>
      <c r="D15" s="33" t="s">
        <v>145</v>
      </c>
      <c r="E15" s="33" t="s">
        <v>146</v>
      </c>
      <c r="F15" s="33" t="s">
        <v>147</v>
      </c>
      <c r="G15" s="35" t="s">
        <v>148</v>
      </c>
      <c r="H15" s="148" t="s">
        <v>66</v>
      </c>
      <c r="I15" s="108" t="s">
        <v>72</v>
      </c>
      <c r="J15" s="98"/>
      <c r="K15" s="95"/>
      <c r="L15" s="96"/>
      <c r="M15" s="44"/>
      <c r="N15" s="51"/>
      <c r="O15" s="51"/>
      <c r="P15" s="44"/>
      <c r="Q15" s="44"/>
      <c r="R15" s="44"/>
      <c r="S15" s="44"/>
    </row>
    <row r="16" spans="1:19" ht="61.5" customHeight="1">
      <c r="A16" s="155" t="s">
        <v>149</v>
      </c>
      <c r="B16" s="156" t="s">
        <v>150</v>
      </c>
      <c r="C16" s="156" t="s">
        <v>151</v>
      </c>
      <c r="D16" s="186" t="s">
        <v>152</v>
      </c>
      <c r="E16" s="156" t="s">
        <v>153</v>
      </c>
      <c r="F16" s="156" t="s">
        <v>154</v>
      </c>
      <c r="G16" s="137" t="s">
        <v>155</v>
      </c>
      <c r="H16" s="148" t="s">
        <v>66</v>
      </c>
      <c r="I16" s="108" t="s">
        <v>72</v>
      </c>
      <c r="J16" s="94"/>
      <c r="K16" s="95"/>
      <c r="L16" s="96"/>
      <c r="M16" s="44"/>
      <c r="N16" s="51"/>
      <c r="O16" s="51"/>
      <c r="P16" s="44"/>
      <c r="Q16" s="44"/>
      <c r="R16" s="44"/>
      <c r="S16" s="44"/>
    </row>
    <row r="17" spans="1:19" ht="42" customHeight="1">
      <c r="A17" s="126" t="s">
        <v>156</v>
      </c>
      <c r="B17" s="156" t="s">
        <v>157</v>
      </c>
      <c r="C17" s="126" t="s">
        <v>158</v>
      </c>
      <c r="D17" s="126" t="s">
        <v>158</v>
      </c>
      <c r="E17" s="126" t="s">
        <v>159</v>
      </c>
      <c r="F17" s="156" t="s">
        <v>160</v>
      </c>
      <c r="G17" s="139" t="s">
        <v>161</v>
      </c>
      <c r="H17" s="197" t="s">
        <v>66</v>
      </c>
      <c r="I17" s="192" t="s">
        <v>72</v>
      </c>
      <c r="J17" s="73"/>
      <c r="K17" s="74"/>
      <c r="L17" s="291" t="s">
        <v>162</v>
      </c>
      <c r="M17" s="44"/>
      <c r="N17" s="51"/>
      <c r="O17" s="51"/>
      <c r="P17" s="44"/>
      <c r="Q17" s="44"/>
      <c r="R17" s="44"/>
      <c r="S17" s="44"/>
    </row>
    <row r="18" spans="1:19" ht="26.25" thickBot="1">
      <c r="A18" s="105" t="s">
        <v>163</v>
      </c>
      <c r="B18" s="35" t="s">
        <v>164</v>
      </c>
      <c r="C18" s="126" t="s">
        <v>165</v>
      </c>
      <c r="D18" s="126" t="s">
        <v>165</v>
      </c>
      <c r="E18" s="129" t="s">
        <v>153</v>
      </c>
      <c r="F18" s="33" t="s">
        <v>160</v>
      </c>
      <c r="G18" s="35" t="s">
        <v>161</v>
      </c>
      <c r="H18" s="292" t="s">
        <v>66</v>
      </c>
      <c r="I18" s="193" t="s">
        <v>72</v>
      </c>
      <c r="J18" s="118"/>
      <c r="K18" s="164"/>
      <c r="L18" s="208"/>
      <c r="M18" s="221"/>
      <c r="N18" s="88"/>
      <c r="O18" s="51"/>
      <c r="P18" s="44"/>
      <c r="Q18" s="44"/>
      <c r="R18" s="44"/>
      <c r="S18" s="44"/>
    </row>
    <row r="19" spans="1:19" ht="27.75" customHeight="1" thickBot="1">
      <c r="A19" s="418" t="s">
        <v>166</v>
      </c>
      <c r="B19" s="419"/>
      <c r="C19" s="419"/>
      <c r="D19" s="25"/>
      <c r="E19" s="232"/>
      <c r="F19" s="232"/>
      <c r="G19" s="232"/>
      <c r="H19" s="25"/>
      <c r="I19" s="25"/>
      <c r="J19" s="25"/>
      <c r="K19" s="25"/>
      <c r="L19" s="64"/>
      <c r="N19" s="51"/>
      <c r="O19" s="51"/>
    </row>
    <row r="20" spans="1:19" ht="39.75" customHeight="1">
      <c r="A20" s="116">
        <v>5.0999999999999996</v>
      </c>
      <c r="B20" s="156" t="s">
        <v>167</v>
      </c>
      <c r="C20" s="184" t="s">
        <v>168</v>
      </c>
      <c r="D20" s="156" t="s">
        <v>169</v>
      </c>
      <c r="E20" s="156" t="s">
        <v>170</v>
      </c>
      <c r="F20" s="156" t="s">
        <v>171</v>
      </c>
      <c r="G20" s="137" t="s">
        <v>172</v>
      </c>
      <c r="H20" s="165" t="s">
        <v>58</v>
      </c>
      <c r="I20" s="166" t="s">
        <v>38</v>
      </c>
      <c r="J20" s="160"/>
      <c r="K20" s="159"/>
      <c r="L20" s="168"/>
      <c r="N20" s="51"/>
      <c r="O20" s="51"/>
    </row>
    <row r="21" spans="1:19" ht="18" customHeight="1">
      <c r="A21" s="116">
        <v>5.2</v>
      </c>
      <c r="B21" s="83" t="s">
        <v>173</v>
      </c>
      <c r="C21" s="185" t="s">
        <v>168</v>
      </c>
      <c r="D21" s="42" t="s">
        <v>169</v>
      </c>
      <c r="E21" s="117" t="s">
        <v>174</v>
      </c>
      <c r="F21" s="83" t="s">
        <v>175</v>
      </c>
      <c r="G21" s="163" t="s">
        <v>176</v>
      </c>
      <c r="H21" s="182" t="s">
        <v>50</v>
      </c>
      <c r="I21" s="183" t="s">
        <v>84</v>
      </c>
      <c r="J21" s="164"/>
      <c r="K21" s="118"/>
      <c r="L21" s="169"/>
      <c r="N21" s="51"/>
      <c r="O21" s="51"/>
    </row>
    <row r="22" spans="1:19" ht="18" customHeight="1">
      <c r="A22" s="44"/>
      <c r="B22" s="44"/>
      <c r="C22" s="45"/>
      <c r="D22" s="46"/>
      <c r="E22" s="46"/>
      <c r="F22" s="128"/>
      <c r="G22" s="46"/>
      <c r="H22" s="46"/>
      <c r="I22" s="46"/>
      <c r="J22" s="46"/>
      <c r="K22" s="46"/>
      <c r="L22" s="46"/>
      <c r="N22" s="51"/>
      <c r="O22" s="51"/>
    </row>
    <row r="23" spans="1:19">
      <c r="A23" s="44"/>
      <c r="B23" s="44"/>
      <c r="C23" s="45"/>
      <c r="D23" s="46"/>
      <c r="E23" s="46"/>
      <c r="F23" s="128"/>
      <c r="G23" s="46"/>
      <c r="H23" s="46"/>
      <c r="I23" s="46"/>
      <c r="J23" s="46"/>
      <c r="K23" s="46"/>
      <c r="L23" s="46"/>
      <c r="N23" s="51"/>
      <c r="O23" s="51"/>
    </row>
    <row r="24" spans="1:19">
      <c r="A24" s="44"/>
      <c r="B24" s="44"/>
      <c r="C24" s="45"/>
      <c r="D24" s="46"/>
      <c r="E24" s="46"/>
      <c r="F24" s="128"/>
      <c r="G24" s="46"/>
      <c r="H24" s="46"/>
      <c r="I24" s="46"/>
      <c r="J24" s="46"/>
      <c r="K24" s="46"/>
      <c r="L24" s="46"/>
      <c r="N24" s="51"/>
      <c r="O24" s="51"/>
    </row>
    <row r="25" spans="1:19">
      <c r="A25" s="44"/>
      <c r="B25" s="44"/>
      <c r="C25" s="45"/>
      <c r="D25" s="46"/>
      <c r="E25" s="46"/>
      <c r="F25" s="128"/>
      <c r="G25" s="46"/>
      <c r="H25" s="46"/>
      <c r="I25" s="46"/>
      <c r="J25" s="46"/>
      <c r="K25" s="46"/>
      <c r="L25" s="46"/>
      <c r="N25" s="51"/>
      <c r="O25" s="51"/>
    </row>
    <row r="26" spans="1:19">
      <c r="A26" s="44"/>
      <c r="B26" s="44"/>
      <c r="C26" s="45"/>
      <c r="D26" s="46"/>
      <c r="E26" s="46"/>
      <c r="F26" s="128"/>
      <c r="G26" s="46"/>
      <c r="H26" s="46"/>
      <c r="I26" s="46"/>
      <c r="J26" s="46"/>
      <c r="K26" s="46"/>
      <c r="L26" s="46"/>
      <c r="N26" s="51"/>
      <c r="O26" s="51"/>
    </row>
    <row r="27" spans="1:19">
      <c r="A27" s="44"/>
      <c r="B27" s="44"/>
      <c r="C27" s="45"/>
      <c r="D27" s="46"/>
      <c r="E27" s="46"/>
      <c r="F27" s="128"/>
      <c r="G27" s="46"/>
      <c r="H27" s="46"/>
      <c r="I27" s="46"/>
      <c r="J27" s="46"/>
      <c r="K27" s="46"/>
      <c r="L27" s="46"/>
      <c r="N27" s="51"/>
      <c r="O27" s="51"/>
    </row>
    <row r="28" spans="1:19">
      <c r="A28" s="44"/>
      <c r="B28" s="44"/>
      <c r="C28" s="45"/>
      <c r="D28" s="46"/>
      <c r="E28" s="46"/>
      <c r="F28" s="128"/>
      <c r="G28" s="46"/>
      <c r="H28" s="46"/>
      <c r="I28" s="46"/>
      <c r="J28" s="46"/>
      <c r="K28" s="46"/>
      <c r="L28" s="46"/>
      <c r="N28" s="51"/>
      <c r="O28" s="51"/>
    </row>
    <row r="29" spans="1:19">
      <c r="A29" s="44"/>
      <c r="B29" s="44"/>
      <c r="C29" s="45"/>
      <c r="D29" s="46"/>
      <c r="E29" s="46"/>
      <c r="F29" s="128"/>
      <c r="G29" s="46"/>
      <c r="H29" s="46"/>
      <c r="I29" s="46"/>
      <c r="J29" s="46"/>
      <c r="K29" s="46"/>
      <c r="L29" s="46"/>
      <c r="N29" s="51"/>
      <c r="O29" s="51"/>
    </row>
    <row r="30" spans="1:19">
      <c r="A30" s="44"/>
      <c r="B30" s="44"/>
      <c r="C30" s="45"/>
      <c r="D30" s="46"/>
      <c r="E30" s="46"/>
      <c r="F30" s="128"/>
      <c r="G30" s="46"/>
      <c r="H30" s="46"/>
      <c r="I30" s="46"/>
      <c r="J30" s="46"/>
      <c r="K30" s="46"/>
      <c r="L30" s="46"/>
      <c r="N30" s="51"/>
      <c r="O30" s="51"/>
    </row>
    <row r="31" spans="1:19">
      <c r="A31" s="44"/>
      <c r="B31" s="44"/>
      <c r="C31" s="45"/>
      <c r="D31" s="46"/>
      <c r="E31" s="46"/>
      <c r="F31" s="128"/>
      <c r="G31" s="46"/>
      <c r="H31" s="46"/>
      <c r="I31" s="46"/>
      <c r="J31" s="46"/>
      <c r="K31" s="46"/>
      <c r="L31" s="46"/>
      <c r="N31" s="51"/>
      <c r="O31" s="51"/>
    </row>
    <row r="32" spans="1:19">
      <c r="A32" s="44"/>
      <c r="B32" s="44"/>
      <c r="C32" s="45"/>
      <c r="D32" s="46"/>
      <c r="E32" s="46"/>
      <c r="F32" s="128"/>
      <c r="G32" s="46"/>
      <c r="H32" s="46"/>
      <c r="I32" s="46"/>
      <c r="J32" s="46"/>
      <c r="K32" s="46"/>
      <c r="L32" s="46"/>
      <c r="N32" s="51"/>
      <c r="O32" s="51"/>
    </row>
    <row r="33" spans="1:15">
      <c r="A33" s="44"/>
      <c r="B33" s="44"/>
      <c r="C33" s="45"/>
      <c r="D33" s="46"/>
      <c r="E33" s="46"/>
      <c r="F33" s="128"/>
      <c r="G33" s="46"/>
      <c r="H33" s="46"/>
      <c r="I33" s="46"/>
      <c r="J33" s="46"/>
      <c r="K33" s="46"/>
      <c r="L33" s="46"/>
      <c r="N33" s="51"/>
      <c r="O33" s="51"/>
    </row>
    <row r="34" spans="1:15">
      <c r="A34" s="44"/>
      <c r="B34" s="44"/>
      <c r="C34" s="45"/>
      <c r="D34" s="46"/>
      <c r="E34" s="46"/>
      <c r="F34" s="128"/>
      <c r="G34" s="46"/>
      <c r="H34" s="46"/>
      <c r="I34" s="46"/>
      <c r="J34" s="46"/>
      <c r="K34" s="46"/>
      <c r="L34" s="46"/>
      <c r="N34" s="51"/>
      <c r="O34" s="51"/>
    </row>
    <row r="35" spans="1:15">
      <c r="A35" s="44"/>
      <c r="B35" s="44"/>
      <c r="C35" s="45"/>
      <c r="D35" s="46"/>
      <c r="E35" s="46"/>
      <c r="F35" s="128"/>
      <c r="G35" s="46"/>
      <c r="H35" s="46"/>
      <c r="I35" s="46"/>
      <c r="J35" s="46"/>
      <c r="K35" s="46"/>
      <c r="L35" s="46"/>
      <c r="N35" s="51"/>
      <c r="O35" s="51"/>
    </row>
    <row r="36" spans="1:15">
      <c r="A36" s="44"/>
      <c r="B36" s="44"/>
      <c r="C36" s="45"/>
      <c r="D36" s="46"/>
      <c r="E36" s="46"/>
      <c r="F36" s="128"/>
      <c r="G36" s="46"/>
      <c r="H36" s="46"/>
      <c r="I36" s="46"/>
      <c r="J36" s="46"/>
      <c r="K36" s="46"/>
      <c r="L36" s="46"/>
      <c r="N36" s="51"/>
      <c r="O36" s="51"/>
    </row>
    <row r="37" spans="1:15">
      <c r="A37" s="44"/>
      <c r="B37" s="44"/>
      <c r="C37" s="45"/>
      <c r="D37" s="46"/>
      <c r="E37" s="46"/>
      <c r="F37" s="128"/>
      <c r="G37" s="46"/>
      <c r="H37" s="46"/>
      <c r="I37" s="46"/>
      <c r="J37" s="46"/>
      <c r="K37" s="46"/>
      <c r="L37" s="46"/>
      <c r="N37" s="51"/>
      <c r="O37" s="51"/>
    </row>
    <row r="38" spans="1:15">
      <c r="A38" s="44"/>
      <c r="B38" s="44"/>
      <c r="C38" s="45"/>
      <c r="D38" s="46"/>
      <c r="E38" s="46"/>
      <c r="F38" s="128"/>
      <c r="G38" s="46"/>
      <c r="H38" s="46"/>
      <c r="I38" s="46"/>
      <c r="J38" s="46"/>
      <c r="K38" s="46"/>
      <c r="L38" s="46"/>
      <c r="N38" s="51"/>
      <c r="O38" s="51"/>
    </row>
    <row r="39" spans="1:15">
      <c r="A39" s="44"/>
      <c r="B39" s="44"/>
      <c r="C39" s="45"/>
      <c r="D39" s="46"/>
      <c r="E39" s="46"/>
      <c r="F39" s="128"/>
      <c r="G39" s="46"/>
      <c r="H39" s="46"/>
      <c r="I39" s="46"/>
      <c r="J39" s="46"/>
      <c r="K39" s="46"/>
      <c r="L39" s="46"/>
      <c r="N39" s="51"/>
      <c r="O39" s="51"/>
    </row>
    <row r="40" spans="1:15">
      <c r="A40" s="44"/>
      <c r="B40" s="44"/>
      <c r="C40" s="45"/>
      <c r="D40" s="46"/>
      <c r="E40" s="46"/>
      <c r="F40" s="128"/>
      <c r="G40" s="46"/>
      <c r="H40" s="46"/>
      <c r="I40" s="46"/>
      <c r="J40" s="46"/>
      <c r="K40" s="46"/>
      <c r="L40" s="46"/>
      <c r="N40" s="51"/>
      <c r="O40" s="51"/>
    </row>
    <row r="41" spans="1:15">
      <c r="A41" s="44"/>
      <c r="B41" s="44"/>
      <c r="C41" s="45"/>
      <c r="D41" s="46"/>
      <c r="E41" s="46"/>
      <c r="F41" s="128"/>
      <c r="G41" s="46"/>
      <c r="H41" s="46"/>
      <c r="I41" s="46"/>
      <c r="J41" s="46"/>
      <c r="K41" s="46"/>
      <c r="L41" s="46"/>
      <c r="N41" s="51"/>
      <c r="O41" s="51"/>
    </row>
    <row r="42" spans="1:15">
      <c r="A42" s="44"/>
      <c r="B42" s="44"/>
      <c r="C42" s="45"/>
      <c r="D42" s="46"/>
      <c r="E42" s="46"/>
      <c r="F42" s="128"/>
      <c r="G42" s="46"/>
      <c r="H42" s="46"/>
      <c r="I42" s="46"/>
      <c r="J42" s="46"/>
      <c r="K42" s="46"/>
      <c r="L42" s="46"/>
      <c r="N42" s="51"/>
      <c r="O42" s="51"/>
    </row>
    <row r="43" spans="1:15">
      <c r="A43" s="44"/>
      <c r="B43" s="44"/>
      <c r="C43" s="45"/>
      <c r="D43" s="46"/>
      <c r="E43" s="46"/>
      <c r="F43" s="128"/>
      <c r="G43" s="46"/>
      <c r="H43" s="46"/>
      <c r="I43" s="46"/>
      <c r="J43" s="46"/>
      <c r="K43" s="46"/>
      <c r="L43" s="46"/>
      <c r="N43" s="51"/>
      <c r="O43" s="51"/>
    </row>
    <row r="44" spans="1:15">
      <c r="A44" s="44"/>
      <c r="B44" s="44"/>
      <c r="C44" s="45"/>
      <c r="D44" s="46"/>
      <c r="E44" s="46"/>
      <c r="F44" s="128"/>
      <c r="G44" s="46"/>
      <c r="H44" s="46"/>
      <c r="I44" s="46"/>
      <c r="J44" s="46"/>
      <c r="K44" s="46"/>
      <c r="L44" s="46"/>
      <c r="N44" s="51"/>
      <c r="O44" s="51"/>
    </row>
    <row r="45" spans="1:15">
      <c r="A45" s="44"/>
      <c r="B45" s="44"/>
      <c r="C45" s="45"/>
      <c r="D45" s="46"/>
      <c r="E45" s="46"/>
      <c r="F45" s="128"/>
      <c r="G45" s="46"/>
      <c r="H45" s="46"/>
      <c r="I45" s="46"/>
      <c r="J45" s="46"/>
      <c r="K45" s="46"/>
      <c r="L45" s="46"/>
      <c r="N45" s="51"/>
      <c r="O45" s="51"/>
    </row>
    <row r="46" spans="1:15">
      <c r="A46" s="44"/>
      <c r="B46" s="44"/>
      <c r="C46" s="45"/>
      <c r="D46" s="46"/>
      <c r="E46" s="46"/>
      <c r="F46" s="128"/>
      <c r="G46" s="46"/>
      <c r="H46" s="46"/>
      <c r="I46" s="46"/>
      <c r="J46" s="46"/>
      <c r="K46" s="46"/>
      <c r="L46" s="46"/>
      <c r="N46" s="51"/>
      <c r="O46" s="51"/>
    </row>
    <row r="47" spans="1:15">
      <c r="A47" s="44"/>
      <c r="B47" s="44"/>
      <c r="C47" s="45"/>
      <c r="D47" s="46"/>
      <c r="E47" s="46"/>
      <c r="F47" s="128"/>
      <c r="G47" s="46"/>
      <c r="H47" s="46"/>
      <c r="I47" s="46"/>
      <c r="J47" s="46"/>
      <c r="K47" s="46"/>
      <c r="L47" s="46"/>
      <c r="N47" s="51"/>
      <c r="O47" s="51"/>
    </row>
    <row r="48" spans="1:15">
      <c r="A48" s="44"/>
      <c r="B48" s="44"/>
      <c r="C48" s="45"/>
      <c r="D48" s="46"/>
      <c r="E48" s="46"/>
      <c r="F48" s="128"/>
      <c r="G48" s="46"/>
      <c r="H48" s="46"/>
      <c r="I48" s="46"/>
      <c r="J48" s="46"/>
      <c r="K48" s="46"/>
      <c r="L48" s="46"/>
      <c r="N48" s="51"/>
      <c r="O48" s="51"/>
    </row>
    <row r="49" spans="1:15">
      <c r="A49" s="44"/>
      <c r="B49" s="44"/>
      <c r="C49" s="45"/>
      <c r="D49" s="46"/>
      <c r="E49" s="46"/>
      <c r="F49" s="128"/>
      <c r="G49" s="46"/>
      <c r="H49" s="46"/>
      <c r="I49" s="46"/>
      <c r="J49" s="46"/>
      <c r="K49" s="46"/>
      <c r="L49" s="46"/>
      <c r="N49" s="51"/>
      <c r="O49" s="51"/>
    </row>
    <row r="50" spans="1:15">
      <c r="A50" s="44"/>
      <c r="B50" s="44"/>
      <c r="C50" s="45"/>
      <c r="D50" s="46"/>
      <c r="E50" s="46"/>
      <c r="F50" s="128"/>
      <c r="G50" s="46"/>
      <c r="H50" s="46"/>
      <c r="I50" s="46"/>
      <c r="J50" s="46"/>
      <c r="K50" s="46"/>
      <c r="L50" s="46"/>
      <c r="N50" s="51"/>
      <c r="O50" s="51"/>
    </row>
    <row r="51" spans="1:15">
      <c r="A51" s="44"/>
      <c r="B51" s="44"/>
      <c r="C51" s="45"/>
      <c r="D51" s="46"/>
      <c r="E51" s="46"/>
      <c r="F51" s="128"/>
      <c r="G51" s="46"/>
      <c r="H51" s="46"/>
      <c r="I51" s="46"/>
      <c r="J51" s="46"/>
      <c r="K51" s="46"/>
      <c r="L51" s="46"/>
      <c r="N51" s="51"/>
      <c r="O51" s="51"/>
    </row>
    <row r="52" spans="1:15">
      <c r="A52" s="44"/>
      <c r="B52" s="44"/>
      <c r="C52" s="45"/>
      <c r="D52" s="46"/>
      <c r="E52" s="46"/>
      <c r="F52" s="128"/>
      <c r="G52" s="46"/>
      <c r="H52" s="46"/>
      <c r="I52" s="46"/>
      <c r="J52" s="46"/>
      <c r="K52" s="46"/>
      <c r="L52" s="46"/>
      <c r="N52" s="51"/>
      <c r="O52" s="51"/>
    </row>
    <row r="53" spans="1:15">
      <c r="A53" s="44"/>
      <c r="B53" s="44"/>
      <c r="C53" s="45"/>
      <c r="D53" s="46"/>
      <c r="E53" s="46"/>
      <c r="F53" s="128"/>
      <c r="G53" s="46"/>
      <c r="H53" s="46"/>
      <c r="I53" s="46"/>
      <c r="J53" s="46"/>
      <c r="K53" s="46"/>
      <c r="L53" s="46"/>
      <c r="N53" s="51"/>
      <c r="O53" s="51"/>
    </row>
    <row r="54" spans="1:15">
      <c r="A54" s="44"/>
      <c r="B54" s="44"/>
      <c r="C54" s="45"/>
      <c r="D54" s="46"/>
      <c r="E54" s="46"/>
      <c r="F54" s="128"/>
      <c r="G54" s="46"/>
      <c r="H54" s="46"/>
      <c r="I54" s="46"/>
      <c r="J54" s="46"/>
      <c r="K54" s="46"/>
      <c r="L54" s="46"/>
      <c r="N54" s="51"/>
      <c r="O54" s="51"/>
    </row>
    <row r="55" spans="1:15">
      <c r="A55" s="44"/>
      <c r="B55" s="44"/>
      <c r="C55" s="45"/>
      <c r="D55" s="46"/>
      <c r="E55" s="46"/>
      <c r="F55" s="128"/>
      <c r="G55" s="46"/>
      <c r="H55" s="46"/>
      <c r="I55" s="46"/>
      <c r="J55" s="46"/>
      <c r="K55" s="46"/>
      <c r="L55" s="46"/>
      <c r="N55" s="51"/>
      <c r="O55" s="51"/>
    </row>
    <row r="56" spans="1:15">
      <c r="A56" s="44"/>
      <c r="B56" s="44"/>
      <c r="C56" s="45"/>
      <c r="D56" s="46"/>
      <c r="E56" s="46"/>
      <c r="F56" s="128"/>
      <c r="G56" s="46"/>
      <c r="H56" s="46"/>
      <c r="I56" s="46"/>
      <c r="J56" s="46"/>
      <c r="K56" s="46"/>
      <c r="L56" s="46"/>
      <c r="N56" s="51"/>
      <c r="O56" s="51"/>
    </row>
    <row r="57" spans="1:15">
      <c r="A57" s="44"/>
      <c r="B57" s="44"/>
      <c r="C57" s="45"/>
      <c r="D57" s="46"/>
      <c r="E57" s="46"/>
      <c r="F57" s="128"/>
      <c r="G57" s="46"/>
      <c r="H57" s="46"/>
      <c r="I57" s="46"/>
      <c r="J57" s="46"/>
      <c r="K57" s="46"/>
      <c r="L57" s="46"/>
      <c r="N57" s="51"/>
      <c r="O57" s="51"/>
    </row>
    <row r="58" spans="1:15">
      <c r="A58" s="44"/>
      <c r="B58" s="44"/>
      <c r="C58" s="45"/>
      <c r="D58" s="46"/>
      <c r="E58" s="46"/>
      <c r="F58" s="128"/>
      <c r="G58" s="46"/>
      <c r="H58" s="46"/>
      <c r="I58" s="46"/>
      <c r="J58" s="46"/>
      <c r="K58" s="46"/>
      <c r="L58" s="46"/>
      <c r="N58" s="51"/>
      <c r="O58" s="51"/>
    </row>
    <row r="59" spans="1:15">
      <c r="A59" s="44"/>
      <c r="B59" s="44"/>
      <c r="C59" s="45"/>
      <c r="D59" s="46"/>
      <c r="E59" s="46"/>
      <c r="F59" s="128"/>
      <c r="G59" s="46"/>
      <c r="H59" s="46"/>
      <c r="I59" s="46"/>
      <c r="J59" s="46"/>
      <c r="K59" s="46"/>
      <c r="L59" s="46"/>
      <c r="N59" s="51"/>
      <c r="O59" s="51"/>
    </row>
    <row r="60" spans="1:15">
      <c r="A60" s="44"/>
      <c r="B60" s="44"/>
      <c r="C60" s="45"/>
      <c r="D60" s="46"/>
      <c r="E60" s="46"/>
      <c r="F60" s="128"/>
      <c r="G60" s="46"/>
      <c r="H60" s="46"/>
      <c r="I60" s="46"/>
      <c r="J60" s="46"/>
      <c r="K60" s="46"/>
      <c r="L60" s="46"/>
      <c r="N60" s="51"/>
      <c r="O60" s="51"/>
    </row>
    <row r="61" spans="1:15">
      <c r="A61" s="44"/>
      <c r="B61" s="44"/>
      <c r="C61" s="45"/>
      <c r="D61" s="46"/>
      <c r="E61" s="46"/>
      <c r="F61" s="128"/>
      <c r="G61" s="46"/>
      <c r="H61" s="46"/>
      <c r="I61" s="46"/>
      <c r="J61" s="46"/>
      <c r="K61" s="46"/>
      <c r="L61" s="46"/>
      <c r="N61" s="51"/>
      <c r="O61" s="51"/>
    </row>
    <row r="62" spans="1:15">
      <c r="A62" s="44"/>
      <c r="B62" s="44"/>
      <c r="C62" s="45"/>
      <c r="D62" s="46"/>
      <c r="E62" s="46"/>
      <c r="F62" s="128"/>
      <c r="G62" s="46"/>
      <c r="H62" s="46"/>
      <c r="I62" s="46"/>
      <c r="J62" s="46"/>
      <c r="K62" s="46"/>
      <c r="L62" s="46"/>
      <c r="N62" s="51"/>
      <c r="O62" s="51"/>
    </row>
    <row r="63" spans="1:15">
      <c r="A63" s="44"/>
      <c r="B63" s="44"/>
      <c r="C63" s="45"/>
      <c r="D63" s="46"/>
      <c r="E63" s="46"/>
      <c r="F63" s="128"/>
      <c r="G63" s="46"/>
      <c r="H63" s="46"/>
      <c r="I63" s="46"/>
      <c r="J63" s="46"/>
      <c r="K63" s="46"/>
      <c r="L63" s="46"/>
      <c r="N63" s="51"/>
      <c r="O63" s="51"/>
    </row>
    <row r="64" spans="1:15">
      <c r="A64" s="44"/>
      <c r="B64" s="44"/>
      <c r="C64" s="45"/>
      <c r="D64" s="46"/>
      <c r="E64" s="46"/>
      <c r="F64" s="128"/>
      <c r="G64" s="46"/>
      <c r="H64" s="46"/>
      <c r="I64" s="46"/>
      <c r="J64" s="46"/>
      <c r="K64" s="46"/>
      <c r="L64" s="46"/>
      <c r="N64" s="51"/>
      <c r="O64" s="51"/>
    </row>
    <row r="65" spans="1:15">
      <c r="A65" s="44"/>
      <c r="B65" s="44"/>
      <c r="C65" s="45"/>
      <c r="D65" s="46"/>
      <c r="E65" s="46"/>
      <c r="F65" s="128"/>
      <c r="G65" s="46"/>
      <c r="H65" s="46"/>
      <c r="I65" s="46"/>
      <c r="J65" s="46"/>
      <c r="K65" s="46"/>
      <c r="L65" s="46"/>
      <c r="N65" s="51"/>
      <c r="O65" s="51"/>
    </row>
    <row r="66" spans="1:15">
      <c r="A66" s="44"/>
      <c r="B66" s="44"/>
      <c r="C66" s="45"/>
      <c r="D66" s="46"/>
      <c r="E66" s="46"/>
      <c r="F66" s="128"/>
      <c r="G66" s="46"/>
      <c r="H66" s="46"/>
      <c r="I66" s="46"/>
      <c r="J66" s="46"/>
      <c r="K66" s="46"/>
      <c r="L66" s="46"/>
      <c r="N66" s="51"/>
      <c r="O66" s="51"/>
    </row>
    <row r="67" spans="1:15">
      <c r="A67" s="44"/>
      <c r="B67" s="44"/>
      <c r="C67" s="45"/>
      <c r="D67" s="46"/>
      <c r="E67" s="46"/>
      <c r="F67" s="128"/>
      <c r="G67" s="46"/>
      <c r="H67" s="46"/>
      <c r="I67" s="46"/>
      <c r="J67" s="46"/>
      <c r="K67" s="46"/>
      <c r="L67" s="46"/>
      <c r="N67" s="51"/>
      <c r="O67" s="51"/>
    </row>
    <row r="68" spans="1:15">
      <c r="A68" s="44"/>
      <c r="B68" s="44"/>
      <c r="C68" s="45"/>
      <c r="D68" s="46"/>
      <c r="E68" s="46"/>
      <c r="F68" s="128"/>
      <c r="G68" s="46"/>
      <c r="H68" s="46"/>
      <c r="I68" s="46"/>
      <c r="J68" s="46"/>
      <c r="K68" s="46"/>
      <c r="L68" s="46"/>
      <c r="N68" s="51"/>
      <c r="O68" s="51"/>
    </row>
    <row r="69" spans="1:15">
      <c r="A69" s="44"/>
      <c r="B69" s="44"/>
      <c r="C69" s="45"/>
      <c r="D69" s="46"/>
      <c r="E69" s="46"/>
      <c r="F69" s="128"/>
      <c r="G69" s="46"/>
      <c r="H69" s="46"/>
      <c r="I69" s="46"/>
      <c r="J69" s="46"/>
      <c r="K69" s="46"/>
      <c r="L69" s="46"/>
      <c r="N69" s="51"/>
      <c r="O69" s="51"/>
    </row>
    <row r="70" spans="1:15">
      <c r="A70" s="44"/>
      <c r="B70" s="44"/>
      <c r="C70" s="45"/>
      <c r="D70" s="46"/>
      <c r="E70" s="46"/>
      <c r="F70" s="128"/>
      <c r="G70" s="46"/>
      <c r="H70" s="46"/>
      <c r="I70" s="46"/>
      <c r="J70" s="46"/>
      <c r="K70" s="46"/>
      <c r="L70" s="46"/>
      <c r="N70" s="51"/>
      <c r="O70" s="51"/>
    </row>
    <row r="71" spans="1:15">
      <c r="A71" s="44"/>
      <c r="B71" s="44"/>
      <c r="C71" s="45"/>
      <c r="D71" s="46"/>
      <c r="E71" s="46"/>
      <c r="F71" s="128"/>
      <c r="G71" s="46"/>
      <c r="H71" s="46"/>
      <c r="I71" s="46"/>
      <c r="J71" s="46"/>
      <c r="K71" s="46"/>
      <c r="L71" s="46"/>
      <c r="N71" s="51"/>
      <c r="O71" s="51"/>
    </row>
    <row r="72" spans="1:15">
      <c r="A72" s="44"/>
      <c r="B72" s="44"/>
      <c r="C72" s="45"/>
      <c r="D72" s="46"/>
      <c r="E72" s="46"/>
      <c r="F72" s="128"/>
      <c r="G72" s="46"/>
      <c r="H72" s="46"/>
      <c r="I72" s="46"/>
      <c r="J72" s="46"/>
      <c r="K72" s="46"/>
      <c r="L72" s="46"/>
      <c r="N72" s="51"/>
      <c r="O72" s="51"/>
    </row>
    <row r="73" spans="1:15">
      <c r="A73" s="44"/>
      <c r="B73" s="44"/>
      <c r="C73" s="45"/>
      <c r="D73" s="46"/>
      <c r="E73" s="46"/>
      <c r="F73" s="128"/>
      <c r="G73" s="46"/>
      <c r="H73" s="46"/>
      <c r="I73" s="46"/>
      <c r="J73" s="46"/>
      <c r="K73" s="46"/>
      <c r="L73" s="46"/>
      <c r="N73" s="51"/>
      <c r="O73" s="51"/>
    </row>
    <row r="74" spans="1:15">
      <c r="A74" s="44"/>
      <c r="B74" s="44"/>
      <c r="C74" s="45"/>
      <c r="D74" s="46"/>
      <c r="E74" s="46"/>
      <c r="F74" s="128"/>
      <c r="G74" s="46"/>
      <c r="H74" s="46"/>
      <c r="I74" s="46"/>
      <c r="J74" s="46"/>
      <c r="K74" s="46"/>
      <c r="L74" s="46"/>
      <c r="N74" s="51"/>
      <c r="O74" s="51"/>
    </row>
    <row r="75" spans="1:15">
      <c r="A75" s="44"/>
      <c r="B75" s="44"/>
      <c r="C75" s="45"/>
      <c r="D75" s="46"/>
      <c r="E75" s="46"/>
      <c r="F75" s="128"/>
      <c r="G75" s="46"/>
      <c r="H75" s="46"/>
      <c r="I75" s="46"/>
      <c r="J75" s="46"/>
      <c r="K75" s="46"/>
      <c r="L75" s="46"/>
      <c r="N75" s="51"/>
      <c r="O75" s="51"/>
    </row>
    <row r="76" spans="1:15">
      <c r="A76" s="44"/>
      <c r="B76" s="44"/>
      <c r="C76" s="45"/>
      <c r="D76" s="46"/>
      <c r="E76" s="46"/>
      <c r="F76" s="128"/>
      <c r="G76" s="46"/>
      <c r="H76" s="46"/>
      <c r="I76" s="46"/>
      <c r="J76" s="46"/>
      <c r="K76" s="46"/>
      <c r="L76" s="46"/>
      <c r="N76" s="51"/>
      <c r="O76" s="51"/>
    </row>
    <row r="77" spans="1:15">
      <c r="A77" s="44"/>
      <c r="B77" s="44"/>
      <c r="C77" s="45"/>
      <c r="D77" s="46"/>
      <c r="E77" s="46"/>
      <c r="F77" s="128"/>
      <c r="G77" s="46"/>
      <c r="H77" s="46"/>
      <c r="I77" s="46"/>
      <c r="J77" s="46"/>
      <c r="K77" s="46"/>
      <c r="L77" s="46"/>
      <c r="N77" s="51"/>
      <c r="O77" s="51"/>
    </row>
    <row r="78" spans="1:15">
      <c r="A78" s="44"/>
      <c r="B78" s="44"/>
      <c r="C78" s="45"/>
      <c r="D78" s="46"/>
      <c r="E78" s="46"/>
      <c r="F78" s="128"/>
      <c r="G78" s="46"/>
      <c r="H78" s="46"/>
      <c r="I78" s="46"/>
      <c r="J78" s="46"/>
      <c r="K78" s="46"/>
      <c r="L78" s="46"/>
      <c r="N78" s="51"/>
      <c r="O78" s="51"/>
    </row>
    <row r="79" spans="1:15">
      <c r="A79" s="44"/>
      <c r="B79" s="44"/>
      <c r="C79" s="45"/>
      <c r="D79" s="46"/>
      <c r="E79" s="46"/>
      <c r="F79" s="128"/>
      <c r="G79" s="46"/>
      <c r="H79" s="46"/>
      <c r="I79" s="46"/>
      <c r="J79" s="46"/>
      <c r="K79" s="46"/>
      <c r="L79" s="46"/>
      <c r="N79" s="51"/>
      <c r="O79" s="51"/>
    </row>
    <row r="80" spans="1:15">
      <c r="A80" s="44"/>
      <c r="B80" s="44"/>
      <c r="C80" s="45"/>
      <c r="D80" s="46"/>
      <c r="E80" s="46"/>
      <c r="F80" s="128"/>
      <c r="G80" s="46"/>
      <c r="H80" s="46"/>
      <c r="I80" s="46"/>
      <c r="J80" s="46"/>
      <c r="K80" s="46"/>
      <c r="L80" s="46"/>
      <c r="N80" s="51"/>
      <c r="O80" s="51"/>
    </row>
    <row r="81" spans="1:15">
      <c r="A81" s="44"/>
      <c r="B81" s="44"/>
      <c r="C81" s="45"/>
      <c r="D81" s="46"/>
      <c r="E81" s="46"/>
      <c r="F81" s="128"/>
      <c r="G81" s="46"/>
      <c r="H81" s="46"/>
      <c r="I81" s="46"/>
      <c r="J81" s="46"/>
      <c r="K81" s="46"/>
      <c r="L81" s="46"/>
      <c r="N81" s="51"/>
      <c r="O81" s="51"/>
    </row>
    <row r="82" spans="1:15">
      <c r="A82" s="44"/>
      <c r="B82" s="44"/>
      <c r="C82" s="45"/>
      <c r="D82" s="46"/>
      <c r="E82" s="46"/>
      <c r="F82" s="128"/>
      <c r="G82" s="46"/>
      <c r="H82" s="46"/>
      <c r="I82" s="46"/>
      <c r="J82" s="46"/>
      <c r="K82" s="46"/>
      <c r="L82" s="46"/>
      <c r="N82" s="51"/>
      <c r="O82" s="51"/>
    </row>
    <row r="83" spans="1:15">
      <c r="A83" s="44"/>
      <c r="B83" s="44"/>
      <c r="C83" s="45"/>
      <c r="D83" s="46"/>
      <c r="E83" s="46"/>
      <c r="F83" s="128"/>
      <c r="G83" s="46"/>
      <c r="H83" s="46"/>
      <c r="I83" s="46"/>
      <c r="J83" s="46"/>
      <c r="K83" s="46"/>
      <c r="L83" s="46"/>
      <c r="N83" s="51"/>
      <c r="O83" s="51"/>
    </row>
    <row r="84" spans="1:15">
      <c r="A84" s="44"/>
      <c r="B84" s="44"/>
      <c r="C84" s="45"/>
      <c r="D84" s="46"/>
      <c r="E84" s="46"/>
      <c r="F84" s="128"/>
      <c r="G84" s="46"/>
      <c r="H84" s="46"/>
      <c r="I84" s="46"/>
      <c r="J84" s="46"/>
      <c r="K84" s="46"/>
      <c r="L84" s="46"/>
      <c r="N84" s="51"/>
      <c r="O84" s="51"/>
    </row>
    <row r="85" spans="1:15">
      <c r="A85" s="44"/>
      <c r="B85" s="44"/>
      <c r="C85" s="45"/>
      <c r="D85" s="46"/>
      <c r="E85" s="46"/>
      <c r="F85" s="128"/>
      <c r="G85" s="46"/>
      <c r="H85" s="46"/>
      <c r="I85" s="46"/>
      <c r="J85" s="46"/>
      <c r="K85" s="46"/>
      <c r="L85" s="46"/>
      <c r="N85" s="51"/>
      <c r="O85" s="51"/>
    </row>
    <row r="86" spans="1:15">
      <c r="A86" s="44"/>
      <c r="B86" s="44"/>
      <c r="C86" s="45"/>
      <c r="D86" s="46"/>
      <c r="E86" s="46"/>
      <c r="F86" s="128"/>
      <c r="G86" s="46"/>
      <c r="H86" s="46"/>
      <c r="I86" s="46"/>
      <c r="J86" s="46"/>
      <c r="K86" s="46"/>
      <c r="L86" s="46"/>
      <c r="N86" s="51"/>
      <c r="O86" s="51"/>
    </row>
    <row r="87" spans="1:15">
      <c r="A87" s="44"/>
      <c r="B87" s="44"/>
      <c r="C87" s="45"/>
      <c r="D87" s="46"/>
      <c r="E87" s="46"/>
      <c r="F87" s="128"/>
      <c r="G87" s="46"/>
      <c r="H87" s="46"/>
      <c r="I87" s="46"/>
      <c r="J87" s="46"/>
      <c r="K87" s="46"/>
      <c r="L87" s="46"/>
      <c r="N87" s="51"/>
      <c r="O87" s="51"/>
    </row>
    <row r="88" spans="1:15">
      <c r="A88" s="44"/>
      <c r="B88" s="44"/>
      <c r="C88" s="45"/>
      <c r="D88" s="46"/>
      <c r="E88" s="46"/>
      <c r="F88" s="128"/>
      <c r="G88" s="46"/>
      <c r="H88" s="46"/>
      <c r="I88" s="46"/>
      <c r="J88" s="46"/>
      <c r="K88" s="46"/>
      <c r="L88" s="46"/>
      <c r="N88" s="51"/>
      <c r="O88" s="51"/>
    </row>
    <row r="89" spans="1:15">
      <c r="A89" s="44"/>
      <c r="B89" s="44"/>
      <c r="C89" s="45"/>
      <c r="D89" s="46"/>
      <c r="E89" s="46"/>
      <c r="F89" s="128"/>
      <c r="G89" s="46"/>
      <c r="H89" s="46"/>
      <c r="I89" s="46"/>
      <c r="J89" s="46"/>
      <c r="K89" s="46"/>
      <c r="L89" s="46"/>
      <c r="N89" s="51"/>
      <c r="O89" s="51"/>
    </row>
    <row r="90" spans="1:15">
      <c r="A90" s="44"/>
      <c r="B90" s="44"/>
      <c r="C90" s="45"/>
      <c r="D90" s="46"/>
      <c r="E90" s="46"/>
      <c r="F90" s="128"/>
      <c r="G90" s="46"/>
      <c r="H90" s="46"/>
      <c r="I90" s="46"/>
      <c r="J90" s="46"/>
      <c r="K90" s="46"/>
      <c r="L90" s="46"/>
      <c r="N90" s="51"/>
      <c r="O90" s="51"/>
    </row>
    <row r="91" spans="1:15">
      <c r="A91" s="44"/>
      <c r="B91" s="44"/>
      <c r="C91" s="45"/>
      <c r="D91" s="46"/>
      <c r="E91" s="46"/>
      <c r="F91" s="128"/>
      <c r="G91" s="46"/>
      <c r="H91" s="46"/>
      <c r="I91" s="46"/>
      <c r="J91" s="46"/>
      <c r="K91" s="46"/>
      <c r="L91" s="46"/>
      <c r="N91" s="51"/>
      <c r="O91" s="51"/>
    </row>
    <row r="92" spans="1:15">
      <c r="A92" s="44"/>
      <c r="B92" s="44"/>
      <c r="C92" s="45"/>
      <c r="D92" s="46"/>
      <c r="E92" s="46"/>
      <c r="F92" s="128"/>
      <c r="G92" s="46"/>
      <c r="H92" s="46"/>
      <c r="I92" s="46"/>
      <c r="J92" s="46"/>
      <c r="K92" s="46"/>
      <c r="L92" s="46"/>
      <c r="N92" s="51"/>
      <c r="O92" s="51"/>
    </row>
    <row r="93" spans="1:15">
      <c r="A93" s="44"/>
      <c r="B93" s="44"/>
      <c r="C93" s="45"/>
      <c r="D93" s="46"/>
      <c r="E93" s="46"/>
      <c r="F93" s="128"/>
      <c r="G93" s="46"/>
      <c r="H93" s="46"/>
      <c r="I93" s="46"/>
      <c r="J93" s="46"/>
      <c r="K93" s="46"/>
      <c r="L93" s="46"/>
      <c r="N93" s="51"/>
      <c r="O93" s="51"/>
    </row>
    <row r="94" spans="1:15">
      <c r="A94" s="44"/>
      <c r="B94" s="44"/>
      <c r="C94" s="45"/>
      <c r="D94" s="46"/>
      <c r="E94" s="46"/>
      <c r="F94" s="128"/>
      <c r="G94" s="46"/>
      <c r="N94" s="51"/>
      <c r="O94" s="51"/>
    </row>
    <row r="95" spans="1:15">
      <c r="A95" s="44"/>
      <c r="B95" s="44"/>
      <c r="C95" s="45"/>
      <c r="D95" s="46"/>
      <c r="E95" s="46"/>
      <c r="F95" s="128"/>
      <c r="G95" s="46"/>
      <c r="N95" s="51"/>
      <c r="O95" s="51"/>
    </row>
    <row r="96" spans="1:15">
      <c r="A96" s="44"/>
      <c r="B96" s="44"/>
      <c r="C96" s="45"/>
      <c r="D96" s="46"/>
      <c r="E96" s="46"/>
      <c r="F96" s="128"/>
      <c r="G96" s="46"/>
      <c r="N96" s="51"/>
      <c r="O96" s="51"/>
    </row>
    <row r="97" spans="1:15">
      <c r="A97" s="44"/>
      <c r="B97" s="44"/>
      <c r="C97" s="45"/>
      <c r="D97" s="46"/>
      <c r="E97" s="46"/>
      <c r="F97" s="128"/>
      <c r="G97" s="46"/>
      <c r="N97" s="51"/>
      <c r="O97" s="51"/>
    </row>
    <row r="98" spans="1:15">
      <c r="A98" s="44"/>
      <c r="B98" s="44"/>
      <c r="C98" s="45"/>
      <c r="D98" s="46"/>
      <c r="E98" s="44"/>
      <c r="F98" s="47"/>
      <c r="G98" s="46"/>
      <c r="N98" s="51"/>
      <c r="O98" s="51"/>
    </row>
    <row r="99" spans="1:15">
      <c r="A99" s="44"/>
      <c r="B99" s="44"/>
      <c r="C99" s="45"/>
      <c r="D99" s="46"/>
      <c r="E99" s="44"/>
      <c r="F99" s="47"/>
      <c r="G99" s="46"/>
      <c r="N99" s="51"/>
      <c r="O99" s="51"/>
    </row>
    <row r="100" spans="1:15">
      <c r="A100" s="44"/>
      <c r="B100" s="44"/>
      <c r="C100" s="45"/>
      <c r="D100" s="46"/>
      <c r="E100" s="44"/>
      <c r="F100" s="47"/>
      <c r="G100" s="46"/>
      <c r="N100" s="51"/>
      <c r="O100" s="51"/>
    </row>
    <row r="101" spans="1:15">
      <c r="A101" s="44"/>
      <c r="B101" s="44"/>
      <c r="C101" s="45"/>
      <c r="D101" s="46"/>
      <c r="E101" s="44"/>
      <c r="F101" s="47"/>
      <c r="G101" s="46"/>
      <c r="N101" s="51"/>
      <c r="O101" s="51"/>
    </row>
    <row r="102" spans="1:15">
      <c r="A102" s="44"/>
      <c r="B102" s="44"/>
      <c r="C102" s="45"/>
      <c r="D102" s="46"/>
      <c r="E102" s="44"/>
      <c r="F102" s="47"/>
      <c r="G102" s="46"/>
      <c r="N102" s="51"/>
      <c r="O102" s="51"/>
    </row>
    <row r="103" spans="1:15">
      <c r="A103" s="44"/>
      <c r="B103" s="44"/>
      <c r="C103" s="45"/>
      <c r="D103" s="46"/>
      <c r="E103" s="44"/>
      <c r="F103" s="47"/>
      <c r="G103" s="46"/>
      <c r="N103" s="51"/>
      <c r="O103" s="51"/>
    </row>
    <row r="104" spans="1:15">
      <c r="A104" s="44"/>
      <c r="B104" s="44"/>
      <c r="C104" s="45"/>
      <c r="D104" s="46"/>
      <c r="E104" s="44"/>
      <c r="F104" s="47"/>
      <c r="G104" s="46"/>
      <c r="N104" s="51"/>
      <c r="O104" s="51"/>
    </row>
    <row r="105" spans="1:15">
      <c r="A105" s="44"/>
      <c r="B105" s="44"/>
      <c r="C105" s="45"/>
      <c r="D105" s="46"/>
      <c r="E105" s="44"/>
      <c r="F105" s="47"/>
      <c r="G105" s="46"/>
      <c r="N105" s="51"/>
      <c r="O105" s="51"/>
    </row>
    <row r="106" spans="1:15">
      <c r="A106" s="44"/>
      <c r="B106" s="44"/>
      <c r="C106" s="45"/>
      <c r="D106" s="46"/>
      <c r="E106" s="44"/>
      <c r="F106" s="47"/>
      <c r="G106" s="46"/>
      <c r="N106" s="51"/>
      <c r="O106" s="51"/>
    </row>
    <row r="107" spans="1:15">
      <c r="A107" s="44"/>
      <c r="B107" s="44"/>
      <c r="C107" s="45"/>
      <c r="D107" s="46"/>
      <c r="E107" s="44"/>
      <c r="F107" s="47"/>
      <c r="G107" s="46"/>
      <c r="N107" s="51"/>
      <c r="O107" s="51"/>
    </row>
    <row r="108" spans="1:15">
      <c r="A108" s="44"/>
      <c r="B108" s="44"/>
      <c r="C108" s="45"/>
      <c r="D108" s="46"/>
      <c r="E108" s="44"/>
      <c r="F108" s="47"/>
      <c r="G108" s="46"/>
      <c r="N108" s="51"/>
      <c r="O108" s="51"/>
    </row>
    <row r="109" spans="1:15">
      <c r="A109" s="44"/>
      <c r="B109" s="44"/>
      <c r="C109" s="45"/>
      <c r="D109" s="46"/>
      <c r="E109" s="44"/>
      <c r="F109" s="47"/>
      <c r="G109" s="46"/>
      <c r="N109" s="51"/>
      <c r="O109" s="51"/>
    </row>
    <row r="110" spans="1:15">
      <c r="A110" s="44"/>
      <c r="B110" s="44"/>
      <c r="C110" s="45"/>
      <c r="D110" s="46"/>
      <c r="E110" s="44"/>
      <c r="F110" s="47"/>
      <c r="G110" s="46"/>
      <c r="N110" s="51"/>
      <c r="O110" s="51"/>
    </row>
    <row r="111" spans="1:15">
      <c r="A111" s="44"/>
      <c r="B111" s="44"/>
      <c r="C111" s="45"/>
      <c r="D111" s="46"/>
      <c r="E111" s="44"/>
      <c r="F111" s="47"/>
      <c r="G111" s="46"/>
      <c r="N111" s="51"/>
      <c r="O111" s="51"/>
    </row>
    <row r="112" spans="1:15">
      <c r="A112" s="44"/>
      <c r="B112" s="44"/>
      <c r="C112" s="45"/>
      <c r="D112" s="46"/>
      <c r="E112" s="44"/>
      <c r="F112" s="47"/>
      <c r="G112" s="46"/>
      <c r="N112" s="51"/>
      <c r="O112" s="51"/>
    </row>
    <row r="113" spans="1:15">
      <c r="A113" s="44"/>
      <c r="B113" s="44"/>
      <c r="C113" s="45"/>
      <c r="D113" s="46"/>
      <c r="E113" s="44"/>
      <c r="F113" s="47"/>
      <c r="G113" s="46"/>
      <c r="N113" s="51"/>
      <c r="O113" s="51"/>
    </row>
    <row r="114" spans="1:15">
      <c r="A114" s="44"/>
      <c r="B114" s="44"/>
      <c r="C114" s="45"/>
      <c r="D114" s="46"/>
      <c r="E114" s="44"/>
      <c r="F114" s="47"/>
      <c r="G114" s="46"/>
      <c r="N114" s="51"/>
      <c r="O114" s="51"/>
    </row>
    <row r="115" spans="1:15">
      <c r="A115" s="44"/>
      <c r="B115" s="44"/>
      <c r="C115" s="45"/>
      <c r="D115" s="46"/>
      <c r="E115" s="44"/>
      <c r="F115" s="47"/>
      <c r="G115" s="46"/>
      <c r="N115" s="51"/>
      <c r="O115" s="51"/>
    </row>
    <row r="116" spans="1:15">
      <c r="A116" s="44"/>
      <c r="B116" s="44"/>
      <c r="C116" s="45"/>
      <c r="D116" s="46"/>
      <c r="E116" s="44"/>
      <c r="F116" s="47"/>
      <c r="G116" s="46"/>
      <c r="N116" s="51"/>
      <c r="O116" s="51"/>
    </row>
    <row r="117" spans="1:15">
      <c r="A117" s="44"/>
      <c r="B117" s="44"/>
      <c r="C117" s="45"/>
      <c r="D117" s="46"/>
      <c r="E117" s="44"/>
      <c r="F117" s="47"/>
      <c r="G117" s="46"/>
      <c r="N117" s="51"/>
      <c r="O117" s="51"/>
    </row>
    <row r="118" spans="1:15">
      <c r="A118" s="44"/>
      <c r="B118" s="44"/>
      <c r="C118" s="45"/>
      <c r="D118" s="46"/>
      <c r="E118" s="44"/>
      <c r="F118" s="47"/>
      <c r="G118" s="46"/>
      <c r="N118" s="51"/>
      <c r="O118" s="51"/>
    </row>
    <row r="119" spans="1:15">
      <c r="A119" s="44"/>
      <c r="B119" s="44"/>
      <c r="C119" s="45"/>
      <c r="D119" s="46"/>
      <c r="E119" s="44"/>
      <c r="F119" s="47"/>
      <c r="G119" s="46"/>
      <c r="N119" s="51"/>
      <c r="O119" s="51"/>
    </row>
    <row r="120" spans="1:15">
      <c r="A120" s="44"/>
      <c r="B120" s="44"/>
      <c r="C120" s="45"/>
      <c r="D120" s="46"/>
      <c r="E120" s="44"/>
      <c r="F120" s="47"/>
      <c r="G120" s="46"/>
      <c r="N120" s="51"/>
      <c r="O120" s="51"/>
    </row>
    <row r="121" spans="1:15">
      <c r="A121" s="44"/>
      <c r="B121" s="44"/>
      <c r="C121" s="45"/>
      <c r="D121" s="46"/>
      <c r="E121" s="44"/>
      <c r="F121" s="47"/>
      <c r="G121" s="46"/>
      <c r="N121" s="51"/>
      <c r="O121" s="51"/>
    </row>
    <row r="122" spans="1:15">
      <c r="A122" s="44"/>
      <c r="B122" s="44"/>
      <c r="C122" s="45"/>
      <c r="D122" s="46"/>
      <c r="E122" s="44"/>
      <c r="F122" s="47"/>
      <c r="G122" s="46"/>
      <c r="N122" s="51"/>
      <c r="O122" s="51"/>
    </row>
    <row r="123" spans="1:15">
      <c r="A123" s="44"/>
      <c r="B123" s="44"/>
      <c r="C123" s="45"/>
      <c r="D123" s="46"/>
      <c r="E123" s="44"/>
      <c r="F123" s="47"/>
      <c r="G123" s="46"/>
      <c r="N123" s="51"/>
      <c r="O123" s="51"/>
    </row>
    <row r="124" spans="1:15">
      <c r="A124" s="44"/>
      <c r="B124" s="44"/>
      <c r="C124" s="45"/>
      <c r="D124" s="46"/>
      <c r="E124" s="44"/>
      <c r="F124" s="47"/>
      <c r="G124" s="46"/>
      <c r="N124" s="51"/>
      <c r="O124" s="51"/>
    </row>
    <row r="125" spans="1:15">
      <c r="A125" s="44"/>
      <c r="B125" s="44"/>
      <c r="C125" s="45"/>
      <c r="D125" s="46"/>
      <c r="E125" s="44"/>
      <c r="F125" s="47"/>
      <c r="G125" s="46"/>
      <c r="N125" s="51"/>
      <c r="O125" s="51"/>
    </row>
    <row r="126" spans="1:15">
      <c r="A126" s="44"/>
      <c r="B126" s="44"/>
      <c r="C126" s="45"/>
      <c r="D126" s="46"/>
      <c r="E126" s="44"/>
      <c r="F126" s="47"/>
      <c r="G126" s="46"/>
      <c r="N126" s="51"/>
      <c r="O126" s="51"/>
    </row>
    <row r="127" spans="1:15">
      <c r="A127" s="44"/>
      <c r="B127" s="44"/>
      <c r="C127" s="45"/>
      <c r="D127" s="46"/>
      <c r="E127" s="44"/>
      <c r="F127" s="47"/>
      <c r="G127" s="46"/>
      <c r="N127" s="51"/>
      <c r="O127" s="51"/>
    </row>
    <row r="128" spans="1:15">
      <c r="A128" s="44"/>
      <c r="B128" s="44"/>
      <c r="C128" s="45"/>
      <c r="D128" s="46"/>
      <c r="E128" s="44"/>
      <c r="F128" s="47"/>
      <c r="G128" s="46"/>
      <c r="N128" s="51"/>
      <c r="O128" s="51"/>
    </row>
    <row r="129" spans="1:15">
      <c r="A129" s="44"/>
      <c r="B129" s="44"/>
      <c r="C129" s="45"/>
      <c r="D129" s="46"/>
      <c r="E129" s="44"/>
      <c r="F129" s="47"/>
      <c r="G129" s="46"/>
      <c r="N129" s="51"/>
      <c r="O129" s="51"/>
    </row>
    <row r="130" spans="1:15">
      <c r="A130" s="44"/>
      <c r="B130" s="44"/>
      <c r="C130" s="45"/>
      <c r="D130" s="46"/>
      <c r="E130" s="44"/>
      <c r="F130" s="47"/>
      <c r="G130" s="46"/>
      <c r="N130" s="51"/>
      <c r="O130" s="51"/>
    </row>
    <row r="131" spans="1:15">
      <c r="A131" s="44"/>
      <c r="B131" s="44"/>
      <c r="C131" s="45"/>
      <c r="D131" s="46"/>
      <c r="E131" s="44"/>
      <c r="F131" s="47"/>
      <c r="G131" s="46"/>
      <c r="N131" s="51"/>
      <c r="O131" s="51"/>
    </row>
    <row r="132" spans="1:15">
      <c r="A132" s="44"/>
      <c r="B132" s="44"/>
      <c r="C132" s="45"/>
      <c r="D132" s="46"/>
      <c r="E132" s="44"/>
      <c r="F132" s="47"/>
      <c r="G132" s="46"/>
      <c r="N132" s="51"/>
      <c r="O132" s="51"/>
    </row>
    <row r="133" spans="1:15">
      <c r="A133" s="44"/>
      <c r="B133" s="44"/>
      <c r="C133" s="45"/>
      <c r="D133" s="46"/>
      <c r="E133" s="44"/>
      <c r="F133" s="47"/>
      <c r="G133" s="46"/>
      <c r="N133" s="51"/>
      <c r="O133" s="51"/>
    </row>
    <row r="134" spans="1:15">
      <c r="A134" s="44"/>
      <c r="B134" s="44"/>
      <c r="C134" s="45"/>
      <c r="D134" s="46"/>
      <c r="E134" s="44"/>
      <c r="F134" s="47"/>
      <c r="G134" s="46"/>
      <c r="N134" s="51"/>
      <c r="O134" s="51"/>
    </row>
    <row r="135" spans="1:15">
      <c r="A135" s="44"/>
      <c r="B135" s="44"/>
      <c r="C135" s="45"/>
      <c r="D135" s="46"/>
      <c r="E135" s="44"/>
      <c r="F135" s="47"/>
      <c r="G135" s="46"/>
      <c r="N135" s="51"/>
      <c r="O135" s="51"/>
    </row>
    <row r="136" spans="1:15">
      <c r="A136" s="44"/>
      <c r="B136" s="44"/>
      <c r="C136" s="45"/>
      <c r="D136" s="46"/>
      <c r="E136" s="44"/>
      <c r="F136" s="47"/>
      <c r="G136" s="46"/>
      <c r="N136" s="51"/>
      <c r="O136" s="51"/>
    </row>
    <row r="137" spans="1:15">
      <c r="A137" s="44"/>
      <c r="B137" s="44"/>
      <c r="C137" s="45"/>
      <c r="D137" s="46"/>
      <c r="E137" s="44"/>
      <c r="F137" s="47"/>
      <c r="G137" s="46"/>
      <c r="N137" s="51"/>
      <c r="O137" s="51"/>
    </row>
    <row r="138" spans="1:15">
      <c r="A138" s="44"/>
      <c r="B138" s="44"/>
      <c r="C138" s="45"/>
      <c r="D138" s="46"/>
      <c r="E138" s="44"/>
      <c r="F138" s="47"/>
      <c r="G138" s="46"/>
      <c r="N138" s="51"/>
      <c r="O138" s="51"/>
    </row>
    <row r="139" spans="1:15">
      <c r="A139" s="44"/>
      <c r="B139" s="44"/>
      <c r="C139" s="45"/>
      <c r="D139" s="46"/>
      <c r="E139" s="44"/>
      <c r="F139" s="47"/>
      <c r="G139" s="46"/>
      <c r="N139" s="51"/>
      <c r="O139" s="51"/>
    </row>
    <row r="140" spans="1:15">
      <c r="A140" s="44"/>
      <c r="B140" s="44"/>
      <c r="C140" s="45"/>
      <c r="D140" s="46"/>
      <c r="E140" s="44"/>
      <c r="F140" s="47"/>
      <c r="G140" s="46"/>
      <c r="N140" s="51"/>
      <c r="O140" s="51"/>
    </row>
    <row r="141" spans="1:15">
      <c r="A141" s="44"/>
      <c r="B141" s="44"/>
      <c r="C141" s="45"/>
      <c r="D141" s="46"/>
      <c r="E141" s="44"/>
      <c r="F141" s="47"/>
      <c r="G141" s="46"/>
      <c r="N141" s="51"/>
      <c r="O141" s="51"/>
    </row>
    <row r="142" spans="1:15">
      <c r="A142" s="44"/>
      <c r="B142" s="44"/>
      <c r="C142" s="45"/>
      <c r="D142" s="46"/>
      <c r="E142" s="44"/>
      <c r="F142" s="47"/>
      <c r="G142" s="46"/>
      <c r="N142" s="51"/>
      <c r="O142" s="51"/>
    </row>
    <row r="143" spans="1:15">
      <c r="A143" s="44"/>
      <c r="B143" s="44"/>
      <c r="C143" s="45"/>
      <c r="D143" s="46"/>
      <c r="E143" s="44"/>
      <c r="F143" s="47"/>
      <c r="G143" s="46"/>
      <c r="N143" s="51"/>
      <c r="O143" s="51"/>
    </row>
    <row r="144" spans="1:15">
      <c r="A144" s="44"/>
      <c r="B144" s="44"/>
      <c r="C144" s="45"/>
      <c r="D144" s="46"/>
      <c r="E144" s="44"/>
      <c r="F144" s="47"/>
      <c r="G144" s="46"/>
      <c r="N144" s="51"/>
      <c r="O144" s="51"/>
    </row>
    <row r="145" spans="1:15">
      <c r="A145" s="44"/>
      <c r="B145" s="44"/>
      <c r="C145" s="45"/>
      <c r="D145" s="46"/>
      <c r="E145" s="44"/>
      <c r="F145" s="47"/>
      <c r="G145" s="46"/>
      <c r="N145" s="51"/>
      <c r="O145" s="51"/>
    </row>
    <row r="146" spans="1:15">
      <c r="A146" s="44"/>
      <c r="B146" s="44"/>
      <c r="C146" s="45"/>
      <c r="D146" s="46"/>
      <c r="E146" s="44"/>
      <c r="F146" s="47"/>
      <c r="G146" s="46"/>
      <c r="N146" s="51"/>
      <c r="O146" s="51"/>
    </row>
    <row r="147" spans="1:15">
      <c r="A147" s="44"/>
      <c r="B147" s="44"/>
      <c r="C147" s="45"/>
      <c r="D147" s="46"/>
      <c r="E147" s="44"/>
      <c r="F147" s="47"/>
      <c r="G147" s="46"/>
      <c r="N147" s="51"/>
      <c r="O147" s="51"/>
    </row>
    <row r="148" spans="1:15">
      <c r="A148" s="44"/>
      <c r="B148" s="44"/>
      <c r="C148" s="45"/>
      <c r="D148" s="46"/>
      <c r="E148" s="44"/>
      <c r="F148" s="47"/>
      <c r="G148" s="46"/>
      <c r="N148" s="51"/>
      <c r="O148" s="51"/>
    </row>
    <row r="149" spans="1:15">
      <c r="A149" s="44"/>
      <c r="B149" s="44"/>
      <c r="C149" s="45"/>
      <c r="D149" s="46"/>
      <c r="E149" s="44"/>
      <c r="F149" s="47"/>
      <c r="G149" s="46"/>
      <c r="N149" s="51"/>
      <c r="O149" s="51"/>
    </row>
    <row r="150" spans="1:15">
      <c r="A150" s="44"/>
      <c r="B150" s="44"/>
      <c r="C150" s="45"/>
      <c r="D150" s="46"/>
      <c r="E150" s="44"/>
      <c r="F150" s="47"/>
      <c r="G150" s="46"/>
      <c r="N150" s="51"/>
      <c r="O150" s="51"/>
    </row>
    <row r="151" spans="1:15">
      <c r="A151" s="44"/>
      <c r="B151" s="44"/>
      <c r="C151" s="45"/>
      <c r="D151" s="46"/>
      <c r="E151" s="44"/>
      <c r="F151" s="47"/>
      <c r="G151" s="46"/>
      <c r="N151" s="51"/>
      <c r="O151" s="51"/>
    </row>
    <row r="152" spans="1:15">
      <c r="A152" s="44"/>
      <c r="B152" s="44"/>
      <c r="C152" s="45"/>
      <c r="D152" s="46"/>
      <c r="E152" s="44"/>
      <c r="F152" s="47"/>
      <c r="G152" s="46"/>
      <c r="N152" s="51"/>
      <c r="O152" s="51"/>
    </row>
    <row r="153" spans="1:15">
      <c r="A153" s="44"/>
      <c r="B153" s="44"/>
      <c r="C153" s="45"/>
      <c r="D153" s="46"/>
      <c r="E153" s="44"/>
      <c r="F153" s="47"/>
      <c r="G153" s="46"/>
      <c r="N153" s="51"/>
      <c r="O153" s="51"/>
    </row>
    <row r="154" spans="1:15">
      <c r="A154" s="44"/>
      <c r="B154" s="44"/>
      <c r="C154" s="45"/>
      <c r="D154" s="46"/>
      <c r="E154" s="44"/>
      <c r="F154" s="47"/>
      <c r="G154" s="46"/>
      <c r="N154" s="51"/>
      <c r="O154" s="51"/>
    </row>
    <row r="155" spans="1:15">
      <c r="A155" s="44"/>
      <c r="B155" s="44"/>
      <c r="C155" s="45"/>
      <c r="D155" s="46"/>
      <c r="E155" s="44"/>
      <c r="F155" s="47"/>
      <c r="G155" s="46"/>
      <c r="N155" s="51"/>
      <c r="O155" s="51"/>
    </row>
    <row r="156" spans="1:15">
      <c r="A156" s="44"/>
      <c r="B156" s="44"/>
      <c r="C156" s="45"/>
      <c r="D156" s="46"/>
      <c r="E156" s="44"/>
      <c r="F156" s="47"/>
      <c r="G156" s="46"/>
      <c r="N156" s="51"/>
      <c r="O156" s="51"/>
    </row>
    <row r="157" spans="1:15">
      <c r="A157" s="44"/>
      <c r="B157" s="44"/>
      <c r="C157" s="45"/>
      <c r="D157" s="46"/>
      <c r="E157" s="44"/>
      <c r="F157" s="47"/>
      <c r="G157" s="46"/>
      <c r="N157" s="51"/>
      <c r="O157" s="51"/>
    </row>
    <row r="158" spans="1:15">
      <c r="A158" s="44"/>
      <c r="B158" s="44"/>
      <c r="C158" s="45"/>
      <c r="D158" s="46"/>
      <c r="E158" s="44"/>
      <c r="F158" s="47"/>
      <c r="G158" s="46"/>
      <c r="N158" s="51"/>
      <c r="O158" s="51"/>
    </row>
    <row r="159" spans="1:15">
      <c r="A159" s="44"/>
      <c r="B159" s="44"/>
      <c r="C159" s="45"/>
      <c r="D159" s="46"/>
      <c r="E159" s="44"/>
      <c r="F159" s="47"/>
      <c r="G159" s="46"/>
      <c r="N159" s="51"/>
      <c r="O159" s="51"/>
    </row>
    <row r="160" spans="1:15">
      <c r="A160" s="44"/>
      <c r="B160" s="44"/>
      <c r="C160" s="45"/>
      <c r="D160" s="46"/>
      <c r="E160" s="44"/>
      <c r="F160" s="47"/>
      <c r="G160" s="46"/>
      <c r="N160" s="51"/>
      <c r="O160" s="51"/>
    </row>
    <row r="161" spans="1:15">
      <c r="A161" s="44"/>
      <c r="B161" s="44"/>
      <c r="C161" s="45"/>
      <c r="D161" s="46"/>
      <c r="E161" s="44"/>
      <c r="F161" s="47"/>
      <c r="G161" s="46"/>
      <c r="N161" s="51"/>
      <c r="O161" s="51"/>
    </row>
    <row r="162" spans="1:15">
      <c r="A162" s="44"/>
      <c r="B162" s="44"/>
      <c r="C162" s="45"/>
      <c r="D162" s="46"/>
      <c r="E162" s="44"/>
      <c r="F162" s="47"/>
      <c r="G162" s="46"/>
      <c r="N162" s="51"/>
      <c r="O162" s="51"/>
    </row>
    <row r="163" spans="1:15">
      <c r="A163" s="44"/>
      <c r="B163" s="44"/>
      <c r="C163" s="45"/>
      <c r="D163" s="46"/>
      <c r="E163" s="44"/>
      <c r="F163" s="47"/>
      <c r="G163" s="46"/>
      <c r="N163" s="51"/>
      <c r="O163" s="51"/>
    </row>
    <row r="164" spans="1:15">
      <c r="A164" s="44"/>
      <c r="B164" s="44"/>
      <c r="C164" s="45"/>
      <c r="D164" s="46"/>
      <c r="E164" s="44"/>
      <c r="F164" s="47"/>
      <c r="G164" s="46"/>
      <c r="N164" s="51"/>
      <c r="O164" s="51"/>
    </row>
    <row r="165" spans="1:15">
      <c r="A165" s="44"/>
      <c r="B165" s="44"/>
      <c r="C165" s="45"/>
      <c r="D165" s="46"/>
      <c r="E165" s="44"/>
      <c r="F165" s="47"/>
      <c r="G165" s="46"/>
      <c r="N165" s="51"/>
      <c r="O165" s="51"/>
    </row>
    <row r="166" spans="1:15">
      <c r="A166" s="44"/>
      <c r="B166" s="44"/>
      <c r="C166" s="45"/>
      <c r="D166" s="46"/>
      <c r="E166" s="44"/>
      <c r="F166" s="47"/>
      <c r="G166" s="46"/>
      <c r="N166" s="51"/>
      <c r="O166" s="51"/>
    </row>
    <row r="167" spans="1:15">
      <c r="A167" s="44"/>
      <c r="B167" s="44"/>
      <c r="C167" s="45"/>
      <c r="D167" s="46"/>
      <c r="E167" s="44"/>
      <c r="F167" s="47"/>
      <c r="G167" s="46"/>
      <c r="N167" s="51"/>
      <c r="O167" s="51"/>
    </row>
    <row r="168" spans="1:15">
      <c r="A168" s="44"/>
      <c r="B168" s="44"/>
      <c r="C168" s="45"/>
      <c r="D168" s="46"/>
      <c r="E168" s="44"/>
      <c r="F168" s="47"/>
      <c r="G168" s="46"/>
      <c r="N168" s="51"/>
      <c r="O168" s="51"/>
    </row>
    <row r="169" spans="1:15">
      <c r="A169" s="44"/>
      <c r="B169" s="44"/>
      <c r="C169" s="45"/>
      <c r="D169" s="46"/>
      <c r="E169" s="44"/>
      <c r="F169" s="47"/>
      <c r="G169" s="46"/>
      <c r="N169" s="51"/>
      <c r="O169" s="51"/>
    </row>
    <row r="170" spans="1:15">
      <c r="A170" s="44"/>
      <c r="B170" s="44"/>
      <c r="C170" s="45"/>
      <c r="D170" s="46"/>
      <c r="E170" s="44"/>
      <c r="F170" s="47"/>
      <c r="G170" s="46"/>
      <c r="N170" s="51"/>
      <c r="O170" s="51"/>
    </row>
    <row r="171" spans="1:15">
      <c r="A171" s="44"/>
      <c r="B171" s="44"/>
      <c r="C171" s="45"/>
      <c r="D171" s="46"/>
      <c r="E171" s="44"/>
      <c r="F171" s="47"/>
      <c r="G171" s="46"/>
      <c r="N171" s="51"/>
      <c r="O171" s="51"/>
    </row>
    <row r="172" spans="1:15">
      <c r="A172" s="44"/>
      <c r="B172" s="44"/>
      <c r="C172" s="45"/>
      <c r="D172" s="46"/>
      <c r="E172" s="44"/>
      <c r="F172" s="47"/>
      <c r="G172" s="46"/>
      <c r="N172" s="51"/>
      <c r="O172" s="51"/>
    </row>
    <row r="173" spans="1:15">
      <c r="A173" s="44"/>
      <c r="B173" s="44"/>
      <c r="C173" s="45"/>
      <c r="D173" s="46"/>
      <c r="E173" s="44"/>
      <c r="F173" s="47"/>
      <c r="G173" s="46"/>
      <c r="N173" s="51"/>
      <c r="O173" s="51"/>
    </row>
    <row r="174" spans="1:15">
      <c r="A174" s="44"/>
      <c r="B174" s="44"/>
      <c r="C174" s="45"/>
      <c r="D174" s="46"/>
      <c r="E174" s="44"/>
      <c r="F174" s="47"/>
      <c r="G174" s="46"/>
      <c r="N174" s="51"/>
      <c r="O174" s="51"/>
    </row>
    <row r="175" spans="1:15">
      <c r="A175" s="44"/>
      <c r="B175" s="44"/>
      <c r="C175" s="45"/>
      <c r="D175" s="46"/>
      <c r="E175" s="44"/>
      <c r="F175" s="47"/>
      <c r="G175" s="46"/>
      <c r="N175" s="51"/>
      <c r="O175" s="51"/>
    </row>
    <row r="176" spans="1:15">
      <c r="A176" s="44"/>
      <c r="B176" s="44"/>
      <c r="C176" s="45"/>
      <c r="D176" s="46"/>
      <c r="E176" s="44"/>
      <c r="F176" s="47"/>
      <c r="G176" s="46"/>
      <c r="N176" s="51"/>
      <c r="O176" s="51"/>
    </row>
    <row r="177" spans="1:15">
      <c r="A177" s="44"/>
      <c r="B177" s="44"/>
      <c r="C177" s="45"/>
      <c r="D177" s="46"/>
      <c r="E177" s="44"/>
      <c r="F177" s="47"/>
      <c r="G177" s="46"/>
      <c r="N177" s="51"/>
      <c r="O177" s="51"/>
    </row>
    <row r="178" spans="1:15">
      <c r="A178" s="44"/>
      <c r="B178" s="44"/>
      <c r="C178" s="45"/>
      <c r="D178" s="46"/>
      <c r="E178" s="44"/>
      <c r="F178" s="47"/>
      <c r="G178" s="46"/>
      <c r="N178" s="51"/>
      <c r="O178" s="51"/>
    </row>
    <row r="179" spans="1:15">
      <c r="A179" s="44"/>
      <c r="B179" s="44"/>
      <c r="C179" s="45"/>
      <c r="D179" s="46"/>
      <c r="E179" s="44"/>
      <c r="F179" s="47"/>
      <c r="G179" s="46"/>
      <c r="N179" s="51"/>
      <c r="O179" s="51"/>
    </row>
    <row r="180" spans="1:15">
      <c r="A180" s="44"/>
      <c r="B180" s="44"/>
      <c r="C180" s="45"/>
      <c r="D180" s="46"/>
      <c r="E180" s="44"/>
      <c r="F180" s="47"/>
      <c r="G180" s="46"/>
      <c r="N180" s="51"/>
      <c r="O180" s="51"/>
    </row>
    <row r="181" spans="1:15">
      <c r="A181" s="44"/>
      <c r="B181" s="44"/>
      <c r="C181" s="45"/>
      <c r="D181" s="46"/>
      <c r="E181" s="44"/>
      <c r="F181" s="47"/>
      <c r="G181" s="46"/>
      <c r="N181" s="51"/>
      <c r="O181" s="51"/>
    </row>
    <row r="182" spans="1:15">
      <c r="A182" s="44"/>
      <c r="B182" s="44"/>
      <c r="C182" s="45"/>
      <c r="D182" s="46"/>
      <c r="E182" s="44"/>
      <c r="F182" s="47"/>
      <c r="G182" s="46"/>
      <c r="N182" s="51"/>
      <c r="O182" s="51"/>
    </row>
    <row r="183" spans="1:15">
      <c r="A183" s="44"/>
      <c r="B183" s="44"/>
      <c r="C183" s="45"/>
      <c r="D183" s="46"/>
      <c r="E183" s="44"/>
      <c r="F183" s="47"/>
      <c r="G183" s="46"/>
      <c r="N183" s="51"/>
      <c r="O183" s="51"/>
    </row>
    <row r="184" spans="1:15">
      <c r="A184" s="44"/>
      <c r="B184" s="44"/>
      <c r="C184" s="45"/>
      <c r="D184" s="46"/>
      <c r="E184" s="44"/>
      <c r="F184" s="47"/>
      <c r="G184" s="46"/>
      <c r="N184" s="51"/>
      <c r="O184" s="51"/>
    </row>
    <row r="185" spans="1:15">
      <c r="A185" s="44"/>
      <c r="B185" s="44"/>
      <c r="C185" s="45"/>
      <c r="D185" s="46"/>
      <c r="E185" s="44"/>
      <c r="F185" s="47"/>
      <c r="G185" s="46"/>
      <c r="N185" s="51"/>
      <c r="O185" s="51"/>
    </row>
    <row r="186" spans="1:15">
      <c r="A186" s="44"/>
      <c r="B186" s="44"/>
      <c r="C186" s="45"/>
      <c r="D186" s="46"/>
      <c r="E186" s="44"/>
      <c r="F186" s="47"/>
      <c r="G186" s="46"/>
      <c r="N186" s="51"/>
      <c r="O186" s="51"/>
    </row>
    <row r="187" spans="1:15">
      <c r="A187" s="44"/>
      <c r="B187" s="44"/>
      <c r="C187" s="45"/>
      <c r="D187" s="46"/>
      <c r="E187" s="44"/>
      <c r="F187" s="47"/>
      <c r="G187" s="46"/>
      <c r="N187" s="51"/>
      <c r="O187" s="51"/>
    </row>
    <row r="188" spans="1:15">
      <c r="A188" s="44"/>
      <c r="B188" s="44"/>
      <c r="C188" s="45"/>
      <c r="D188" s="46"/>
      <c r="E188" s="44"/>
      <c r="F188" s="47"/>
      <c r="G188" s="46"/>
      <c r="N188" s="51"/>
      <c r="O188" s="51"/>
    </row>
    <row r="189" spans="1:15">
      <c r="A189" s="44"/>
      <c r="B189" s="44"/>
      <c r="C189" s="45"/>
      <c r="D189" s="46"/>
      <c r="E189" s="44"/>
      <c r="F189" s="47"/>
      <c r="G189" s="46"/>
      <c r="N189" s="51"/>
      <c r="O189" s="51"/>
    </row>
    <row r="190" spans="1:15">
      <c r="A190" s="44"/>
      <c r="B190" s="44"/>
      <c r="C190" s="45"/>
      <c r="D190" s="46"/>
      <c r="E190" s="44"/>
      <c r="F190" s="47"/>
      <c r="G190" s="46"/>
      <c r="N190" s="51"/>
      <c r="O190" s="51"/>
    </row>
    <row r="191" spans="1:15">
      <c r="A191" s="44"/>
      <c r="B191" s="44"/>
      <c r="C191" s="45"/>
      <c r="D191" s="46"/>
      <c r="E191" s="44"/>
      <c r="F191" s="47"/>
      <c r="G191" s="46"/>
      <c r="N191" s="51"/>
      <c r="O191" s="51"/>
    </row>
    <row r="192" spans="1:15">
      <c r="A192" s="44"/>
      <c r="B192" s="44"/>
      <c r="C192" s="45"/>
      <c r="D192" s="46"/>
      <c r="E192" s="44"/>
      <c r="F192" s="47"/>
      <c r="G192" s="46"/>
      <c r="N192" s="51"/>
      <c r="O192" s="51"/>
    </row>
    <row r="193" spans="1:15">
      <c r="A193" s="44"/>
      <c r="B193" s="44"/>
      <c r="C193" s="45"/>
      <c r="D193" s="46"/>
      <c r="E193" s="44"/>
      <c r="F193" s="47"/>
      <c r="G193" s="46"/>
      <c r="N193" s="51"/>
      <c r="O193" s="51"/>
    </row>
    <row r="194" spans="1:15">
      <c r="A194" s="44"/>
      <c r="B194" s="44"/>
      <c r="C194" s="45"/>
      <c r="D194" s="46"/>
      <c r="E194" s="44"/>
      <c r="F194" s="47"/>
      <c r="G194" s="46"/>
      <c r="N194" s="51"/>
      <c r="O194" s="51"/>
    </row>
    <row r="195" spans="1:15">
      <c r="A195" s="44"/>
      <c r="B195" s="44"/>
      <c r="C195" s="45"/>
      <c r="D195" s="46"/>
      <c r="E195" s="44"/>
      <c r="F195" s="47"/>
      <c r="G195" s="46"/>
      <c r="N195" s="51"/>
      <c r="O195" s="51"/>
    </row>
    <row r="196" spans="1:15">
      <c r="A196" s="44"/>
      <c r="B196" s="44"/>
      <c r="C196" s="45"/>
      <c r="D196" s="46"/>
      <c r="E196" s="44"/>
      <c r="F196" s="47"/>
      <c r="G196" s="46"/>
      <c r="N196" s="51"/>
      <c r="O196" s="51"/>
    </row>
    <row r="197" spans="1:15">
      <c r="A197" s="44"/>
      <c r="B197" s="44"/>
      <c r="C197" s="45"/>
      <c r="D197" s="46"/>
      <c r="E197" s="44"/>
      <c r="F197" s="47"/>
      <c r="G197" s="46"/>
      <c r="N197" s="51"/>
      <c r="O197" s="51"/>
    </row>
    <row r="198" spans="1:15">
      <c r="A198" s="44"/>
      <c r="B198" s="44"/>
      <c r="C198" s="45"/>
      <c r="D198" s="46"/>
      <c r="E198" s="44"/>
      <c r="F198" s="47"/>
      <c r="G198" s="46"/>
      <c r="N198" s="51"/>
      <c r="O198" s="51"/>
    </row>
    <row r="199" spans="1:15">
      <c r="A199" s="44"/>
      <c r="B199" s="44"/>
      <c r="C199" s="45"/>
      <c r="D199" s="46"/>
      <c r="E199" s="44"/>
      <c r="F199" s="47"/>
      <c r="G199" s="46"/>
      <c r="N199" s="51"/>
      <c r="O199" s="51"/>
    </row>
    <row r="200" spans="1:15">
      <c r="A200" s="44"/>
      <c r="B200" s="44"/>
      <c r="C200" s="45"/>
      <c r="D200" s="46"/>
      <c r="E200" s="44"/>
      <c r="F200" s="47"/>
      <c r="G200" s="46"/>
      <c r="N200" s="51"/>
      <c r="O200" s="51"/>
    </row>
    <row r="201" spans="1:15">
      <c r="A201" s="44"/>
      <c r="B201" s="44"/>
      <c r="C201" s="45"/>
      <c r="D201" s="46"/>
      <c r="E201" s="44"/>
      <c r="F201" s="47"/>
      <c r="G201" s="46"/>
      <c r="N201" s="51"/>
      <c r="O201" s="51"/>
    </row>
    <row r="202" spans="1:15">
      <c r="A202" s="44"/>
      <c r="B202" s="44"/>
      <c r="C202" s="45"/>
      <c r="D202" s="46"/>
      <c r="E202" s="44"/>
      <c r="F202" s="47"/>
      <c r="G202" s="46"/>
      <c r="N202" s="51"/>
      <c r="O202" s="51"/>
    </row>
    <row r="203" spans="1:15">
      <c r="A203" s="44"/>
      <c r="B203" s="44"/>
      <c r="C203" s="45"/>
      <c r="D203" s="46"/>
      <c r="E203" s="44"/>
      <c r="F203" s="47"/>
      <c r="G203" s="46"/>
      <c r="N203" s="51"/>
      <c r="O203" s="51"/>
    </row>
    <row r="204" spans="1:15">
      <c r="A204" s="44"/>
      <c r="B204" s="44"/>
      <c r="C204" s="45"/>
      <c r="D204" s="46"/>
      <c r="E204" s="44"/>
      <c r="F204" s="47"/>
      <c r="G204" s="46"/>
      <c r="N204" s="51"/>
      <c r="O204" s="51"/>
    </row>
  </sheetData>
  <mergeCells count="11">
    <mergeCell ref="I1:M1"/>
    <mergeCell ref="A19:C19"/>
    <mergeCell ref="G6:G7"/>
    <mergeCell ref="H6:I6"/>
    <mergeCell ref="J6:L6"/>
    <mergeCell ref="A6:A7"/>
    <mergeCell ref="B6:B7"/>
    <mergeCell ref="C6:C7"/>
    <mergeCell ref="D6:D7"/>
    <mergeCell ref="E6:E7"/>
    <mergeCell ref="F6:F7"/>
  </mergeCells>
  <pageMargins left="0.7" right="0.7" top="0.75" bottom="0.75" header="0.3" footer="0.3"/>
  <pageSetup paperSize="8" scale="5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1D12D-8B8C-4363-BDEE-B45C22A9F749}">
  <sheetPr>
    <pageSetUpPr fitToPage="1"/>
  </sheetPr>
  <dimension ref="A1:W38"/>
  <sheetViews>
    <sheetView tabSelected="1" workbookViewId="0">
      <selection activeCell="K1" sqref="K1:W1"/>
    </sheetView>
  </sheetViews>
  <sheetFormatPr defaultRowHeight="15"/>
  <sheetData>
    <row r="1" spans="1:23" ht="20.25">
      <c r="A1" s="8"/>
      <c r="B1" s="8"/>
      <c r="C1" s="8"/>
      <c r="D1" s="8"/>
      <c r="E1" s="8"/>
      <c r="F1" s="8"/>
      <c r="G1" s="8"/>
      <c r="H1" s="8"/>
      <c r="I1" s="8"/>
      <c r="J1" s="8"/>
      <c r="K1" s="431" t="s">
        <v>177</v>
      </c>
      <c r="L1" s="431"/>
      <c r="M1" s="431"/>
      <c r="N1" s="431"/>
      <c r="O1" s="431"/>
      <c r="P1" s="431"/>
      <c r="Q1" s="431"/>
      <c r="R1" s="431"/>
      <c r="S1" s="431"/>
      <c r="T1" s="431"/>
      <c r="U1" s="431"/>
      <c r="V1" s="431"/>
      <c r="W1" s="431"/>
    </row>
    <row r="2" spans="1:23">
      <c r="A2" s="11"/>
      <c r="B2" s="11"/>
      <c r="C2" s="11"/>
      <c r="D2" s="11"/>
      <c r="E2" s="11"/>
      <c r="F2" s="11"/>
      <c r="G2" s="11"/>
      <c r="H2" s="11"/>
      <c r="I2" s="11"/>
      <c r="J2" s="11"/>
      <c r="K2" s="11"/>
      <c r="L2" s="11"/>
      <c r="M2" s="11"/>
      <c r="N2" s="11"/>
      <c r="O2" s="11"/>
      <c r="P2" s="11"/>
      <c r="Q2" s="11"/>
      <c r="R2" s="11"/>
      <c r="S2" s="15"/>
      <c r="T2" s="15"/>
      <c r="U2" s="15"/>
      <c r="V2" s="16" t="str">
        <f>CONCATENATE("Project: ",E8)</f>
        <v>Project: Tauriko Enabling Project</v>
      </c>
    </row>
    <row r="3" spans="1:23">
      <c r="A3" s="8"/>
      <c r="B3" s="8"/>
      <c r="C3" s="8"/>
      <c r="D3" s="8"/>
      <c r="E3" s="8"/>
      <c r="F3" s="8"/>
      <c r="G3" s="8"/>
      <c r="H3" s="8"/>
      <c r="I3" s="8"/>
      <c r="J3" s="8"/>
      <c r="K3" s="8"/>
      <c r="L3" s="8"/>
      <c r="M3" s="8"/>
      <c r="N3" s="8"/>
      <c r="O3" s="8"/>
      <c r="P3" s="8"/>
      <c r="Q3" s="8"/>
      <c r="R3" s="8"/>
      <c r="S3" s="6"/>
      <c r="T3" s="6"/>
      <c r="U3" s="6"/>
      <c r="V3" s="22" t="str">
        <f>CONCATENATE("Number and Revision:"," ",E9," - ",P8," - Rev ",P10)</f>
        <v>Number and Revision: DN1210 - 020-002 - Rev 1</v>
      </c>
    </row>
    <row r="4" spans="1:23">
      <c r="A4" s="19"/>
      <c r="B4" s="19"/>
      <c r="C4" s="19"/>
      <c r="D4" s="19"/>
      <c r="E4" s="19"/>
      <c r="F4" s="19"/>
      <c r="G4" s="19"/>
      <c r="H4" s="19"/>
      <c r="I4" s="19"/>
      <c r="J4" s="19"/>
      <c r="K4" s="19"/>
      <c r="L4" s="19"/>
      <c r="M4" s="19"/>
      <c r="N4" s="19"/>
      <c r="O4" s="19"/>
      <c r="P4" s="19"/>
      <c r="Q4" s="19"/>
      <c r="R4" s="19"/>
      <c r="S4" s="20"/>
      <c r="T4" s="20"/>
      <c r="U4" s="20"/>
      <c r="V4" s="20"/>
    </row>
    <row r="5" spans="1:23">
      <c r="A5" s="8"/>
      <c r="B5" s="8"/>
      <c r="C5" s="8"/>
      <c r="D5" s="8"/>
      <c r="E5" s="8"/>
      <c r="F5" s="8"/>
      <c r="G5" s="8"/>
      <c r="H5" s="8"/>
      <c r="I5" s="8"/>
      <c r="J5" s="8"/>
      <c r="K5" s="8"/>
      <c r="L5" s="8"/>
      <c r="M5" s="8"/>
      <c r="N5" s="8"/>
      <c r="O5" s="8"/>
      <c r="P5" s="8"/>
      <c r="Q5" s="8"/>
      <c r="R5" s="8"/>
      <c r="S5" s="6"/>
      <c r="T5" s="6"/>
      <c r="U5" s="6"/>
      <c r="V5" s="6"/>
    </row>
    <row r="6" spans="1:23" ht="18">
      <c r="A6" s="351" t="s">
        <v>1</v>
      </c>
      <c r="B6" s="352"/>
      <c r="C6" s="352"/>
      <c r="D6" s="352"/>
      <c r="E6" s="352"/>
      <c r="F6" s="352"/>
      <c r="G6" s="352"/>
      <c r="H6" s="352"/>
      <c r="I6" s="352"/>
      <c r="J6" s="352"/>
      <c r="K6" s="352"/>
      <c r="L6" s="352"/>
      <c r="M6" s="352"/>
      <c r="N6" s="352"/>
      <c r="O6" s="352"/>
      <c r="P6" s="352"/>
      <c r="Q6" s="352"/>
      <c r="R6" s="352"/>
      <c r="S6" s="352"/>
      <c r="T6" s="352"/>
      <c r="U6" s="352"/>
      <c r="V6" s="353"/>
    </row>
    <row r="7" spans="1:23">
      <c r="A7" s="6"/>
      <c r="B7" s="6"/>
      <c r="C7" s="6"/>
      <c r="D7" s="6"/>
      <c r="E7" s="6"/>
      <c r="F7" s="6"/>
      <c r="G7" s="6"/>
      <c r="H7" s="6"/>
      <c r="I7" s="6"/>
      <c r="J7" s="6"/>
      <c r="K7" s="6"/>
      <c r="L7" s="6"/>
      <c r="M7" s="6"/>
      <c r="N7" s="6"/>
      <c r="O7" s="6"/>
      <c r="P7" s="6"/>
      <c r="Q7" s="6"/>
      <c r="R7" s="6"/>
      <c r="S7" s="6"/>
      <c r="T7" s="6"/>
      <c r="U7" s="6"/>
      <c r="V7" s="6"/>
    </row>
    <row r="8" spans="1:23" ht="15.75">
      <c r="A8" s="355" t="s">
        <v>2</v>
      </c>
      <c r="B8" s="356"/>
      <c r="C8" s="356"/>
      <c r="D8" s="357"/>
      <c r="E8" s="359" t="s">
        <v>3</v>
      </c>
      <c r="F8" s="359"/>
      <c r="G8" s="359"/>
      <c r="H8" s="359"/>
      <c r="I8" s="359"/>
      <c r="J8" s="359"/>
      <c r="K8" s="360"/>
      <c r="L8" s="356" t="s">
        <v>4</v>
      </c>
      <c r="M8" s="356"/>
      <c r="N8" s="356"/>
      <c r="O8" s="357"/>
      <c r="P8" s="363" t="s">
        <v>178</v>
      </c>
      <c r="Q8" s="363"/>
      <c r="R8" s="363"/>
      <c r="S8" s="363"/>
      <c r="T8" s="363"/>
      <c r="U8" s="363"/>
      <c r="V8" s="364"/>
    </row>
    <row r="9" spans="1:23" ht="15.75">
      <c r="A9" s="361" t="s">
        <v>6</v>
      </c>
      <c r="B9" s="345"/>
      <c r="C9" s="345"/>
      <c r="D9" s="346"/>
      <c r="E9" s="347" t="s">
        <v>7</v>
      </c>
      <c r="F9" s="347"/>
      <c r="G9" s="347"/>
      <c r="H9" s="347"/>
      <c r="I9" s="347"/>
      <c r="J9" s="347"/>
      <c r="K9" s="362"/>
      <c r="L9" s="345" t="s">
        <v>8</v>
      </c>
      <c r="M9" s="345"/>
      <c r="N9" s="345"/>
      <c r="O9" s="346"/>
      <c r="P9" s="347" t="s">
        <v>9</v>
      </c>
      <c r="Q9" s="347"/>
      <c r="R9" s="347"/>
      <c r="S9" s="347"/>
      <c r="T9" s="347"/>
      <c r="U9" s="347"/>
      <c r="V9" s="348"/>
    </row>
    <row r="10" spans="1:23" ht="15.75">
      <c r="A10" s="354" t="s">
        <v>10</v>
      </c>
      <c r="B10" s="349"/>
      <c r="C10" s="349"/>
      <c r="D10" s="350"/>
      <c r="E10" s="358" t="s">
        <v>179</v>
      </c>
      <c r="F10" s="358"/>
      <c r="G10" s="358"/>
      <c r="H10" s="358"/>
      <c r="I10" s="358"/>
      <c r="J10" s="358"/>
      <c r="K10" s="358"/>
      <c r="L10" s="349" t="s">
        <v>12</v>
      </c>
      <c r="M10" s="349"/>
      <c r="N10" s="349">
        <v>1000</v>
      </c>
      <c r="O10" s="350"/>
      <c r="P10" s="365" t="s">
        <v>13</v>
      </c>
      <c r="Q10" s="365"/>
      <c r="R10" s="365"/>
      <c r="S10" s="365"/>
      <c r="T10" s="365"/>
      <c r="U10" s="365"/>
      <c r="V10" s="366"/>
    </row>
    <row r="11" spans="1:23" ht="15.75">
      <c r="A11" s="7"/>
      <c r="B11" s="7"/>
      <c r="C11" s="7"/>
      <c r="D11" s="7"/>
      <c r="E11" s="5"/>
      <c r="F11" s="5"/>
      <c r="G11" s="5"/>
      <c r="H11" s="5"/>
      <c r="I11" s="5"/>
      <c r="J11" s="5"/>
      <c r="K11" s="5"/>
      <c r="L11" s="5"/>
      <c r="M11" s="5"/>
      <c r="N11" s="5"/>
      <c r="O11" s="5"/>
      <c r="P11" s="5"/>
      <c r="Q11" s="5"/>
      <c r="R11" s="5"/>
      <c r="S11" s="5"/>
      <c r="T11" s="5"/>
      <c r="U11" s="5"/>
      <c r="V11" s="5"/>
    </row>
    <row r="12" spans="1:23" ht="15.75">
      <c r="A12" s="355" t="s">
        <v>14</v>
      </c>
      <c r="B12" s="356"/>
      <c r="C12" s="356"/>
      <c r="D12" s="356"/>
      <c r="E12" s="367" t="s">
        <v>15</v>
      </c>
      <c r="F12" s="367"/>
      <c r="G12" s="367"/>
      <c r="H12" s="367"/>
      <c r="I12" s="367"/>
      <c r="J12" s="367"/>
      <c r="K12" s="367"/>
      <c r="L12" s="356" t="s">
        <v>16</v>
      </c>
      <c r="M12" s="356"/>
      <c r="N12" s="356"/>
      <c r="O12" s="356"/>
      <c r="P12" s="367" t="s">
        <v>17</v>
      </c>
      <c r="Q12" s="367"/>
      <c r="R12" s="367"/>
      <c r="S12" s="367"/>
      <c r="T12" s="367"/>
      <c r="U12" s="367"/>
      <c r="V12" s="368"/>
    </row>
    <row r="13" spans="1:23" ht="15.75">
      <c r="A13" s="361" t="s">
        <v>18</v>
      </c>
      <c r="B13" s="345"/>
      <c r="C13" s="345"/>
      <c r="D13" s="345"/>
      <c r="E13" s="369" t="s">
        <v>19</v>
      </c>
      <c r="F13" s="369"/>
      <c r="G13" s="369"/>
      <c r="H13" s="369"/>
      <c r="I13" s="369"/>
      <c r="J13" s="369"/>
      <c r="K13" s="369"/>
      <c r="L13" s="345" t="s">
        <v>20</v>
      </c>
      <c r="M13" s="345"/>
      <c r="N13" s="345"/>
      <c r="O13" s="345"/>
      <c r="P13" s="381" t="s">
        <v>180</v>
      </c>
      <c r="Q13" s="369"/>
      <c r="R13" s="369"/>
      <c r="S13" s="369"/>
      <c r="T13" s="369"/>
      <c r="U13" s="369"/>
      <c r="V13" s="382"/>
    </row>
    <row r="14" spans="1:23" ht="15.75">
      <c r="A14" s="354" t="s">
        <v>22</v>
      </c>
      <c r="B14" s="349"/>
      <c r="C14" s="349"/>
      <c r="D14" s="349"/>
      <c r="E14" s="383" t="s">
        <v>23</v>
      </c>
      <c r="F14" s="383"/>
      <c r="G14" s="383"/>
      <c r="H14" s="383"/>
      <c r="I14" s="383"/>
      <c r="J14" s="383"/>
      <c r="K14" s="383"/>
      <c r="L14" s="349"/>
      <c r="M14" s="349"/>
      <c r="N14" s="349"/>
      <c r="O14" s="349"/>
      <c r="P14" s="383"/>
      <c r="Q14" s="383"/>
      <c r="R14" s="383"/>
      <c r="S14" s="383"/>
      <c r="T14" s="383"/>
      <c r="U14" s="383"/>
      <c r="V14" s="384"/>
    </row>
    <row r="15" spans="1:23" ht="15.75">
      <c r="A15" s="7"/>
      <c r="B15" s="7"/>
      <c r="C15" s="7"/>
      <c r="D15" s="7"/>
      <c r="E15" s="5"/>
      <c r="F15" s="5"/>
      <c r="G15" s="5"/>
      <c r="H15" s="5"/>
      <c r="I15" s="5"/>
      <c r="J15" s="5"/>
      <c r="K15" s="5"/>
      <c r="L15" s="5"/>
      <c r="M15" s="5"/>
      <c r="N15" s="5"/>
      <c r="O15" s="5"/>
      <c r="P15" s="5"/>
      <c r="Q15" s="5"/>
      <c r="R15" s="5"/>
      <c r="S15" s="5"/>
      <c r="T15" s="5"/>
      <c r="U15" s="5"/>
      <c r="V15" s="5"/>
    </row>
    <row r="16" spans="1:23" ht="15.75">
      <c r="A16" s="378" t="s">
        <v>24</v>
      </c>
      <c r="B16" s="379"/>
      <c r="C16" s="379"/>
      <c r="D16" s="379"/>
      <c r="E16" s="379"/>
      <c r="F16" s="379"/>
      <c r="G16" s="379"/>
      <c r="H16" s="379"/>
      <c r="I16" s="379"/>
      <c r="J16" s="379"/>
      <c r="K16" s="379"/>
      <c r="L16" s="379"/>
      <c r="M16" s="379"/>
      <c r="N16" s="380"/>
      <c r="O16" s="373" t="s">
        <v>25</v>
      </c>
      <c r="P16" s="374"/>
      <c r="Q16" s="374"/>
      <c r="R16" s="374"/>
      <c r="S16" s="374"/>
      <c r="T16" s="374"/>
      <c r="U16" s="374"/>
      <c r="V16" s="375"/>
    </row>
    <row r="17" spans="1:22" ht="15.75">
      <c r="A17" s="9" t="s">
        <v>26</v>
      </c>
      <c r="B17" s="376" t="s">
        <v>27</v>
      </c>
      <c r="C17" s="377"/>
      <c r="D17" s="376" t="s">
        <v>28</v>
      </c>
      <c r="E17" s="377"/>
      <c r="F17" s="376" t="s">
        <v>29</v>
      </c>
      <c r="G17" s="406"/>
      <c r="H17" s="377"/>
      <c r="I17" s="376" t="s">
        <v>30</v>
      </c>
      <c r="J17" s="406"/>
      <c r="K17" s="406"/>
      <c r="L17" s="406"/>
      <c r="M17" s="406"/>
      <c r="N17" s="407"/>
      <c r="O17" s="411" t="s">
        <v>31</v>
      </c>
      <c r="P17" s="412"/>
      <c r="Q17" s="412"/>
      <c r="R17" s="413"/>
      <c r="S17" s="370" t="s">
        <v>32</v>
      </c>
      <c r="T17" s="371"/>
      <c r="U17" s="371"/>
      <c r="V17" s="372"/>
    </row>
    <row r="18" spans="1:22">
      <c r="A18" s="391">
        <v>0</v>
      </c>
      <c r="B18" s="333" t="s">
        <v>33</v>
      </c>
      <c r="C18" s="334"/>
      <c r="D18" s="408">
        <v>45608</v>
      </c>
      <c r="E18" s="330"/>
      <c r="F18" s="333" t="s">
        <v>34</v>
      </c>
      <c r="G18" s="409"/>
      <c r="H18" s="334"/>
      <c r="I18" s="329" t="s">
        <v>35</v>
      </c>
      <c r="J18" s="385"/>
      <c r="K18" s="385"/>
      <c r="L18" s="385"/>
      <c r="M18" s="385"/>
      <c r="N18" s="386"/>
      <c r="O18" s="10" t="s">
        <v>36</v>
      </c>
      <c r="P18" s="323" t="s">
        <v>37</v>
      </c>
      <c r="Q18" s="323"/>
      <c r="R18" s="324"/>
      <c r="S18" s="3" t="s">
        <v>38</v>
      </c>
      <c r="T18" s="395" t="s">
        <v>39</v>
      </c>
      <c r="U18" s="395"/>
      <c r="V18" s="396"/>
    </row>
    <row r="19" spans="1:22">
      <c r="A19" s="392"/>
      <c r="B19" s="335"/>
      <c r="C19" s="336"/>
      <c r="D19" s="331"/>
      <c r="E19" s="332"/>
      <c r="F19" s="335"/>
      <c r="G19" s="410"/>
      <c r="H19" s="336"/>
      <c r="I19" s="331"/>
      <c r="J19" s="387"/>
      <c r="K19" s="387"/>
      <c r="L19" s="387"/>
      <c r="M19" s="387"/>
      <c r="N19" s="388"/>
      <c r="O19" s="10" t="s">
        <v>40</v>
      </c>
      <c r="P19" s="323" t="s">
        <v>41</v>
      </c>
      <c r="Q19" s="323"/>
      <c r="R19" s="324"/>
      <c r="S19" s="17" t="s">
        <v>42</v>
      </c>
      <c r="T19" s="393" t="s">
        <v>43</v>
      </c>
      <c r="U19" s="393"/>
      <c r="V19" s="394"/>
    </row>
    <row r="20" spans="1:22">
      <c r="A20" s="391">
        <v>1</v>
      </c>
      <c r="B20" s="333" t="s">
        <v>9</v>
      </c>
      <c r="C20" s="334"/>
      <c r="D20" s="408">
        <v>45625</v>
      </c>
      <c r="E20" s="330"/>
      <c r="F20" s="329" t="s">
        <v>44</v>
      </c>
      <c r="G20" s="385"/>
      <c r="H20" s="330"/>
      <c r="I20" s="333" t="s">
        <v>45</v>
      </c>
      <c r="J20" s="409"/>
      <c r="K20" s="409"/>
      <c r="L20" s="409"/>
      <c r="M20" s="409"/>
      <c r="N20" s="414"/>
      <c r="O20" s="10" t="s">
        <v>46</v>
      </c>
      <c r="P20" s="323" t="s">
        <v>47</v>
      </c>
      <c r="Q20" s="323"/>
      <c r="R20" s="324"/>
      <c r="S20" s="10" t="s">
        <v>48</v>
      </c>
      <c r="T20" s="323" t="s">
        <v>49</v>
      </c>
      <c r="U20" s="323"/>
      <c r="V20" s="324"/>
    </row>
    <row r="21" spans="1:22">
      <c r="A21" s="392"/>
      <c r="B21" s="335"/>
      <c r="C21" s="336"/>
      <c r="D21" s="331"/>
      <c r="E21" s="332"/>
      <c r="F21" s="331"/>
      <c r="G21" s="387"/>
      <c r="H21" s="332"/>
      <c r="I21" s="335"/>
      <c r="J21" s="410"/>
      <c r="K21" s="410"/>
      <c r="L21" s="410"/>
      <c r="M21" s="410"/>
      <c r="N21" s="415"/>
      <c r="O21" s="10" t="s">
        <v>50</v>
      </c>
      <c r="P21" s="323" t="s">
        <v>51</v>
      </c>
      <c r="Q21" s="323"/>
      <c r="R21" s="324"/>
      <c r="S21" s="10" t="s">
        <v>52</v>
      </c>
      <c r="T21" s="323" t="s">
        <v>53</v>
      </c>
      <c r="U21" s="323"/>
      <c r="V21" s="324"/>
    </row>
    <row r="22" spans="1:22">
      <c r="A22" s="391"/>
      <c r="B22" s="333"/>
      <c r="C22" s="334"/>
      <c r="D22" s="329"/>
      <c r="E22" s="330"/>
      <c r="F22" s="329"/>
      <c r="G22" s="385"/>
      <c r="H22" s="330"/>
      <c r="I22" s="329"/>
      <c r="J22" s="385"/>
      <c r="K22" s="385"/>
      <c r="L22" s="385"/>
      <c r="M22" s="385"/>
      <c r="N22" s="386"/>
      <c r="O22" s="10" t="s">
        <v>54</v>
      </c>
      <c r="P22" s="323" t="s">
        <v>55</v>
      </c>
      <c r="Q22" s="323"/>
      <c r="R22" s="324"/>
      <c r="S22" s="10" t="s">
        <v>56</v>
      </c>
      <c r="T22" s="323" t="s">
        <v>57</v>
      </c>
      <c r="U22" s="323"/>
      <c r="V22" s="324"/>
    </row>
    <row r="23" spans="1:22">
      <c r="A23" s="392"/>
      <c r="B23" s="335"/>
      <c r="C23" s="336"/>
      <c r="D23" s="331"/>
      <c r="E23" s="332"/>
      <c r="F23" s="331"/>
      <c r="G23" s="387"/>
      <c r="H23" s="332"/>
      <c r="I23" s="331"/>
      <c r="J23" s="387"/>
      <c r="K23" s="387"/>
      <c r="L23" s="387"/>
      <c r="M23" s="387"/>
      <c r="N23" s="388"/>
      <c r="O23" s="1" t="s">
        <v>58</v>
      </c>
      <c r="P23" s="389" t="s">
        <v>59</v>
      </c>
      <c r="Q23" s="389"/>
      <c r="R23" s="390"/>
      <c r="S23" s="10" t="s">
        <v>60</v>
      </c>
      <c r="T23" s="323" t="s">
        <v>61</v>
      </c>
      <c r="U23" s="323"/>
      <c r="V23" s="324"/>
    </row>
    <row r="24" spans="1:22">
      <c r="A24" s="391"/>
      <c r="B24" s="333"/>
      <c r="C24" s="334"/>
      <c r="D24" s="329"/>
      <c r="E24" s="330"/>
      <c r="F24" s="329"/>
      <c r="G24" s="385"/>
      <c r="H24" s="330"/>
      <c r="I24" s="329"/>
      <c r="J24" s="385"/>
      <c r="K24" s="385"/>
      <c r="L24" s="385"/>
      <c r="M24" s="385"/>
      <c r="N24" s="386"/>
      <c r="O24" s="2" t="s">
        <v>62</v>
      </c>
      <c r="P24" s="337" t="s">
        <v>63</v>
      </c>
      <c r="Q24" s="337"/>
      <c r="R24" s="338"/>
      <c r="S24" s="10" t="s">
        <v>64</v>
      </c>
      <c r="T24" s="323" t="s">
        <v>65</v>
      </c>
      <c r="U24" s="323"/>
      <c r="V24" s="324"/>
    </row>
    <row r="25" spans="1:22">
      <c r="A25" s="392"/>
      <c r="B25" s="335"/>
      <c r="C25" s="336"/>
      <c r="D25" s="331"/>
      <c r="E25" s="332"/>
      <c r="F25" s="331"/>
      <c r="G25" s="387"/>
      <c r="H25" s="332"/>
      <c r="I25" s="331"/>
      <c r="J25" s="387"/>
      <c r="K25" s="387"/>
      <c r="L25" s="387"/>
      <c r="M25" s="387"/>
      <c r="N25" s="388"/>
      <c r="O25" s="10" t="s">
        <v>66</v>
      </c>
      <c r="P25" s="323" t="s">
        <v>67</v>
      </c>
      <c r="Q25" s="323"/>
      <c r="R25" s="324"/>
      <c r="S25" s="10" t="s">
        <v>68</v>
      </c>
      <c r="T25" s="323" t="s">
        <v>69</v>
      </c>
      <c r="U25" s="323"/>
      <c r="V25" s="324"/>
    </row>
    <row r="26" spans="1:22">
      <c r="A26" s="391"/>
      <c r="B26" s="333"/>
      <c r="C26" s="334"/>
      <c r="D26" s="329"/>
      <c r="E26" s="330"/>
      <c r="F26" s="329"/>
      <c r="G26" s="385"/>
      <c r="H26" s="330"/>
      <c r="I26" s="329"/>
      <c r="J26" s="385"/>
      <c r="K26" s="385"/>
      <c r="L26" s="385"/>
      <c r="M26" s="385"/>
      <c r="N26" s="386"/>
      <c r="O26" s="10" t="s">
        <v>70</v>
      </c>
      <c r="P26" s="323" t="s">
        <v>71</v>
      </c>
      <c r="Q26" s="323"/>
      <c r="R26" s="324"/>
      <c r="S26" s="10" t="s">
        <v>72</v>
      </c>
      <c r="T26" s="323" t="s">
        <v>73</v>
      </c>
      <c r="U26" s="323"/>
      <c r="V26" s="324"/>
    </row>
    <row r="27" spans="1:22">
      <c r="A27" s="392"/>
      <c r="B27" s="335"/>
      <c r="C27" s="336"/>
      <c r="D27" s="331"/>
      <c r="E27" s="332"/>
      <c r="F27" s="331"/>
      <c r="G27" s="387"/>
      <c r="H27" s="332"/>
      <c r="I27" s="331"/>
      <c r="J27" s="387"/>
      <c r="K27" s="387"/>
      <c r="L27" s="387"/>
      <c r="M27" s="387"/>
      <c r="N27" s="388"/>
      <c r="O27" s="10" t="s">
        <v>74</v>
      </c>
      <c r="P27" s="323" t="s">
        <v>75</v>
      </c>
      <c r="Q27" s="323"/>
      <c r="R27" s="324"/>
      <c r="S27" s="10" t="s">
        <v>76</v>
      </c>
      <c r="T27" s="323" t="s">
        <v>77</v>
      </c>
      <c r="U27" s="323"/>
      <c r="V27" s="324"/>
    </row>
    <row r="28" spans="1:22">
      <c r="A28" s="391"/>
      <c r="B28" s="333"/>
      <c r="C28" s="334"/>
      <c r="D28" s="329"/>
      <c r="E28" s="330"/>
      <c r="F28" s="329"/>
      <c r="G28" s="385"/>
      <c r="H28" s="330"/>
      <c r="I28" s="329"/>
      <c r="J28" s="385"/>
      <c r="K28" s="385"/>
      <c r="L28" s="385"/>
      <c r="M28" s="385"/>
      <c r="N28" s="386"/>
      <c r="O28" s="10" t="s">
        <v>78</v>
      </c>
      <c r="P28" s="323" t="s">
        <v>79</v>
      </c>
      <c r="Q28" s="323"/>
      <c r="R28" s="324"/>
      <c r="S28" s="10" t="s">
        <v>80</v>
      </c>
      <c r="T28" s="323" t="s">
        <v>81</v>
      </c>
      <c r="U28" s="323"/>
      <c r="V28" s="324"/>
    </row>
    <row r="29" spans="1:22">
      <c r="A29" s="392"/>
      <c r="B29" s="335"/>
      <c r="C29" s="336"/>
      <c r="D29" s="331"/>
      <c r="E29" s="332"/>
      <c r="F29" s="331"/>
      <c r="G29" s="387"/>
      <c r="H29" s="332"/>
      <c r="I29" s="331"/>
      <c r="J29" s="387"/>
      <c r="K29" s="387"/>
      <c r="L29" s="387"/>
      <c r="M29" s="387"/>
      <c r="N29" s="388"/>
      <c r="O29" s="10" t="s">
        <v>82</v>
      </c>
      <c r="P29" s="323" t="s">
        <v>83</v>
      </c>
      <c r="Q29" s="323"/>
      <c r="R29" s="324"/>
      <c r="S29" s="10" t="s">
        <v>84</v>
      </c>
      <c r="T29" s="323" t="s">
        <v>85</v>
      </c>
      <c r="U29" s="323"/>
      <c r="V29" s="324"/>
    </row>
    <row r="30" spans="1:22">
      <c r="A30" s="391"/>
      <c r="B30" s="333"/>
      <c r="C30" s="334"/>
      <c r="D30" s="329"/>
      <c r="E30" s="330"/>
      <c r="F30" s="329"/>
      <c r="G30" s="385"/>
      <c r="H30" s="330"/>
      <c r="I30" s="329"/>
      <c r="J30" s="385"/>
      <c r="K30" s="385"/>
      <c r="L30" s="385"/>
      <c r="M30" s="385"/>
      <c r="N30" s="386"/>
      <c r="O30" s="10" t="s">
        <v>86</v>
      </c>
      <c r="P30" s="323" t="s">
        <v>87</v>
      </c>
      <c r="Q30" s="323"/>
      <c r="R30" s="324"/>
      <c r="S30" s="21" t="s">
        <v>88</v>
      </c>
      <c r="T30" s="325" t="s">
        <v>89</v>
      </c>
      <c r="U30" s="325"/>
      <c r="V30" s="326"/>
    </row>
    <row r="31" spans="1:22">
      <c r="A31" s="397"/>
      <c r="B31" s="398"/>
      <c r="C31" s="399"/>
      <c r="D31" s="400"/>
      <c r="E31" s="401"/>
      <c r="F31" s="400"/>
      <c r="G31" s="402"/>
      <c r="H31" s="401"/>
      <c r="I31" s="400"/>
      <c r="J31" s="402"/>
      <c r="K31" s="402"/>
      <c r="L31" s="402"/>
      <c r="M31" s="402"/>
      <c r="N31" s="403"/>
      <c r="O31" s="13" t="s">
        <v>90</v>
      </c>
      <c r="P31" s="404" t="s">
        <v>91</v>
      </c>
      <c r="Q31" s="404"/>
      <c r="R31" s="405"/>
      <c r="S31" s="18" t="s">
        <v>92</v>
      </c>
      <c r="T31" s="327" t="s">
        <v>93</v>
      </c>
      <c r="U31" s="327"/>
      <c r="V31" s="328"/>
    </row>
    <row r="32" spans="1:22" ht="15.75">
      <c r="A32" s="7"/>
      <c r="B32" s="7"/>
      <c r="C32" s="7"/>
      <c r="D32" s="7"/>
      <c r="E32" s="5"/>
      <c r="F32" s="5"/>
      <c r="G32" s="5"/>
      <c r="H32" s="5"/>
      <c r="I32" s="5"/>
      <c r="J32" s="5"/>
      <c r="K32" s="5"/>
      <c r="L32" s="5"/>
      <c r="M32" s="5"/>
      <c r="N32" s="5"/>
      <c r="O32" s="5"/>
      <c r="P32" s="5"/>
      <c r="Q32" s="5"/>
      <c r="R32" s="5"/>
      <c r="S32" s="5"/>
      <c r="T32" s="5"/>
      <c r="U32" s="5"/>
      <c r="V32" s="5"/>
    </row>
    <row r="33" spans="1:22" ht="18">
      <c r="A33" s="339" t="s">
        <v>94</v>
      </c>
      <c r="B33" s="340"/>
      <c r="C33" s="340"/>
      <c r="D33" s="340"/>
      <c r="E33" s="340"/>
      <c r="F33" s="340"/>
      <c r="G33" s="340"/>
      <c r="H33" s="340"/>
      <c r="I33" s="340"/>
      <c r="J33" s="340"/>
      <c r="K33" s="341"/>
      <c r="L33" s="339" t="s">
        <v>95</v>
      </c>
      <c r="M33" s="340"/>
      <c r="N33" s="340"/>
      <c r="O33" s="340"/>
      <c r="P33" s="340"/>
      <c r="Q33" s="340"/>
      <c r="R33" s="340"/>
      <c r="S33" s="340"/>
      <c r="T33" s="340"/>
      <c r="U33" s="340"/>
      <c r="V33" s="341"/>
    </row>
    <row r="34" spans="1:22" ht="15.75">
      <c r="A34" s="7"/>
      <c r="B34" s="7"/>
      <c r="C34" s="7"/>
      <c r="D34" s="7"/>
      <c r="E34" s="5"/>
      <c r="F34" s="5"/>
      <c r="G34" s="5"/>
      <c r="H34" s="5"/>
      <c r="I34" s="5"/>
      <c r="J34" s="5"/>
      <c r="K34" s="5"/>
      <c r="L34" s="5"/>
      <c r="M34" s="5"/>
      <c r="N34" s="5"/>
      <c r="O34" s="5"/>
      <c r="P34" s="5"/>
      <c r="Q34" s="5"/>
      <c r="R34" s="5"/>
      <c r="S34" s="5"/>
      <c r="T34" s="5"/>
      <c r="U34" s="5"/>
      <c r="V34" s="5"/>
    </row>
    <row r="35" spans="1:22">
      <c r="A35" s="342" t="s">
        <v>96</v>
      </c>
      <c r="B35" s="343"/>
      <c r="C35" s="344"/>
      <c r="D35" s="321" t="s">
        <v>97</v>
      </c>
      <c r="E35" s="343"/>
      <c r="F35" s="344"/>
      <c r="G35" s="321" t="s">
        <v>98</v>
      </c>
      <c r="H35" s="343"/>
      <c r="I35" s="344"/>
      <c r="J35" s="321" t="s">
        <v>28</v>
      </c>
      <c r="K35" s="322"/>
      <c r="L35" s="342" t="s">
        <v>96</v>
      </c>
      <c r="M35" s="343"/>
      <c r="N35" s="344"/>
      <c r="O35" s="321" t="s">
        <v>97</v>
      </c>
      <c r="P35" s="343"/>
      <c r="Q35" s="344"/>
      <c r="R35" s="321" t="s">
        <v>98</v>
      </c>
      <c r="S35" s="343"/>
      <c r="T35" s="344"/>
      <c r="U35" s="321" t="s">
        <v>28</v>
      </c>
      <c r="V35" s="322"/>
    </row>
    <row r="36" spans="1:22">
      <c r="A36" s="317" t="s">
        <v>99</v>
      </c>
      <c r="B36" s="318"/>
      <c r="C36" s="319"/>
      <c r="D36" s="312" t="s">
        <v>100</v>
      </c>
      <c r="E36" s="313"/>
      <c r="F36" s="314"/>
      <c r="G36" s="302"/>
      <c r="H36" s="315"/>
      <c r="I36" s="316"/>
      <c r="J36" s="302"/>
      <c r="K36" s="303"/>
      <c r="L36" s="317" t="s">
        <v>99</v>
      </c>
      <c r="M36" s="318"/>
      <c r="N36" s="319"/>
      <c r="O36" s="312"/>
      <c r="P36" s="313"/>
      <c r="Q36" s="314"/>
      <c r="R36" s="302"/>
      <c r="S36" s="315"/>
      <c r="T36" s="316"/>
      <c r="U36" s="302"/>
      <c r="V36" s="303"/>
    </row>
    <row r="37" spans="1:22">
      <c r="A37" s="317" t="s">
        <v>101</v>
      </c>
      <c r="B37" s="318"/>
      <c r="C37" s="319"/>
      <c r="D37" s="312" t="s">
        <v>102</v>
      </c>
      <c r="E37" s="313"/>
      <c r="F37" s="314"/>
      <c r="G37" s="302"/>
      <c r="H37" s="315"/>
      <c r="I37" s="316"/>
      <c r="J37" s="320"/>
      <c r="K37" s="303"/>
      <c r="L37" s="317" t="s">
        <v>101</v>
      </c>
      <c r="M37" s="318"/>
      <c r="N37" s="319"/>
      <c r="O37" s="312"/>
      <c r="P37" s="313"/>
      <c r="Q37" s="314"/>
      <c r="R37" s="302"/>
      <c r="S37" s="315"/>
      <c r="T37" s="316"/>
      <c r="U37" s="302"/>
      <c r="V37" s="303"/>
    </row>
    <row r="38" spans="1:22">
      <c r="A38" s="304" t="s">
        <v>103</v>
      </c>
      <c r="B38" s="305"/>
      <c r="C38" s="306"/>
      <c r="D38" s="307"/>
      <c r="E38" s="308"/>
      <c r="F38" s="309"/>
      <c r="G38" s="307"/>
      <c r="H38" s="308"/>
      <c r="I38" s="309"/>
      <c r="J38" s="310"/>
      <c r="K38" s="311"/>
      <c r="L38" s="304" t="s">
        <v>103</v>
      </c>
      <c r="M38" s="305"/>
      <c r="N38" s="306"/>
      <c r="O38" s="307"/>
      <c r="P38" s="308"/>
      <c r="Q38" s="309"/>
      <c r="R38" s="307"/>
      <c r="S38" s="308"/>
      <c r="T38" s="309"/>
      <c r="U38" s="307"/>
      <c r="V38" s="311"/>
    </row>
  </sheetData>
  <mergeCells count="129">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K1:W1"/>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s>
  <pageMargins left="0.7" right="0.7" top="0.75" bottom="0.75" header="0.3" footer="0.3"/>
  <pageSetup paperSize="256" scale="66" fitToHeight="0"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8E163-FB6D-4C4C-A199-E2175926935D}">
  <sheetPr>
    <pageSetUpPr fitToPage="1"/>
  </sheetPr>
  <dimension ref="A1:S263"/>
  <sheetViews>
    <sheetView workbookViewId="0">
      <selection activeCell="B63" sqref="B63:G64"/>
    </sheetView>
  </sheetViews>
  <sheetFormatPr defaultRowHeight="15"/>
  <cols>
    <col min="1" max="1" width="9.7109375" customWidth="1"/>
    <col min="2" max="2" width="32.28515625" bestFit="1" customWidth="1"/>
    <col min="3" max="3" width="44.85546875" customWidth="1"/>
    <col min="4" max="4" width="49.28515625" customWidth="1"/>
    <col min="5" max="5" width="17.28515625" customWidth="1"/>
    <col min="6" max="6" width="16" customWidth="1"/>
    <col min="7" max="7" width="22.28515625" customWidth="1"/>
    <col min="9" max="9" width="10.7109375" customWidth="1"/>
    <col min="10" max="10" width="15.7109375" bestFit="1" customWidth="1"/>
    <col min="11" max="11" width="11.28515625" customWidth="1"/>
    <col min="12" max="12" width="19.42578125" customWidth="1"/>
    <col min="13" max="13" width="5.42578125" customWidth="1"/>
    <col min="14" max="14" width="50.7109375" customWidth="1"/>
    <col min="15" max="15" width="59.28515625" customWidth="1"/>
  </cols>
  <sheetData>
    <row r="1" spans="1:19" ht="21">
      <c r="A1" s="44"/>
      <c r="B1" s="44"/>
      <c r="C1" s="45"/>
      <c r="D1" s="46"/>
      <c r="E1" s="44"/>
      <c r="F1" s="47"/>
      <c r="G1" s="46"/>
      <c r="L1" s="48" t="s">
        <v>181</v>
      </c>
      <c r="N1" s="49"/>
      <c r="O1" s="49"/>
      <c r="S1" s="48"/>
    </row>
    <row r="2" spans="1:19">
      <c r="A2" s="44"/>
      <c r="B2" s="44"/>
      <c r="C2" s="45"/>
      <c r="D2" s="46"/>
      <c r="E2" s="44"/>
      <c r="F2" s="47"/>
      <c r="G2" s="46"/>
      <c r="L2" s="50" t="str">
        <f>'ITP Cover Page'!V2</f>
        <v>Project: Tauriko Enabling Project</v>
      </c>
      <c r="N2" s="51"/>
      <c r="O2" s="51"/>
      <c r="S2" s="50"/>
    </row>
    <row r="3" spans="1:19" ht="26.25">
      <c r="A3" s="44"/>
      <c r="B3" s="44"/>
      <c r="D3" s="46"/>
      <c r="E3" s="44"/>
      <c r="F3" s="27"/>
      <c r="G3" s="28"/>
      <c r="H3" s="52"/>
      <c r="I3" s="52"/>
      <c r="J3" s="53"/>
      <c r="K3" s="53"/>
      <c r="L3" s="54" t="s">
        <v>182</v>
      </c>
      <c r="N3" s="51"/>
      <c r="O3" s="51"/>
      <c r="S3" s="50"/>
    </row>
    <row r="4" spans="1:19">
      <c r="A4" s="55"/>
      <c r="B4" s="55"/>
      <c r="C4" s="56"/>
      <c r="D4" s="57"/>
      <c r="E4" s="55"/>
      <c r="F4" s="58"/>
      <c r="G4" s="57"/>
      <c r="H4" s="19"/>
      <c r="I4" s="19"/>
      <c r="J4" s="19"/>
      <c r="K4" s="19"/>
      <c r="L4" s="19"/>
      <c r="N4" s="51"/>
      <c r="O4" s="51"/>
    </row>
    <row r="5" spans="1:19">
      <c r="A5" s="44"/>
      <c r="B5" s="44"/>
      <c r="C5" s="45"/>
      <c r="D5" s="46"/>
      <c r="E5" s="44"/>
      <c r="F5" s="47"/>
      <c r="G5" s="46"/>
      <c r="N5" s="51"/>
      <c r="O5" s="51"/>
    </row>
    <row r="6" spans="1:19">
      <c r="A6" s="426" t="s">
        <v>104</v>
      </c>
      <c r="B6" s="432" t="s">
        <v>105</v>
      </c>
      <c r="C6" s="432" t="s">
        <v>106</v>
      </c>
      <c r="D6" s="430" t="s">
        <v>107</v>
      </c>
      <c r="E6" s="428" t="s">
        <v>108</v>
      </c>
      <c r="F6" s="430" t="s">
        <v>109</v>
      </c>
      <c r="G6" s="420" t="s">
        <v>110</v>
      </c>
      <c r="H6" s="422" t="s">
        <v>25</v>
      </c>
      <c r="I6" s="422"/>
      <c r="J6" s="423" t="s">
        <v>111</v>
      </c>
      <c r="K6" s="424"/>
      <c r="L6" s="425"/>
      <c r="N6" s="51"/>
      <c r="O6" s="51"/>
    </row>
    <row r="7" spans="1:19" ht="24">
      <c r="A7" s="427"/>
      <c r="B7" s="429"/>
      <c r="C7" s="429"/>
      <c r="D7" s="429"/>
      <c r="E7" s="428"/>
      <c r="F7" s="429"/>
      <c r="G7" s="420"/>
      <c r="H7" s="59" t="s">
        <v>112</v>
      </c>
      <c r="I7" s="60" t="s">
        <v>113</v>
      </c>
      <c r="J7" s="61" t="s">
        <v>114</v>
      </c>
      <c r="K7" s="36" t="s">
        <v>115</v>
      </c>
      <c r="L7" s="60" t="s">
        <v>116</v>
      </c>
      <c r="N7" s="62" t="s">
        <v>117</v>
      </c>
      <c r="O7" s="62" t="s">
        <v>118</v>
      </c>
    </row>
    <row r="8" spans="1:19" ht="30" customHeight="1">
      <c r="A8" s="433" t="s">
        <v>183</v>
      </c>
      <c r="B8" s="434"/>
      <c r="C8" s="434"/>
      <c r="D8" s="434"/>
      <c r="E8" s="25"/>
      <c r="F8" s="26"/>
      <c r="G8" s="25"/>
      <c r="H8" s="25"/>
      <c r="I8" s="25"/>
      <c r="J8" s="25"/>
      <c r="K8" s="25"/>
      <c r="L8" s="64"/>
      <c r="N8" s="51"/>
      <c r="O8" s="51"/>
    </row>
    <row r="9" spans="1:19" ht="34.5" customHeight="1">
      <c r="A9" s="65">
        <v>1.1000000000000001</v>
      </c>
      <c r="B9" s="23" t="s">
        <v>184</v>
      </c>
      <c r="C9" s="66"/>
      <c r="D9" s="67"/>
      <c r="E9" s="68"/>
      <c r="F9" s="68"/>
      <c r="G9" s="68"/>
      <c r="H9" s="67"/>
      <c r="I9" s="67"/>
      <c r="J9" s="67"/>
      <c r="K9" s="67"/>
      <c r="L9" s="69"/>
      <c r="N9" s="51"/>
      <c r="O9" s="51"/>
    </row>
    <row r="10" spans="1:19" ht="66" customHeight="1">
      <c r="A10" s="248" t="s">
        <v>185</v>
      </c>
      <c r="B10" s="33" t="s">
        <v>122</v>
      </c>
      <c r="C10" s="33" t="s">
        <v>123</v>
      </c>
      <c r="D10" s="33" t="s">
        <v>186</v>
      </c>
      <c r="E10" s="33" t="s">
        <v>125</v>
      </c>
      <c r="F10" s="33" t="s">
        <v>126</v>
      </c>
      <c r="G10" s="35" t="s">
        <v>127</v>
      </c>
      <c r="H10" s="171" t="s">
        <v>58</v>
      </c>
      <c r="I10" s="172" t="s">
        <v>38</v>
      </c>
      <c r="J10" s="189"/>
      <c r="K10" s="81"/>
      <c r="L10" s="213"/>
      <c r="N10" s="51"/>
      <c r="O10" s="51"/>
    </row>
    <row r="11" spans="1:19" ht="64.5" customHeight="1">
      <c r="A11" s="33" t="s">
        <v>187</v>
      </c>
      <c r="B11" s="33" t="s">
        <v>188</v>
      </c>
      <c r="C11" s="33" t="s">
        <v>189</v>
      </c>
      <c r="D11" s="33" t="s">
        <v>190</v>
      </c>
      <c r="E11" s="33" t="s">
        <v>191</v>
      </c>
      <c r="F11" s="33" t="s">
        <v>192</v>
      </c>
      <c r="G11" s="35" t="s">
        <v>127</v>
      </c>
      <c r="H11" s="171" t="s">
        <v>58</v>
      </c>
      <c r="I11" s="172" t="s">
        <v>38</v>
      </c>
      <c r="J11" s="189"/>
      <c r="K11" s="81"/>
      <c r="L11" s="213"/>
      <c r="N11" s="51"/>
      <c r="O11" s="51"/>
    </row>
    <row r="12" spans="1:19" ht="71.25" customHeight="1">
      <c r="A12" s="33" t="s">
        <v>193</v>
      </c>
      <c r="B12" s="33" t="s">
        <v>129</v>
      </c>
      <c r="C12" s="33" t="s">
        <v>130</v>
      </c>
      <c r="D12" s="33" t="s">
        <v>194</v>
      </c>
      <c r="E12" s="33" t="s">
        <v>132</v>
      </c>
      <c r="F12" s="33" t="s">
        <v>126</v>
      </c>
      <c r="G12" s="35" t="s">
        <v>127</v>
      </c>
      <c r="H12" s="171" t="s">
        <v>58</v>
      </c>
      <c r="I12" s="172" t="s">
        <v>38</v>
      </c>
      <c r="J12" s="189"/>
      <c r="K12" s="81"/>
      <c r="L12" s="213"/>
      <c r="N12" s="51"/>
      <c r="O12" s="51"/>
    </row>
    <row r="13" spans="1:19" ht="132">
      <c r="A13" s="33" t="s">
        <v>195</v>
      </c>
      <c r="B13" s="33" t="s">
        <v>134</v>
      </c>
      <c r="C13" s="33" t="s">
        <v>135</v>
      </c>
      <c r="D13" s="150" t="s">
        <v>196</v>
      </c>
      <c r="E13" s="33" t="s">
        <v>137</v>
      </c>
      <c r="F13" s="33" t="s">
        <v>126</v>
      </c>
      <c r="G13" s="35" t="s">
        <v>138</v>
      </c>
      <c r="H13" s="171" t="s">
        <v>139</v>
      </c>
      <c r="I13" s="172" t="s">
        <v>38</v>
      </c>
      <c r="J13" s="189"/>
      <c r="K13" s="81"/>
      <c r="L13" s="213"/>
      <c r="N13" s="51"/>
      <c r="O13" s="51"/>
    </row>
    <row r="14" spans="1:19" ht="48.75" customHeight="1">
      <c r="A14" s="33" t="s">
        <v>197</v>
      </c>
      <c r="B14" s="33" t="s">
        <v>198</v>
      </c>
      <c r="C14" s="33" t="s">
        <v>199</v>
      </c>
      <c r="D14" s="33" t="s">
        <v>200</v>
      </c>
      <c r="E14" s="33" t="s">
        <v>201</v>
      </c>
      <c r="F14" s="33" t="s">
        <v>202</v>
      </c>
      <c r="G14" s="35" t="s">
        <v>203</v>
      </c>
      <c r="H14" s="171" t="s">
        <v>139</v>
      </c>
      <c r="I14" s="172" t="s">
        <v>38</v>
      </c>
      <c r="J14" s="189"/>
      <c r="K14" s="81"/>
      <c r="L14" s="213"/>
      <c r="N14" s="51"/>
      <c r="O14" s="51"/>
    </row>
    <row r="15" spans="1:19" ht="62.25" customHeight="1">
      <c r="A15" s="33" t="s">
        <v>204</v>
      </c>
      <c r="B15" s="33" t="s">
        <v>205</v>
      </c>
      <c r="C15" s="33" t="s">
        <v>206</v>
      </c>
      <c r="D15" s="33" t="s">
        <v>207</v>
      </c>
      <c r="E15" s="33" t="s">
        <v>208</v>
      </c>
      <c r="F15" s="33" t="s">
        <v>192</v>
      </c>
      <c r="G15" s="35" t="s">
        <v>127</v>
      </c>
      <c r="H15" s="171" t="s">
        <v>139</v>
      </c>
      <c r="I15" s="172" t="s">
        <v>38</v>
      </c>
      <c r="J15" s="189"/>
      <c r="K15" s="81"/>
      <c r="L15" s="213"/>
      <c r="N15" s="51"/>
      <c r="O15" s="51"/>
    </row>
    <row r="16" spans="1:19" ht="68.25" customHeight="1">
      <c r="A16" s="33" t="s">
        <v>209</v>
      </c>
      <c r="B16" s="33" t="s">
        <v>210</v>
      </c>
      <c r="C16" s="33" t="s">
        <v>211</v>
      </c>
      <c r="D16" s="33" t="s">
        <v>200</v>
      </c>
      <c r="E16" s="33" t="s">
        <v>212</v>
      </c>
      <c r="F16" s="33" t="s">
        <v>213</v>
      </c>
      <c r="G16" s="35" t="s">
        <v>214</v>
      </c>
      <c r="H16" s="171" t="s">
        <v>139</v>
      </c>
      <c r="I16" s="172" t="s">
        <v>38</v>
      </c>
      <c r="J16" s="189"/>
      <c r="K16" s="81"/>
      <c r="L16" s="213"/>
      <c r="N16" s="51"/>
      <c r="O16" s="51"/>
    </row>
    <row r="17" spans="1:19" ht="35.25" customHeight="1">
      <c r="A17" s="76">
        <v>1.2</v>
      </c>
      <c r="B17" s="23" t="s">
        <v>215</v>
      </c>
      <c r="C17" s="66"/>
      <c r="D17" s="67"/>
      <c r="E17" s="77"/>
      <c r="F17" s="37"/>
      <c r="G17" s="77"/>
      <c r="H17" s="38"/>
      <c r="I17" s="78"/>
      <c r="J17" s="39"/>
      <c r="K17" s="82"/>
      <c r="L17" s="214"/>
      <c r="N17" s="80"/>
      <c r="O17" s="80"/>
      <c r="P17" s="79"/>
      <c r="Q17" s="79"/>
      <c r="R17" s="79"/>
      <c r="S17" s="79"/>
    </row>
    <row r="18" spans="1:19" ht="51">
      <c r="A18" s="33" t="s">
        <v>216</v>
      </c>
      <c r="B18" s="33" t="s">
        <v>122</v>
      </c>
      <c r="C18" s="33" t="s">
        <v>123</v>
      </c>
      <c r="D18" s="33" t="s">
        <v>217</v>
      </c>
      <c r="E18" s="33" t="s">
        <v>125</v>
      </c>
      <c r="F18" s="33" t="s">
        <v>126</v>
      </c>
      <c r="G18" s="35" t="s">
        <v>127</v>
      </c>
      <c r="H18" s="171" t="s">
        <v>58</v>
      </c>
      <c r="I18" s="172" t="s">
        <v>38</v>
      </c>
      <c r="J18" s="170"/>
      <c r="K18" s="83"/>
      <c r="L18" s="215"/>
      <c r="N18" s="51"/>
      <c r="O18" s="51"/>
    </row>
    <row r="19" spans="1:19" ht="51">
      <c r="A19" s="188" t="s">
        <v>218</v>
      </c>
      <c r="B19" s="33" t="s">
        <v>188</v>
      </c>
      <c r="C19" s="33" t="s">
        <v>189</v>
      </c>
      <c r="D19" s="33" t="s">
        <v>190</v>
      </c>
      <c r="E19" s="33" t="s">
        <v>191</v>
      </c>
      <c r="F19" s="33" t="s">
        <v>192</v>
      </c>
      <c r="G19" s="35" t="s">
        <v>127</v>
      </c>
      <c r="H19" s="171" t="s">
        <v>58</v>
      </c>
      <c r="I19" s="172" t="s">
        <v>38</v>
      </c>
      <c r="J19" s="170"/>
      <c r="K19" s="83"/>
      <c r="L19" s="215"/>
      <c r="N19" s="51"/>
      <c r="O19" s="51"/>
    </row>
    <row r="20" spans="1:19" ht="51">
      <c r="A20" s="42" t="s">
        <v>219</v>
      </c>
      <c r="B20" s="129" t="s">
        <v>129</v>
      </c>
      <c r="C20" s="33" t="s">
        <v>130</v>
      </c>
      <c r="D20" s="33" t="s">
        <v>194</v>
      </c>
      <c r="E20" s="33" t="s">
        <v>132</v>
      </c>
      <c r="F20" s="33" t="s">
        <v>126</v>
      </c>
      <c r="G20" s="35" t="s">
        <v>127</v>
      </c>
      <c r="H20" s="171" t="s">
        <v>58</v>
      </c>
      <c r="I20" s="172" t="s">
        <v>38</v>
      </c>
      <c r="J20" s="170"/>
      <c r="K20" s="83"/>
      <c r="L20" s="215"/>
      <c r="N20" s="51"/>
      <c r="O20" s="51"/>
    </row>
    <row r="21" spans="1:19" ht="156">
      <c r="A21" s="42" t="s">
        <v>220</v>
      </c>
      <c r="B21" s="129" t="s">
        <v>134</v>
      </c>
      <c r="C21" s="33" t="s">
        <v>135</v>
      </c>
      <c r="D21" s="150" t="s">
        <v>221</v>
      </c>
      <c r="E21" s="33" t="s">
        <v>137</v>
      </c>
      <c r="F21" s="33" t="s">
        <v>126</v>
      </c>
      <c r="G21" s="35" t="s">
        <v>138</v>
      </c>
      <c r="H21" s="171" t="s">
        <v>139</v>
      </c>
      <c r="I21" s="172" t="s">
        <v>38</v>
      </c>
      <c r="J21" s="170"/>
      <c r="K21" s="83"/>
      <c r="L21" s="215"/>
      <c r="N21" s="51"/>
      <c r="O21" s="51"/>
    </row>
    <row r="22" spans="1:19" ht="54" customHeight="1">
      <c r="A22" s="42" t="s">
        <v>222</v>
      </c>
      <c r="B22" s="129" t="s">
        <v>198</v>
      </c>
      <c r="C22" s="33" t="s">
        <v>199</v>
      </c>
      <c r="D22" s="33" t="s">
        <v>200</v>
      </c>
      <c r="E22" s="33" t="s">
        <v>201</v>
      </c>
      <c r="F22" s="33" t="s">
        <v>202</v>
      </c>
      <c r="G22" s="35" t="s">
        <v>203</v>
      </c>
      <c r="H22" s="171" t="s">
        <v>139</v>
      </c>
      <c r="I22" s="172" t="s">
        <v>38</v>
      </c>
      <c r="J22" s="170"/>
      <c r="K22" s="83"/>
      <c r="L22" s="215"/>
      <c r="N22" s="51"/>
      <c r="O22" s="51"/>
    </row>
    <row r="23" spans="1:19" ht="87.75" customHeight="1">
      <c r="A23" s="42" t="s">
        <v>223</v>
      </c>
      <c r="B23" s="129" t="s">
        <v>224</v>
      </c>
      <c r="C23" s="33" t="s">
        <v>225</v>
      </c>
      <c r="D23" s="33" t="s">
        <v>226</v>
      </c>
      <c r="E23" s="33" t="s">
        <v>227</v>
      </c>
      <c r="F23" s="33" t="s">
        <v>228</v>
      </c>
      <c r="G23" s="35" t="s">
        <v>127</v>
      </c>
      <c r="H23" s="171" t="s">
        <v>139</v>
      </c>
      <c r="I23" s="172" t="s">
        <v>38</v>
      </c>
      <c r="J23" s="170"/>
      <c r="K23" s="83"/>
      <c r="L23" s="215"/>
      <c r="N23" s="51"/>
      <c r="O23" s="51"/>
    </row>
    <row r="24" spans="1:19" ht="70.5" customHeight="1">
      <c r="A24" s="42" t="s">
        <v>229</v>
      </c>
      <c r="B24" s="129" t="s">
        <v>205</v>
      </c>
      <c r="C24" s="33" t="s">
        <v>206</v>
      </c>
      <c r="D24" s="33" t="s">
        <v>230</v>
      </c>
      <c r="E24" s="33" t="s">
        <v>208</v>
      </c>
      <c r="F24" s="33" t="s">
        <v>192</v>
      </c>
      <c r="G24" s="35" t="s">
        <v>127</v>
      </c>
      <c r="H24" s="171" t="s">
        <v>139</v>
      </c>
      <c r="I24" s="172" t="s">
        <v>38</v>
      </c>
      <c r="J24" s="170"/>
      <c r="K24" s="83"/>
      <c r="L24" s="215"/>
      <c r="N24" s="51"/>
      <c r="O24" s="51"/>
    </row>
    <row r="25" spans="1:19" ht="70.5" customHeight="1">
      <c r="A25" s="42" t="s">
        <v>231</v>
      </c>
      <c r="B25" s="129" t="s">
        <v>210</v>
      </c>
      <c r="C25" s="33" t="s">
        <v>211</v>
      </c>
      <c r="D25" s="33" t="s">
        <v>200</v>
      </c>
      <c r="E25" s="33" t="s">
        <v>212</v>
      </c>
      <c r="F25" s="33" t="s">
        <v>213</v>
      </c>
      <c r="G25" s="35" t="s">
        <v>214</v>
      </c>
      <c r="H25" s="171" t="s">
        <v>139</v>
      </c>
      <c r="I25" s="172" t="s">
        <v>38</v>
      </c>
      <c r="J25" s="170"/>
      <c r="K25" s="83"/>
      <c r="L25" s="215"/>
      <c r="N25" s="51"/>
      <c r="O25" s="51"/>
    </row>
    <row r="26" spans="1:19" ht="38.25" customHeight="1">
      <c r="A26" s="142">
        <v>1.3</v>
      </c>
      <c r="B26" s="23" t="s">
        <v>232</v>
      </c>
      <c r="C26" s="66"/>
      <c r="D26" s="67"/>
      <c r="E26" s="82"/>
      <c r="F26" s="39"/>
      <c r="G26" s="82"/>
      <c r="H26" s="40"/>
      <c r="I26" s="84"/>
      <c r="J26" s="41"/>
      <c r="K26" s="85"/>
      <c r="L26" s="216"/>
      <c r="M26" s="132"/>
      <c r="N26" s="86"/>
      <c r="O26" s="80"/>
      <c r="P26" s="79"/>
      <c r="Q26" s="79"/>
      <c r="R26" s="79"/>
      <c r="S26" s="79"/>
    </row>
    <row r="27" spans="1:19" ht="51">
      <c r="A27" s="42" t="s">
        <v>233</v>
      </c>
      <c r="B27" s="129" t="s">
        <v>122</v>
      </c>
      <c r="C27" s="33" t="s">
        <v>123</v>
      </c>
      <c r="D27" s="33" t="s">
        <v>186</v>
      </c>
      <c r="E27" s="33" t="s">
        <v>125</v>
      </c>
      <c r="F27" s="33" t="s">
        <v>126</v>
      </c>
      <c r="G27" s="35" t="s">
        <v>127</v>
      </c>
      <c r="H27" s="171" t="s">
        <v>58</v>
      </c>
      <c r="I27" s="172" t="s">
        <v>38</v>
      </c>
      <c r="J27" s="190"/>
      <c r="K27" s="87"/>
      <c r="L27" s="217"/>
      <c r="M27" s="132"/>
      <c r="N27" s="88"/>
      <c r="O27" s="51"/>
      <c r="P27" s="89"/>
      <c r="Q27" s="89"/>
      <c r="R27" s="89"/>
      <c r="S27" s="89"/>
    </row>
    <row r="28" spans="1:19" ht="65.25" customHeight="1">
      <c r="A28" s="42" t="s">
        <v>234</v>
      </c>
      <c r="B28" s="129" t="s">
        <v>129</v>
      </c>
      <c r="C28" s="33" t="s">
        <v>130</v>
      </c>
      <c r="D28" s="33" t="s">
        <v>235</v>
      </c>
      <c r="E28" s="33" t="s">
        <v>132</v>
      </c>
      <c r="F28" s="33" t="s">
        <v>126</v>
      </c>
      <c r="G28" s="35" t="s">
        <v>127</v>
      </c>
      <c r="H28" s="171" t="s">
        <v>58</v>
      </c>
      <c r="I28" s="172" t="s">
        <v>38</v>
      </c>
      <c r="J28" s="190"/>
      <c r="K28" s="87"/>
      <c r="L28" s="217"/>
      <c r="M28" s="132"/>
      <c r="N28" s="88"/>
      <c r="O28" s="51"/>
      <c r="P28" s="89"/>
      <c r="Q28" s="89"/>
      <c r="R28" s="89"/>
      <c r="S28" s="89"/>
    </row>
    <row r="29" spans="1:19" ht="117.75" customHeight="1">
      <c r="A29" s="42" t="s">
        <v>236</v>
      </c>
      <c r="B29" s="129" t="s">
        <v>134</v>
      </c>
      <c r="C29" s="33" t="s">
        <v>135</v>
      </c>
      <c r="D29" s="33" t="s">
        <v>237</v>
      </c>
      <c r="E29" s="33" t="s">
        <v>137</v>
      </c>
      <c r="F29" s="33" t="s">
        <v>126</v>
      </c>
      <c r="G29" s="35" t="s">
        <v>138</v>
      </c>
      <c r="H29" s="171" t="s">
        <v>139</v>
      </c>
      <c r="I29" s="172" t="s">
        <v>38</v>
      </c>
      <c r="J29" s="190"/>
      <c r="K29" s="87"/>
      <c r="L29" s="217"/>
      <c r="M29" s="132"/>
      <c r="N29" s="88"/>
      <c r="O29" s="51"/>
      <c r="P29" s="89"/>
      <c r="Q29" s="89"/>
      <c r="R29" s="89"/>
      <c r="S29" s="89"/>
    </row>
    <row r="30" spans="1:19" ht="49.5" customHeight="1">
      <c r="A30" s="138" t="s">
        <v>238</v>
      </c>
      <c r="B30" s="173" t="s">
        <v>198</v>
      </c>
      <c r="C30" s="156" t="s">
        <v>199</v>
      </c>
      <c r="D30" s="156" t="s">
        <v>200</v>
      </c>
      <c r="E30" s="156" t="s">
        <v>201</v>
      </c>
      <c r="F30" s="156" t="s">
        <v>202</v>
      </c>
      <c r="G30" s="137" t="s">
        <v>203</v>
      </c>
      <c r="H30" s="174" t="s">
        <v>139</v>
      </c>
      <c r="I30" s="175" t="s">
        <v>38</v>
      </c>
      <c r="J30" s="235"/>
      <c r="K30" s="236"/>
      <c r="L30" s="237"/>
      <c r="M30" s="132"/>
      <c r="N30" s="88"/>
      <c r="O30" s="51"/>
      <c r="P30" s="89"/>
      <c r="Q30" s="89"/>
      <c r="R30" s="89"/>
      <c r="S30" s="89"/>
    </row>
    <row r="31" spans="1:19" ht="27" customHeight="1">
      <c r="A31" s="76">
        <v>1.4</v>
      </c>
      <c r="B31" s="289" t="s">
        <v>239</v>
      </c>
      <c r="C31" s="284"/>
      <c r="D31" s="285"/>
      <c r="E31" s="284"/>
      <c r="F31" s="285"/>
      <c r="G31" s="284"/>
      <c r="H31" s="286"/>
      <c r="I31" s="287"/>
      <c r="J31" s="285"/>
      <c r="K31" s="284"/>
      <c r="L31" s="288"/>
      <c r="M31" s="222"/>
      <c r="N31" s="86"/>
      <c r="O31" s="80"/>
      <c r="P31" s="79"/>
      <c r="Q31" s="79"/>
      <c r="R31" s="79"/>
      <c r="S31" s="79"/>
    </row>
    <row r="32" spans="1:19" ht="72" customHeight="1">
      <c r="A32" s="281" t="s">
        <v>240</v>
      </c>
      <c r="B32" s="42" t="s">
        <v>241</v>
      </c>
      <c r="C32" s="42" t="s">
        <v>242</v>
      </c>
      <c r="D32" s="42" t="s">
        <v>243</v>
      </c>
      <c r="E32" s="42" t="s">
        <v>244</v>
      </c>
      <c r="F32" s="42" t="s">
        <v>245</v>
      </c>
      <c r="G32" s="196" t="s">
        <v>246</v>
      </c>
      <c r="H32" s="250" t="s">
        <v>58</v>
      </c>
      <c r="I32" s="251" t="s">
        <v>38</v>
      </c>
      <c r="J32" s="249"/>
      <c r="K32" s="131"/>
      <c r="L32" s="263"/>
      <c r="M32" s="222"/>
      <c r="N32" s="88"/>
      <c r="O32" s="51"/>
    </row>
    <row r="33" spans="1:19" ht="62.25" customHeight="1" thickBot="1">
      <c r="A33" s="281" t="s">
        <v>247</v>
      </c>
      <c r="B33" s="42" t="s">
        <v>248</v>
      </c>
      <c r="C33" s="42" t="s">
        <v>249</v>
      </c>
      <c r="D33" s="42" t="s">
        <v>250</v>
      </c>
      <c r="E33" s="42" t="s">
        <v>251</v>
      </c>
      <c r="F33" s="42" t="s">
        <v>252</v>
      </c>
      <c r="G33" s="196" t="s">
        <v>253</v>
      </c>
      <c r="H33" s="250" t="s">
        <v>58</v>
      </c>
      <c r="I33" s="251" t="s">
        <v>38</v>
      </c>
      <c r="J33" s="249"/>
      <c r="K33" s="131"/>
      <c r="L33" s="263"/>
      <c r="M33" s="222"/>
      <c r="N33" s="88"/>
      <c r="O33" s="51"/>
    </row>
    <row r="34" spans="1:19" ht="36.75" customHeight="1" thickBot="1">
      <c r="A34" s="63" t="s">
        <v>254</v>
      </c>
      <c r="B34" s="238"/>
      <c r="C34" s="239"/>
      <c r="D34" s="232"/>
      <c r="E34" s="232"/>
      <c r="F34" s="232"/>
      <c r="G34" s="232"/>
      <c r="H34" s="232"/>
      <c r="I34" s="232"/>
      <c r="J34" s="232"/>
      <c r="K34" s="232"/>
      <c r="L34" s="240"/>
      <c r="M34" s="132"/>
      <c r="N34" s="88"/>
      <c r="O34" s="51"/>
    </row>
    <row r="35" spans="1:19" ht="24" customHeight="1">
      <c r="A35" s="76">
        <v>2.1</v>
      </c>
      <c r="B35" s="37" t="s">
        <v>255</v>
      </c>
      <c r="C35" s="91"/>
      <c r="D35" s="68"/>
      <c r="E35" s="92"/>
      <c r="F35" s="68"/>
      <c r="G35" s="68"/>
      <c r="H35" s="31"/>
      <c r="I35" s="31"/>
      <c r="J35" s="68"/>
      <c r="K35" s="68"/>
      <c r="L35" s="93"/>
      <c r="N35" s="51"/>
      <c r="O35" s="51"/>
    </row>
    <row r="36" spans="1:19" ht="62.25">
      <c r="A36" s="105" t="s">
        <v>256</v>
      </c>
      <c r="B36" s="81" t="s">
        <v>257</v>
      </c>
      <c r="C36" s="81" t="s">
        <v>258</v>
      </c>
      <c r="D36" s="81" t="s">
        <v>259</v>
      </c>
      <c r="E36" s="95" t="s">
        <v>260</v>
      </c>
      <c r="F36" s="81" t="s">
        <v>261</v>
      </c>
      <c r="G36" s="81" t="s">
        <v>262</v>
      </c>
      <c r="H36" s="224" t="s">
        <v>66</v>
      </c>
      <c r="I36" s="72" t="s">
        <v>72</v>
      </c>
      <c r="J36" s="73"/>
      <c r="K36" s="74"/>
      <c r="L36" s="75"/>
      <c r="N36" s="51"/>
      <c r="O36" s="51"/>
    </row>
    <row r="37" spans="1:19" ht="60">
      <c r="A37" s="105" t="s">
        <v>263</v>
      </c>
      <c r="B37" s="81" t="s">
        <v>264</v>
      </c>
      <c r="C37" s="81" t="s">
        <v>265</v>
      </c>
      <c r="D37" s="81" t="s">
        <v>266</v>
      </c>
      <c r="E37" s="95" t="s">
        <v>260</v>
      </c>
      <c r="F37" s="81" t="s">
        <v>267</v>
      </c>
      <c r="G37" s="81" t="s">
        <v>262</v>
      </c>
      <c r="H37" s="224" t="s">
        <v>66</v>
      </c>
      <c r="I37" s="72" t="s">
        <v>72</v>
      </c>
      <c r="J37" s="73"/>
      <c r="K37" s="74"/>
      <c r="L37" s="75"/>
      <c r="N37" s="51"/>
      <c r="O37" s="51"/>
    </row>
    <row r="38" spans="1:19">
      <c r="A38" s="105" t="s">
        <v>268</v>
      </c>
      <c r="B38" s="95" t="s">
        <v>269</v>
      </c>
      <c r="C38" s="106" t="s">
        <v>270</v>
      </c>
      <c r="D38" s="106" t="s">
        <v>245</v>
      </c>
      <c r="E38" s="95" t="s">
        <v>271</v>
      </c>
      <c r="F38" s="81" t="s">
        <v>272</v>
      </c>
      <c r="G38" s="107" t="s">
        <v>273</v>
      </c>
      <c r="H38" s="111" t="s">
        <v>66</v>
      </c>
      <c r="I38" s="72" t="s">
        <v>72</v>
      </c>
      <c r="J38" s="73"/>
      <c r="K38" s="74"/>
      <c r="L38" s="75"/>
      <c r="N38" s="51"/>
      <c r="O38" s="51"/>
    </row>
    <row r="39" spans="1:19" ht="76.5" customHeight="1">
      <c r="A39" s="97" t="s">
        <v>274</v>
      </c>
      <c r="B39" s="33" t="s">
        <v>275</v>
      </c>
      <c r="C39" s="33" t="s">
        <v>276</v>
      </c>
      <c r="D39" s="33" t="s">
        <v>277</v>
      </c>
      <c r="E39" s="33" t="s">
        <v>278</v>
      </c>
      <c r="F39" s="33" t="s">
        <v>279</v>
      </c>
      <c r="G39" s="35" t="s">
        <v>280</v>
      </c>
      <c r="H39" s="225" t="s">
        <v>50</v>
      </c>
      <c r="I39" s="172" t="s">
        <v>72</v>
      </c>
      <c r="J39" s="189"/>
      <c r="K39" s="81"/>
      <c r="L39" s="213"/>
      <c r="N39" s="51"/>
      <c r="O39" s="51"/>
    </row>
    <row r="40" spans="1:19">
      <c r="A40" s="76">
        <v>2.2000000000000002</v>
      </c>
      <c r="B40" s="37" t="s">
        <v>281</v>
      </c>
      <c r="C40" s="91"/>
      <c r="D40" s="68"/>
      <c r="E40" s="92"/>
      <c r="F40" s="68"/>
      <c r="G40" s="68"/>
      <c r="H40" s="31"/>
      <c r="I40" s="31"/>
      <c r="J40" s="68"/>
      <c r="K40" s="68"/>
      <c r="L40" s="93"/>
      <c r="N40" s="51"/>
      <c r="O40" s="51"/>
    </row>
    <row r="41" spans="1:19" ht="24">
      <c r="A41" s="99" t="s">
        <v>282</v>
      </c>
      <c r="B41" s="100" t="s">
        <v>283</v>
      </c>
      <c r="C41" s="101" t="s">
        <v>284</v>
      </c>
      <c r="D41" s="109" t="s">
        <v>285</v>
      </c>
      <c r="E41" s="100" t="s">
        <v>286</v>
      </c>
      <c r="F41" s="81" t="s">
        <v>287</v>
      </c>
      <c r="G41" s="102" t="s">
        <v>288</v>
      </c>
      <c r="H41" s="135" t="s">
        <v>66</v>
      </c>
      <c r="I41" s="293" t="s">
        <v>72</v>
      </c>
      <c r="J41" s="200"/>
      <c r="K41" s="158"/>
      <c r="L41" s="212"/>
      <c r="N41" s="51"/>
      <c r="O41" s="51"/>
    </row>
    <row r="42" spans="1:19" ht="24">
      <c r="A42" s="99" t="s">
        <v>289</v>
      </c>
      <c r="B42" s="70" t="s">
        <v>290</v>
      </c>
      <c r="C42" s="70" t="s">
        <v>291</v>
      </c>
      <c r="D42" s="70" t="s">
        <v>292</v>
      </c>
      <c r="E42" s="100" t="s">
        <v>286</v>
      </c>
      <c r="F42" s="70" t="s">
        <v>126</v>
      </c>
      <c r="G42" s="71" t="s">
        <v>293</v>
      </c>
      <c r="H42" s="191" t="s">
        <v>66</v>
      </c>
      <c r="I42" s="294" t="s">
        <v>72</v>
      </c>
      <c r="J42" s="200"/>
      <c r="K42" s="158"/>
      <c r="L42" s="212"/>
      <c r="N42" s="51"/>
      <c r="O42" s="51"/>
    </row>
    <row r="43" spans="1:19">
      <c r="A43" s="76">
        <v>2.2999999999999998</v>
      </c>
      <c r="B43" s="37" t="s">
        <v>294</v>
      </c>
      <c r="C43" s="91"/>
      <c r="D43" s="68"/>
      <c r="E43" s="79"/>
      <c r="F43" s="68"/>
      <c r="G43" s="68"/>
      <c r="H43" s="31"/>
      <c r="I43" s="31"/>
      <c r="J43" s="68"/>
      <c r="K43" s="68"/>
      <c r="L43" s="93"/>
      <c r="N43" s="51"/>
      <c r="O43" s="51"/>
    </row>
    <row r="44" spans="1:19" ht="24">
      <c r="A44" s="99" t="s">
        <v>295</v>
      </c>
      <c r="B44" s="100" t="s">
        <v>283</v>
      </c>
      <c r="C44" s="101" t="s">
        <v>296</v>
      </c>
      <c r="D44" s="109" t="s">
        <v>285</v>
      </c>
      <c r="E44" s="100" t="s">
        <v>286</v>
      </c>
      <c r="F44" s="81" t="s">
        <v>287</v>
      </c>
      <c r="G44" s="102" t="s">
        <v>288</v>
      </c>
      <c r="H44" s="103" t="s">
        <v>66</v>
      </c>
      <c r="I44" s="295" t="s">
        <v>72</v>
      </c>
      <c r="J44" s="73"/>
      <c r="K44" s="74"/>
      <c r="L44" s="75"/>
      <c r="M44" s="44"/>
      <c r="N44" s="51"/>
      <c r="O44" s="51"/>
      <c r="P44" s="44"/>
      <c r="Q44" s="44"/>
      <c r="R44" s="44"/>
      <c r="S44" s="44"/>
    </row>
    <row r="45" spans="1:19" ht="24.75" thickBot="1">
      <c r="A45" s="110" t="s">
        <v>297</v>
      </c>
      <c r="B45" s="70" t="s">
        <v>290</v>
      </c>
      <c r="C45" s="70" t="s">
        <v>291</v>
      </c>
      <c r="D45" s="70" t="s">
        <v>292</v>
      </c>
      <c r="E45" s="234" t="s">
        <v>286</v>
      </c>
      <c r="F45" s="70" t="s">
        <v>126</v>
      </c>
      <c r="G45" s="71" t="s">
        <v>293</v>
      </c>
      <c r="H45" s="111" t="s">
        <v>66</v>
      </c>
      <c r="I45" s="296" t="s">
        <v>72</v>
      </c>
      <c r="J45" s="73"/>
      <c r="K45" s="74"/>
      <c r="L45" s="75"/>
      <c r="M45" s="221"/>
      <c r="N45" s="51"/>
      <c r="O45" s="51"/>
      <c r="P45" s="44"/>
      <c r="Q45" s="44"/>
      <c r="R45" s="44"/>
      <c r="S45" s="44"/>
    </row>
    <row r="46" spans="1:19" ht="15.75" thickBot="1">
      <c r="A46" s="63" t="s">
        <v>298</v>
      </c>
      <c r="B46" s="230"/>
      <c r="C46" s="230"/>
      <c r="D46" s="25"/>
      <c r="E46" s="231"/>
      <c r="F46" s="232"/>
      <c r="G46" s="232"/>
      <c r="H46" s="25"/>
      <c r="I46" s="25"/>
      <c r="J46" s="25"/>
      <c r="K46" s="25"/>
      <c r="L46" s="64"/>
      <c r="M46" s="220"/>
      <c r="N46" s="51"/>
      <c r="O46" s="51"/>
    </row>
    <row r="47" spans="1:19">
      <c r="A47" s="76">
        <v>3.1</v>
      </c>
      <c r="B47" s="37" t="s">
        <v>255</v>
      </c>
      <c r="C47" s="91"/>
      <c r="D47" s="68"/>
      <c r="E47" s="92"/>
      <c r="F47" s="68"/>
      <c r="G47" s="68"/>
      <c r="H47" s="31"/>
      <c r="I47" s="31"/>
      <c r="J47" s="68"/>
      <c r="K47" s="68"/>
      <c r="L47" s="93"/>
      <c r="N47" s="51"/>
      <c r="O47" s="51"/>
    </row>
    <row r="48" spans="1:19" ht="72">
      <c r="A48" s="105" t="s">
        <v>121</v>
      </c>
      <c r="B48" s="81" t="s">
        <v>257</v>
      </c>
      <c r="C48" s="81" t="s">
        <v>258</v>
      </c>
      <c r="D48" s="81" t="s">
        <v>299</v>
      </c>
      <c r="E48" s="95" t="s">
        <v>260</v>
      </c>
      <c r="F48" s="81" t="s">
        <v>261</v>
      </c>
      <c r="G48" s="81" t="s">
        <v>300</v>
      </c>
      <c r="H48" s="224" t="s">
        <v>66</v>
      </c>
      <c r="I48" s="72" t="s">
        <v>72</v>
      </c>
      <c r="J48" s="73"/>
      <c r="K48" s="74"/>
      <c r="L48" s="75"/>
      <c r="N48" s="51"/>
      <c r="O48" s="51"/>
    </row>
    <row r="49" spans="1:19" ht="60">
      <c r="A49" s="105" t="s">
        <v>128</v>
      </c>
      <c r="B49" s="81" t="s">
        <v>301</v>
      </c>
      <c r="C49" s="81" t="s">
        <v>265</v>
      </c>
      <c r="D49" s="81" t="s">
        <v>266</v>
      </c>
      <c r="E49" s="95" t="s">
        <v>260</v>
      </c>
      <c r="F49" s="81" t="s">
        <v>267</v>
      </c>
      <c r="G49" s="81" t="s">
        <v>262</v>
      </c>
      <c r="H49" s="224" t="s">
        <v>66</v>
      </c>
      <c r="I49" s="72" t="s">
        <v>72</v>
      </c>
      <c r="J49" s="73"/>
      <c r="K49" s="74"/>
      <c r="L49" s="75"/>
      <c r="N49" s="51"/>
      <c r="O49" s="51"/>
    </row>
    <row r="50" spans="1:19">
      <c r="A50" s="105" t="s">
        <v>133</v>
      </c>
      <c r="B50" s="95" t="s">
        <v>269</v>
      </c>
      <c r="C50" s="106" t="s">
        <v>270</v>
      </c>
      <c r="D50" s="106" t="s">
        <v>245</v>
      </c>
      <c r="E50" s="95" t="s">
        <v>271</v>
      </c>
      <c r="F50" s="81" t="s">
        <v>272</v>
      </c>
      <c r="G50" s="107" t="s">
        <v>273</v>
      </c>
      <c r="H50" s="111" t="s">
        <v>66</v>
      </c>
      <c r="I50" s="72" t="s">
        <v>72</v>
      </c>
      <c r="J50" s="73"/>
      <c r="K50" s="74"/>
      <c r="L50" s="75"/>
      <c r="N50" s="51"/>
      <c r="O50" s="51"/>
    </row>
    <row r="51" spans="1:19">
      <c r="A51" s="76">
        <v>3.2</v>
      </c>
      <c r="B51" s="37" t="s">
        <v>281</v>
      </c>
      <c r="C51" s="91"/>
      <c r="D51" s="68"/>
      <c r="E51" s="92"/>
      <c r="F51" s="68"/>
      <c r="G51" s="68"/>
      <c r="H51" s="31"/>
      <c r="I51" s="31"/>
      <c r="J51" s="68"/>
      <c r="K51" s="68"/>
      <c r="L51" s="93"/>
      <c r="N51" s="51"/>
      <c r="O51" s="51"/>
    </row>
    <row r="52" spans="1:19" ht="24">
      <c r="A52" s="99" t="s">
        <v>302</v>
      </c>
      <c r="B52" s="100" t="s">
        <v>283</v>
      </c>
      <c r="C52" s="101" t="s">
        <v>303</v>
      </c>
      <c r="D52" s="109" t="s">
        <v>285</v>
      </c>
      <c r="E52" s="100" t="s">
        <v>286</v>
      </c>
      <c r="F52" s="81" t="s">
        <v>287</v>
      </c>
      <c r="G52" s="102" t="s">
        <v>288</v>
      </c>
      <c r="H52" s="135" t="s">
        <v>66</v>
      </c>
      <c r="I52" s="297" t="s">
        <v>72</v>
      </c>
      <c r="J52" s="209"/>
      <c r="K52" s="210"/>
      <c r="L52" s="211"/>
      <c r="N52" s="51"/>
      <c r="O52" s="51"/>
    </row>
    <row r="53" spans="1:19" s="4" customFormat="1" ht="48">
      <c r="A53" s="99" t="s">
        <v>304</v>
      </c>
      <c r="B53" s="242" t="s">
        <v>305</v>
      </c>
      <c r="C53" s="70" t="s">
        <v>306</v>
      </c>
      <c r="D53" s="70" t="s">
        <v>307</v>
      </c>
      <c r="E53" s="70" t="s">
        <v>260</v>
      </c>
      <c r="F53" s="70" t="s">
        <v>308</v>
      </c>
      <c r="G53" s="102" t="s">
        <v>309</v>
      </c>
      <c r="H53" s="243" t="s">
        <v>66</v>
      </c>
      <c r="I53" s="244" t="s">
        <v>72</v>
      </c>
      <c r="J53" s="245"/>
      <c r="K53" s="246"/>
      <c r="L53" s="247"/>
      <c r="N53" s="149"/>
      <c r="O53" s="149"/>
    </row>
    <row r="54" spans="1:19" ht="36">
      <c r="A54" s="99" t="s">
        <v>310</v>
      </c>
      <c r="B54" s="70" t="s">
        <v>290</v>
      </c>
      <c r="C54" s="70" t="s">
        <v>291</v>
      </c>
      <c r="D54" s="70" t="s">
        <v>292</v>
      </c>
      <c r="E54" s="100" t="s">
        <v>286</v>
      </c>
      <c r="F54" s="70" t="s">
        <v>126</v>
      </c>
      <c r="G54" s="102" t="s">
        <v>311</v>
      </c>
      <c r="H54" s="130" t="s">
        <v>66</v>
      </c>
      <c r="I54" s="297" t="s">
        <v>72</v>
      </c>
      <c r="J54" s="204"/>
      <c r="K54" s="205"/>
      <c r="L54" s="206"/>
      <c r="N54" s="51"/>
      <c r="O54" s="51"/>
    </row>
    <row r="55" spans="1:19">
      <c r="A55" s="76">
        <v>3.3</v>
      </c>
      <c r="B55" s="37" t="s">
        <v>294</v>
      </c>
      <c r="C55" s="91"/>
      <c r="D55" s="68"/>
      <c r="E55" s="92"/>
      <c r="F55" s="68"/>
      <c r="G55" s="68"/>
      <c r="H55" s="31"/>
      <c r="I55" s="119"/>
      <c r="J55" s="68"/>
      <c r="K55" s="68"/>
      <c r="L55" s="93"/>
      <c r="N55" s="51"/>
      <c r="O55" s="51"/>
    </row>
    <row r="56" spans="1:19" ht="24">
      <c r="A56" s="99" t="s">
        <v>312</v>
      </c>
      <c r="B56" s="100" t="s">
        <v>283</v>
      </c>
      <c r="C56" s="101" t="s">
        <v>313</v>
      </c>
      <c r="D56" s="109" t="s">
        <v>285</v>
      </c>
      <c r="E56" s="100" t="s">
        <v>286</v>
      </c>
      <c r="F56" s="81" t="s">
        <v>287</v>
      </c>
      <c r="G56" s="102" t="s">
        <v>288</v>
      </c>
      <c r="H56" s="135" t="s">
        <v>66</v>
      </c>
      <c r="I56" s="297" t="s">
        <v>72</v>
      </c>
      <c r="J56" s="73"/>
      <c r="K56" s="74"/>
      <c r="L56" s="75"/>
      <c r="M56" s="44"/>
      <c r="N56" s="51"/>
      <c r="O56" s="51"/>
      <c r="P56" s="44"/>
      <c r="Q56" s="44"/>
      <c r="R56" s="44"/>
      <c r="S56" s="44"/>
    </row>
    <row r="57" spans="1:19" s="4" customFormat="1" ht="48">
      <c r="A57" s="99" t="s">
        <v>314</v>
      </c>
      <c r="B57" s="70" t="s">
        <v>305</v>
      </c>
      <c r="C57" s="70" t="s">
        <v>306</v>
      </c>
      <c r="D57" s="70" t="s">
        <v>307</v>
      </c>
      <c r="E57" s="70" t="s">
        <v>260</v>
      </c>
      <c r="F57" s="70" t="s">
        <v>308</v>
      </c>
      <c r="G57" s="102" t="s">
        <v>309</v>
      </c>
      <c r="H57" s="243" t="s">
        <v>66</v>
      </c>
      <c r="I57" s="244" t="s">
        <v>72</v>
      </c>
      <c r="J57" s="245"/>
      <c r="K57" s="246"/>
      <c r="L57" s="247"/>
      <c r="N57" s="149"/>
      <c r="O57" s="149"/>
    </row>
    <row r="58" spans="1:19" ht="36">
      <c r="A58" s="99" t="s">
        <v>315</v>
      </c>
      <c r="B58" s="70" t="s">
        <v>290</v>
      </c>
      <c r="C58" s="70" t="s">
        <v>291</v>
      </c>
      <c r="D58" s="70" t="s">
        <v>292</v>
      </c>
      <c r="E58" s="100" t="s">
        <v>286</v>
      </c>
      <c r="F58" s="70" t="s">
        <v>126</v>
      </c>
      <c r="G58" s="102" t="s">
        <v>311</v>
      </c>
      <c r="H58" s="130" t="s">
        <v>66</v>
      </c>
      <c r="I58" s="297" t="s">
        <v>72</v>
      </c>
      <c r="J58" s="73"/>
      <c r="K58" s="74"/>
      <c r="L58" s="75"/>
      <c r="M58" s="44"/>
      <c r="N58" s="51"/>
      <c r="O58" s="51"/>
      <c r="P58" s="44"/>
      <c r="Q58" s="44"/>
      <c r="R58" s="44"/>
      <c r="S58" s="44"/>
    </row>
    <row r="59" spans="1:19">
      <c r="A59" s="76">
        <v>3.4</v>
      </c>
      <c r="B59" s="37" t="s">
        <v>316</v>
      </c>
      <c r="C59" s="91"/>
      <c r="D59" s="31"/>
      <c r="E59" s="92"/>
      <c r="F59" s="68"/>
      <c r="G59" s="68"/>
      <c r="H59" s="31"/>
      <c r="I59" s="119"/>
      <c r="J59" s="202"/>
      <c r="K59" s="202"/>
      <c r="L59" s="203"/>
      <c r="N59" s="51"/>
      <c r="O59" s="51"/>
    </row>
    <row r="60" spans="1:19" ht="24">
      <c r="A60" s="241" t="s">
        <v>317</v>
      </c>
      <c r="B60" s="33" t="s">
        <v>318</v>
      </c>
      <c r="C60" s="107" t="s">
        <v>319</v>
      </c>
      <c r="D60" s="145" t="s">
        <v>320</v>
      </c>
      <c r="E60" s="129" t="s">
        <v>321</v>
      </c>
      <c r="F60" s="81" t="s">
        <v>287</v>
      </c>
      <c r="G60" s="102" t="s">
        <v>288</v>
      </c>
      <c r="H60" s="194" t="s">
        <v>66</v>
      </c>
      <c r="I60" s="297" t="s">
        <v>72</v>
      </c>
      <c r="J60" s="207"/>
      <c r="K60" s="118"/>
      <c r="L60" s="208"/>
      <c r="N60" s="51"/>
      <c r="O60" s="51"/>
    </row>
    <row r="61" spans="1:19" ht="24">
      <c r="A61" s="241" t="s">
        <v>322</v>
      </c>
      <c r="B61" s="33" t="s">
        <v>318</v>
      </c>
      <c r="C61" s="107" t="s">
        <v>323</v>
      </c>
      <c r="D61" s="145" t="s">
        <v>324</v>
      </c>
      <c r="E61" s="129" t="s">
        <v>321</v>
      </c>
      <c r="F61" s="81" t="s">
        <v>287</v>
      </c>
      <c r="G61" s="102" t="s">
        <v>288</v>
      </c>
      <c r="H61" s="194" t="s">
        <v>66</v>
      </c>
      <c r="I61" s="297" t="s">
        <v>72</v>
      </c>
      <c r="J61" s="204"/>
      <c r="K61" s="205"/>
      <c r="L61" s="206"/>
      <c r="N61" s="51"/>
      <c r="O61" s="51"/>
    </row>
    <row r="62" spans="1:19">
      <c r="A62" s="76">
        <v>3.5</v>
      </c>
      <c r="B62" s="37" t="s">
        <v>325</v>
      </c>
      <c r="C62" s="91"/>
      <c r="D62" s="124"/>
      <c r="E62" s="92"/>
      <c r="F62" s="68"/>
      <c r="G62" s="68"/>
      <c r="H62" s="119"/>
      <c r="I62" s="119"/>
      <c r="J62" s="68"/>
      <c r="K62" s="68"/>
      <c r="L62" s="93"/>
      <c r="N62" s="51"/>
      <c r="O62" s="51"/>
    </row>
    <row r="63" spans="1:19" ht="38.25">
      <c r="A63" s="105" t="s">
        <v>326</v>
      </c>
      <c r="B63" s="33" t="s">
        <v>327</v>
      </c>
      <c r="C63" s="33" t="s">
        <v>328</v>
      </c>
      <c r="D63" s="33" t="s">
        <v>329</v>
      </c>
      <c r="E63" s="33" t="s">
        <v>330</v>
      </c>
      <c r="F63" s="33" t="s">
        <v>331</v>
      </c>
      <c r="G63" s="35" t="s">
        <v>332</v>
      </c>
      <c r="H63" s="195" t="s">
        <v>46</v>
      </c>
      <c r="I63" s="297" t="s">
        <v>72</v>
      </c>
      <c r="J63" s="73"/>
      <c r="K63" s="74"/>
      <c r="L63" s="75"/>
      <c r="M63" s="44"/>
      <c r="N63" s="51"/>
      <c r="O63" s="51"/>
      <c r="P63" s="44"/>
      <c r="Q63" s="44"/>
      <c r="R63" s="44"/>
      <c r="S63" s="44"/>
    </row>
    <row r="64" spans="1:19">
      <c r="A64" s="105" t="s">
        <v>333</v>
      </c>
      <c r="B64" s="33" t="s">
        <v>327</v>
      </c>
      <c r="C64" s="33" t="s">
        <v>334</v>
      </c>
      <c r="D64" s="33" t="s">
        <v>335</v>
      </c>
      <c r="E64" s="33" t="s">
        <v>336</v>
      </c>
      <c r="F64" s="33" t="s">
        <v>337</v>
      </c>
      <c r="G64" s="35" t="s">
        <v>332</v>
      </c>
      <c r="H64" s="195" t="s">
        <v>46</v>
      </c>
      <c r="I64" s="297" t="s">
        <v>72</v>
      </c>
      <c r="J64" s="204"/>
      <c r="K64" s="205"/>
      <c r="L64" s="206"/>
      <c r="M64" s="44"/>
      <c r="N64" s="51"/>
      <c r="O64" s="51"/>
      <c r="P64" s="44"/>
      <c r="Q64" s="44"/>
      <c r="R64" s="44"/>
      <c r="S64" s="44"/>
    </row>
    <row r="65" spans="1:19">
      <c r="A65" s="76">
        <v>3.6</v>
      </c>
      <c r="B65" s="37" t="s">
        <v>338</v>
      </c>
      <c r="C65" s="134"/>
      <c r="D65" s="31"/>
      <c r="E65" s="32"/>
      <c r="F65" s="31"/>
      <c r="G65" s="31"/>
      <c r="H65" s="119"/>
      <c r="I65" s="119"/>
      <c r="J65" s="31"/>
      <c r="K65" s="31"/>
      <c r="L65" s="133"/>
      <c r="N65" s="51"/>
      <c r="O65" s="51"/>
    </row>
    <row r="66" spans="1:19" ht="25.5">
      <c r="A66" s="126" t="s">
        <v>339</v>
      </c>
      <c r="B66" s="35" t="s">
        <v>150</v>
      </c>
      <c r="C66" s="126" t="s">
        <v>340</v>
      </c>
      <c r="D66" s="143" t="s">
        <v>341</v>
      </c>
      <c r="E66" s="42" t="s">
        <v>342</v>
      </c>
      <c r="F66" s="42" t="s">
        <v>343</v>
      </c>
      <c r="G66" s="196" t="s">
        <v>344</v>
      </c>
      <c r="H66" s="195" t="s">
        <v>66</v>
      </c>
      <c r="I66" s="297" t="s">
        <v>72</v>
      </c>
      <c r="J66" s="170"/>
      <c r="K66" s="83"/>
      <c r="L66" s="215"/>
      <c r="M66" s="44"/>
      <c r="N66" s="51"/>
      <c r="O66" s="51"/>
      <c r="P66" s="44"/>
      <c r="Q66" s="44"/>
      <c r="R66" s="44"/>
      <c r="S66" s="44"/>
    </row>
    <row r="67" spans="1:19" ht="45.75" customHeight="1">
      <c r="A67" s="126" t="s">
        <v>345</v>
      </c>
      <c r="B67" s="126" t="s">
        <v>157</v>
      </c>
      <c r="C67" s="126" t="s">
        <v>158</v>
      </c>
      <c r="D67" s="126" t="s">
        <v>158</v>
      </c>
      <c r="E67" s="126" t="s">
        <v>159</v>
      </c>
      <c r="F67" s="33" t="s">
        <v>160</v>
      </c>
      <c r="G67" s="139" t="s">
        <v>161</v>
      </c>
      <c r="H67" s="197" t="s">
        <v>66</v>
      </c>
      <c r="I67" s="297" t="s">
        <v>72</v>
      </c>
      <c r="J67" s="73"/>
      <c r="K67" s="74"/>
      <c r="L67" s="290" t="s">
        <v>162</v>
      </c>
      <c r="M67" s="44"/>
      <c r="N67" s="51"/>
      <c r="O67" s="51"/>
      <c r="P67" s="44"/>
      <c r="Q67" s="44"/>
      <c r="R67" s="44"/>
      <c r="S67" s="44"/>
    </row>
    <row r="68" spans="1:19" ht="36">
      <c r="A68" s="155" t="s">
        <v>346</v>
      </c>
      <c r="B68" s="137" t="s">
        <v>164</v>
      </c>
      <c r="C68" s="155" t="s">
        <v>347</v>
      </c>
      <c r="D68" s="138" t="s">
        <v>348</v>
      </c>
      <c r="E68" s="138" t="s">
        <v>342</v>
      </c>
      <c r="F68" s="33" t="s">
        <v>160</v>
      </c>
      <c r="G68" s="71" t="s">
        <v>161</v>
      </c>
      <c r="H68" s="229" t="s">
        <v>66</v>
      </c>
      <c r="I68" s="296" t="s">
        <v>72</v>
      </c>
      <c r="J68" s="73"/>
      <c r="K68" s="74"/>
      <c r="L68" s="75"/>
      <c r="M68" s="222"/>
      <c r="N68" s="51"/>
      <c r="O68" s="51"/>
    </row>
    <row r="69" spans="1:19" ht="76.5">
      <c r="A69" s="281" t="s">
        <v>349</v>
      </c>
      <c r="B69" s="42" t="s">
        <v>350</v>
      </c>
      <c r="C69" s="42" t="s">
        <v>351</v>
      </c>
      <c r="D69" s="42" t="s">
        <v>352</v>
      </c>
      <c r="E69" s="42" t="s">
        <v>353</v>
      </c>
      <c r="F69" s="42" t="s">
        <v>354</v>
      </c>
      <c r="G69" s="196" t="s">
        <v>355</v>
      </c>
      <c r="H69" s="229" t="s">
        <v>66</v>
      </c>
      <c r="I69" s="296" t="s">
        <v>72</v>
      </c>
      <c r="J69" s="249"/>
      <c r="K69" s="131"/>
      <c r="L69" s="263"/>
      <c r="M69" s="222"/>
      <c r="N69" s="88"/>
      <c r="O69" s="51"/>
    </row>
    <row r="70" spans="1:19" ht="30" customHeight="1" thickBot="1">
      <c r="A70" s="63" t="s">
        <v>356</v>
      </c>
      <c r="B70" s="230"/>
      <c r="C70" s="230"/>
      <c r="D70" s="25"/>
      <c r="E70" s="231"/>
      <c r="F70" s="232"/>
      <c r="G70" s="232"/>
      <c r="H70" s="25"/>
      <c r="I70" s="25"/>
      <c r="J70" s="25"/>
      <c r="K70" s="25"/>
      <c r="L70" s="64"/>
      <c r="M70" s="220"/>
      <c r="N70" s="51"/>
      <c r="O70" s="51"/>
    </row>
    <row r="71" spans="1:19">
      <c r="A71" s="76">
        <v>4.0999999999999996</v>
      </c>
      <c r="B71" s="37" t="s">
        <v>294</v>
      </c>
      <c r="C71" s="91"/>
      <c r="D71" s="68"/>
      <c r="E71" s="92"/>
      <c r="F71" s="68"/>
      <c r="G71" s="68"/>
      <c r="H71" s="31"/>
      <c r="I71" s="31"/>
      <c r="J71" s="31"/>
      <c r="K71" s="68"/>
      <c r="L71" s="93"/>
      <c r="N71" s="51"/>
      <c r="O71" s="51"/>
    </row>
    <row r="72" spans="1:19" ht="24">
      <c r="A72" s="99" t="s">
        <v>142</v>
      </c>
      <c r="B72" s="100" t="s">
        <v>283</v>
      </c>
      <c r="C72" s="101" t="s">
        <v>313</v>
      </c>
      <c r="D72" s="109" t="s">
        <v>285</v>
      </c>
      <c r="E72" s="100" t="s">
        <v>357</v>
      </c>
      <c r="F72" s="81" t="s">
        <v>287</v>
      </c>
      <c r="G72" s="102" t="s">
        <v>288</v>
      </c>
      <c r="H72" s="135" t="s">
        <v>66</v>
      </c>
      <c r="I72" s="297" t="s">
        <v>72</v>
      </c>
      <c r="J72" s="164"/>
      <c r="K72" s="73"/>
      <c r="L72" s="75"/>
      <c r="N72" s="115"/>
      <c r="O72" s="115"/>
    </row>
    <row r="73" spans="1:19" ht="48">
      <c r="A73" s="99" t="s">
        <v>149</v>
      </c>
      <c r="B73" s="70" t="s">
        <v>358</v>
      </c>
      <c r="C73" s="242" t="s">
        <v>306</v>
      </c>
      <c r="D73" s="242" t="s">
        <v>307</v>
      </c>
      <c r="E73" s="150" t="s">
        <v>260</v>
      </c>
      <c r="F73" s="242" t="s">
        <v>308</v>
      </c>
      <c r="G73" s="102" t="s">
        <v>309</v>
      </c>
      <c r="H73" s="130" t="s">
        <v>66</v>
      </c>
      <c r="I73" s="297" t="s">
        <v>72</v>
      </c>
      <c r="J73" s="201"/>
      <c r="K73" s="120"/>
      <c r="L73" s="218"/>
      <c r="N73" s="115"/>
      <c r="O73" s="115"/>
    </row>
    <row r="74" spans="1:19" ht="36">
      <c r="A74" s="99" t="s">
        <v>156</v>
      </c>
      <c r="B74" s="70" t="s">
        <v>290</v>
      </c>
      <c r="C74" s="70" t="s">
        <v>291</v>
      </c>
      <c r="D74" s="70" t="s">
        <v>292</v>
      </c>
      <c r="E74" s="100" t="s">
        <v>286</v>
      </c>
      <c r="F74" s="70" t="s">
        <v>126</v>
      </c>
      <c r="G74" s="102" t="s">
        <v>311</v>
      </c>
      <c r="H74" s="130" t="s">
        <v>66</v>
      </c>
      <c r="I74" s="297" t="s">
        <v>72</v>
      </c>
      <c r="J74" s="201"/>
      <c r="K74" s="74"/>
      <c r="L74" s="75"/>
      <c r="M74" s="44"/>
      <c r="N74" s="51"/>
      <c r="O74" s="51"/>
      <c r="P74" s="44"/>
      <c r="Q74" s="44"/>
      <c r="R74" s="44"/>
      <c r="S74" s="44"/>
    </row>
    <row r="75" spans="1:19">
      <c r="A75" s="76">
        <v>4.2</v>
      </c>
      <c r="B75" s="37" t="s">
        <v>338</v>
      </c>
      <c r="C75" s="134"/>
      <c r="D75" s="31"/>
      <c r="E75" s="92"/>
      <c r="F75" s="68"/>
      <c r="G75" s="68"/>
      <c r="H75" s="31"/>
      <c r="I75" s="119"/>
      <c r="J75" s="124"/>
      <c r="K75" s="68"/>
      <c r="L75" s="93"/>
      <c r="N75" s="51"/>
      <c r="O75" s="51"/>
    </row>
    <row r="76" spans="1:19" ht="25.5">
      <c r="A76" s="126" t="s">
        <v>359</v>
      </c>
      <c r="B76" s="35" t="s">
        <v>150</v>
      </c>
      <c r="C76" s="145" t="s">
        <v>360</v>
      </c>
      <c r="D76" s="143" t="s">
        <v>341</v>
      </c>
      <c r="E76" s="129" t="s">
        <v>361</v>
      </c>
      <c r="F76" s="33" t="s">
        <v>343</v>
      </c>
      <c r="G76" s="35" t="s">
        <v>344</v>
      </c>
      <c r="H76" s="148" t="s">
        <v>66</v>
      </c>
      <c r="I76" s="72" t="s">
        <v>72</v>
      </c>
      <c r="J76" s="94"/>
      <c r="K76" s="95"/>
      <c r="L76" s="96"/>
      <c r="M76" s="44"/>
      <c r="N76" s="51"/>
      <c r="O76" s="51"/>
      <c r="P76" s="44"/>
      <c r="Q76" s="44"/>
      <c r="R76" s="44"/>
      <c r="S76" s="44"/>
    </row>
    <row r="77" spans="1:19" ht="25.5">
      <c r="A77" s="155" t="s">
        <v>362</v>
      </c>
      <c r="B77" s="137" t="s">
        <v>164</v>
      </c>
      <c r="C77" s="233" t="s">
        <v>363</v>
      </c>
      <c r="D77" s="233" t="s">
        <v>363</v>
      </c>
      <c r="E77" s="173" t="s">
        <v>361</v>
      </c>
      <c r="F77" s="33" t="s">
        <v>160</v>
      </c>
      <c r="G77" s="137" t="s">
        <v>161</v>
      </c>
      <c r="H77" s="148" t="s">
        <v>66</v>
      </c>
      <c r="I77" s="72" t="s">
        <v>72</v>
      </c>
      <c r="J77" s="73"/>
      <c r="K77" s="74"/>
      <c r="L77" s="75"/>
      <c r="M77" s="44"/>
      <c r="N77" s="51"/>
      <c r="O77" s="51"/>
      <c r="P77" s="44"/>
      <c r="Q77" s="44"/>
      <c r="R77" s="44"/>
      <c r="S77" s="44"/>
    </row>
    <row r="78" spans="1:19" ht="27.75" customHeight="1" thickBot="1">
      <c r="A78" s="418" t="s">
        <v>166</v>
      </c>
      <c r="B78" s="419"/>
      <c r="C78" s="419"/>
      <c r="D78" s="25"/>
      <c r="E78" s="232"/>
      <c r="F78" s="232"/>
      <c r="G78" s="232"/>
      <c r="H78" s="25"/>
      <c r="I78" s="25"/>
      <c r="J78" s="25"/>
      <c r="K78" s="25"/>
      <c r="L78" s="64"/>
      <c r="N78" s="51"/>
      <c r="O78" s="51"/>
    </row>
    <row r="79" spans="1:19" ht="25.5">
      <c r="A79" s="126">
        <v>5.0999999999999996</v>
      </c>
      <c r="B79" s="156" t="s">
        <v>167</v>
      </c>
      <c r="C79" s="156" t="s">
        <v>168</v>
      </c>
      <c r="D79" s="156" t="s">
        <v>169</v>
      </c>
      <c r="E79" s="156" t="s">
        <v>170</v>
      </c>
      <c r="F79" s="156" t="s">
        <v>171</v>
      </c>
      <c r="G79" s="137" t="s">
        <v>172</v>
      </c>
      <c r="H79" s="171" t="s">
        <v>58</v>
      </c>
      <c r="I79" s="172" t="s">
        <v>38</v>
      </c>
      <c r="J79" s="160"/>
      <c r="K79" s="159"/>
      <c r="L79" s="219"/>
      <c r="N79" s="51"/>
      <c r="O79" s="51"/>
    </row>
    <row r="80" spans="1:19" s="89" customFormat="1" ht="24">
      <c r="A80" s="126">
        <v>5.2</v>
      </c>
      <c r="B80" s="81" t="s">
        <v>173</v>
      </c>
      <c r="C80" s="81" t="s">
        <v>364</v>
      </c>
      <c r="D80" s="33" t="s">
        <v>169</v>
      </c>
      <c r="E80" s="157" t="s">
        <v>174</v>
      </c>
      <c r="F80" s="81" t="s">
        <v>365</v>
      </c>
      <c r="G80" s="198" t="s">
        <v>366</v>
      </c>
      <c r="H80" s="227" t="s">
        <v>50</v>
      </c>
      <c r="I80" s="228" t="s">
        <v>84</v>
      </c>
      <c r="J80" s="199"/>
      <c r="K80" s="158"/>
      <c r="L80" s="212"/>
      <c r="M80" s="222"/>
      <c r="N80" s="223"/>
      <c r="O80" s="161"/>
    </row>
    <row r="81" spans="1:15">
      <c r="A81" s="44"/>
      <c r="B81" s="44"/>
      <c r="C81" s="45"/>
      <c r="D81" s="46"/>
      <c r="E81" s="46"/>
      <c r="F81" s="128"/>
      <c r="G81" s="46"/>
      <c r="H81" s="46"/>
      <c r="I81" s="46"/>
      <c r="J81" s="46"/>
      <c r="K81" s="46"/>
      <c r="L81" s="46"/>
      <c r="N81" s="51"/>
      <c r="O81" s="51"/>
    </row>
    <row r="82" spans="1:15">
      <c r="A82" s="44"/>
      <c r="B82" s="44"/>
      <c r="C82" s="45"/>
      <c r="D82" s="46"/>
      <c r="E82" s="46"/>
      <c r="F82" s="128"/>
      <c r="G82" s="46"/>
      <c r="H82" s="46"/>
      <c r="I82" s="46"/>
      <c r="J82" s="46"/>
      <c r="K82" s="46"/>
      <c r="L82" s="46"/>
      <c r="N82" s="51"/>
      <c r="O82" s="51"/>
    </row>
    <row r="83" spans="1:15">
      <c r="A83" s="44"/>
      <c r="B83" s="44"/>
      <c r="C83" s="45"/>
      <c r="D83" s="46"/>
      <c r="E83" s="46"/>
      <c r="F83" s="128"/>
      <c r="G83" s="46"/>
      <c r="H83" s="46"/>
      <c r="I83" s="46"/>
      <c r="J83" s="46"/>
      <c r="K83" s="46"/>
      <c r="L83" s="46"/>
      <c r="N83" s="51"/>
      <c r="O83" s="51"/>
    </row>
    <row r="84" spans="1:15">
      <c r="A84" s="44"/>
      <c r="B84" s="44"/>
      <c r="C84" s="45"/>
      <c r="D84" s="46"/>
      <c r="E84" s="46"/>
      <c r="F84" s="128"/>
      <c r="G84" s="46"/>
      <c r="H84" s="46"/>
      <c r="I84" s="46"/>
      <c r="J84" s="46"/>
      <c r="K84" s="46"/>
      <c r="L84" s="46"/>
      <c r="N84" s="51"/>
      <c r="O84" s="51"/>
    </row>
    <row r="85" spans="1:15">
      <c r="A85" s="44"/>
      <c r="B85" s="44"/>
      <c r="C85" s="45"/>
      <c r="D85" s="46"/>
      <c r="E85" s="46"/>
      <c r="F85" s="128"/>
      <c r="G85" s="46"/>
      <c r="H85" s="46"/>
      <c r="I85" s="46"/>
      <c r="J85" s="46"/>
      <c r="K85" s="46"/>
      <c r="L85" s="46"/>
      <c r="N85" s="51"/>
      <c r="O85" s="51"/>
    </row>
    <row r="86" spans="1:15">
      <c r="A86" s="44"/>
      <c r="B86" s="44"/>
      <c r="C86" s="45"/>
      <c r="D86" s="46"/>
      <c r="E86" s="46"/>
      <c r="F86" s="128"/>
      <c r="G86" s="46"/>
      <c r="H86" s="46"/>
      <c r="I86" s="46"/>
      <c r="J86" s="46"/>
      <c r="K86" s="46"/>
      <c r="L86" s="46"/>
      <c r="N86" s="51"/>
      <c r="O86" s="51"/>
    </row>
    <row r="87" spans="1:15">
      <c r="A87" s="44"/>
      <c r="B87" s="44"/>
      <c r="C87" s="45"/>
      <c r="D87" s="46"/>
      <c r="E87" s="46"/>
      <c r="F87" s="128"/>
      <c r="G87" s="46"/>
      <c r="H87" s="46"/>
      <c r="I87" s="46"/>
      <c r="J87" s="46"/>
      <c r="K87" s="46"/>
      <c r="L87" s="46"/>
      <c r="N87" s="51"/>
      <c r="O87" s="51"/>
    </row>
    <row r="88" spans="1:15">
      <c r="A88" s="44"/>
      <c r="B88" s="44"/>
      <c r="C88" s="45"/>
      <c r="D88" s="46"/>
      <c r="E88" s="46"/>
      <c r="F88" s="128"/>
      <c r="G88" s="46"/>
      <c r="H88" s="46"/>
      <c r="I88" s="46"/>
      <c r="J88" s="46"/>
      <c r="K88" s="46"/>
      <c r="L88" s="46"/>
      <c r="N88" s="51"/>
      <c r="O88" s="51"/>
    </row>
    <row r="89" spans="1:15">
      <c r="A89" s="44"/>
      <c r="B89" s="44"/>
      <c r="C89" s="45"/>
      <c r="D89" s="46"/>
      <c r="E89" s="46"/>
      <c r="F89" s="128"/>
      <c r="G89" s="46"/>
      <c r="H89" s="46"/>
      <c r="I89" s="46"/>
      <c r="J89" s="46"/>
      <c r="K89" s="46"/>
      <c r="L89" s="46"/>
      <c r="N89" s="51"/>
      <c r="O89" s="51"/>
    </row>
    <row r="90" spans="1:15">
      <c r="A90" s="44"/>
      <c r="B90" s="44"/>
      <c r="C90" s="45"/>
      <c r="D90" s="46"/>
      <c r="E90" s="46"/>
      <c r="F90" s="128"/>
      <c r="G90" s="46"/>
      <c r="H90" s="46"/>
      <c r="I90" s="46"/>
      <c r="J90" s="46"/>
      <c r="K90" s="46"/>
      <c r="L90" s="46"/>
      <c r="N90" s="51"/>
      <c r="O90" s="51"/>
    </row>
    <row r="91" spans="1:15">
      <c r="A91" s="44"/>
      <c r="B91" s="44"/>
      <c r="C91" s="45"/>
      <c r="D91" s="46"/>
      <c r="E91" s="46"/>
      <c r="F91" s="128"/>
      <c r="G91" s="46"/>
      <c r="H91" s="46"/>
      <c r="I91" s="46"/>
      <c r="J91" s="46"/>
      <c r="K91" s="46"/>
      <c r="L91" s="46"/>
      <c r="N91" s="51"/>
      <c r="O91" s="51"/>
    </row>
    <row r="92" spans="1:15">
      <c r="A92" s="44"/>
      <c r="B92" s="44"/>
      <c r="C92" s="45"/>
      <c r="D92" s="46"/>
      <c r="E92" s="46"/>
      <c r="F92" s="128"/>
      <c r="G92" s="46"/>
      <c r="H92" s="46"/>
      <c r="I92" s="46"/>
      <c r="J92" s="46"/>
      <c r="K92" s="46"/>
      <c r="L92" s="46"/>
      <c r="N92" s="51"/>
      <c r="O92" s="51"/>
    </row>
    <row r="93" spans="1:15">
      <c r="A93" s="44"/>
      <c r="B93" s="44"/>
      <c r="C93" s="45"/>
      <c r="D93" s="46"/>
      <c r="E93" s="46"/>
      <c r="F93" s="128"/>
      <c r="G93" s="46"/>
      <c r="H93" s="46"/>
      <c r="I93" s="46"/>
      <c r="J93" s="46"/>
      <c r="K93" s="46"/>
      <c r="L93" s="46"/>
      <c r="N93" s="51"/>
      <c r="O93" s="51"/>
    </row>
    <row r="94" spans="1:15">
      <c r="A94" s="44"/>
      <c r="B94" s="44"/>
      <c r="C94" s="45"/>
      <c r="D94" s="46"/>
      <c r="E94" s="46"/>
      <c r="F94" s="128"/>
      <c r="G94" s="46"/>
      <c r="H94" s="46"/>
      <c r="I94" s="46"/>
      <c r="J94" s="46"/>
      <c r="K94" s="46"/>
      <c r="L94" s="46"/>
      <c r="N94" s="51"/>
      <c r="O94" s="51"/>
    </row>
    <row r="95" spans="1:15">
      <c r="A95" s="44"/>
      <c r="B95" s="44"/>
      <c r="C95" s="45"/>
      <c r="D95" s="46"/>
      <c r="E95" s="46"/>
      <c r="F95" s="128"/>
      <c r="G95" s="46"/>
      <c r="H95" s="46"/>
      <c r="I95" s="46"/>
      <c r="J95" s="46"/>
      <c r="K95" s="46"/>
      <c r="L95" s="46"/>
      <c r="N95" s="51"/>
      <c r="O95" s="51"/>
    </row>
    <row r="96" spans="1:15">
      <c r="A96" s="44"/>
      <c r="B96" s="44"/>
      <c r="C96" s="45"/>
      <c r="D96" s="46"/>
      <c r="E96" s="46"/>
      <c r="F96" s="128"/>
      <c r="G96" s="46"/>
      <c r="H96" s="46"/>
      <c r="I96" s="46"/>
      <c r="J96" s="46"/>
      <c r="K96" s="46"/>
      <c r="L96" s="46"/>
      <c r="N96" s="51"/>
      <c r="O96" s="51"/>
    </row>
    <row r="97" spans="1:15">
      <c r="A97" s="44"/>
      <c r="B97" s="44"/>
      <c r="C97" s="45"/>
      <c r="D97" s="46"/>
      <c r="E97" s="46"/>
      <c r="F97" s="128"/>
      <c r="G97" s="46"/>
      <c r="H97" s="46"/>
      <c r="I97" s="46"/>
      <c r="J97" s="46"/>
      <c r="K97" s="46"/>
      <c r="L97" s="46"/>
      <c r="N97" s="51"/>
      <c r="O97" s="51"/>
    </row>
    <row r="98" spans="1:15">
      <c r="A98" s="44"/>
      <c r="B98" s="44"/>
      <c r="C98" s="45"/>
      <c r="D98" s="46"/>
      <c r="E98" s="46"/>
      <c r="F98" s="128"/>
      <c r="G98" s="46"/>
      <c r="H98" s="46"/>
      <c r="I98" s="46"/>
      <c r="J98" s="46"/>
      <c r="K98" s="46"/>
      <c r="L98" s="46"/>
      <c r="N98" s="51"/>
      <c r="O98" s="51"/>
    </row>
    <row r="99" spans="1:15">
      <c r="A99" s="44"/>
      <c r="B99" s="44"/>
      <c r="C99" s="45"/>
      <c r="D99" s="46"/>
      <c r="E99" s="46"/>
      <c r="F99" s="128"/>
      <c r="G99" s="46"/>
      <c r="H99" s="46"/>
      <c r="I99" s="46"/>
      <c r="J99" s="46"/>
      <c r="K99" s="46"/>
      <c r="L99" s="46"/>
      <c r="N99" s="51"/>
      <c r="O99" s="51"/>
    </row>
    <row r="100" spans="1:15">
      <c r="A100" s="44"/>
      <c r="B100" s="44"/>
      <c r="C100" s="45"/>
      <c r="D100" s="46"/>
      <c r="E100" s="46"/>
      <c r="F100" s="128"/>
      <c r="G100" s="46"/>
      <c r="H100" s="46"/>
      <c r="I100" s="46"/>
      <c r="J100" s="46"/>
      <c r="K100" s="46"/>
      <c r="L100" s="46"/>
      <c r="N100" s="51"/>
      <c r="O100" s="51"/>
    </row>
    <row r="101" spans="1:15">
      <c r="A101" s="44"/>
      <c r="B101" s="44"/>
      <c r="C101" s="45"/>
      <c r="D101" s="46"/>
      <c r="E101" s="46"/>
      <c r="F101" s="128"/>
      <c r="G101" s="46"/>
      <c r="H101" s="46"/>
      <c r="I101" s="46"/>
      <c r="J101" s="46"/>
      <c r="K101" s="46"/>
      <c r="L101" s="46"/>
      <c r="N101" s="51"/>
      <c r="O101" s="51"/>
    </row>
    <row r="102" spans="1:15">
      <c r="A102" s="44"/>
      <c r="B102" s="44"/>
      <c r="C102" s="45"/>
      <c r="D102" s="46"/>
      <c r="E102" s="46"/>
      <c r="F102" s="128"/>
      <c r="G102" s="46"/>
      <c r="H102" s="46"/>
      <c r="I102" s="46"/>
      <c r="J102" s="46"/>
      <c r="K102" s="46"/>
      <c r="L102" s="46"/>
      <c r="N102" s="51"/>
      <c r="O102" s="51"/>
    </row>
    <row r="103" spans="1:15">
      <c r="A103" s="44"/>
      <c r="B103" s="44"/>
      <c r="C103" s="45"/>
      <c r="D103" s="46"/>
      <c r="E103" s="46"/>
      <c r="F103" s="128"/>
      <c r="G103" s="46"/>
      <c r="H103" s="46"/>
      <c r="I103" s="46"/>
      <c r="J103" s="46"/>
      <c r="K103" s="46"/>
      <c r="L103" s="46"/>
      <c r="N103" s="51"/>
      <c r="O103" s="51"/>
    </row>
    <row r="104" spans="1:15">
      <c r="A104" s="44"/>
      <c r="B104" s="44"/>
      <c r="C104" s="45"/>
      <c r="D104" s="46"/>
      <c r="E104" s="46"/>
      <c r="F104" s="128"/>
      <c r="G104" s="46"/>
      <c r="H104" s="46"/>
      <c r="I104" s="46"/>
      <c r="J104" s="46"/>
      <c r="K104" s="46"/>
      <c r="L104" s="46"/>
      <c r="N104" s="51"/>
      <c r="O104" s="51"/>
    </row>
    <row r="105" spans="1:15">
      <c r="A105" s="44"/>
      <c r="B105" s="44"/>
      <c r="C105" s="45"/>
      <c r="D105" s="46"/>
      <c r="E105" s="46"/>
      <c r="F105" s="128"/>
      <c r="G105" s="46"/>
      <c r="H105" s="46"/>
      <c r="I105" s="46"/>
      <c r="J105" s="46"/>
      <c r="K105" s="46"/>
      <c r="L105" s="46"/>
      <c r="N105" s="51"/>
      <c r="O105" s="51"/>
    </row>
    <row r="106" spans="1:15">
      <c r="A106" s="44"/>
      <c r="B106" s="44"/>
      <c r="C106" s="45"/>
      <c r="D106" s="46"/>
      <c r="E106" s="46"/>
      <c r="F106" s="128"/>
      <c r="G106" s="46"/>
      <c r="H106" s="46"/>
      <c r="I106" s="46"/>
      <c r="J106" s="46"/>
      <c r="K106" s="46"/>
      <c r="L106" s="46"/>
      <c r="N106" s="51"/>
      <c r="O106" s="51"/>
    </row>
    <row r="107" spans="1:15">
      <c r="A107" s="44"/>
      <c r="B107" s="44"/>
      <c r="C107" s="45"/>
      <c r="D107" s="46"/>
      <c r="E107" s="46"/>
      <c r="F107" s="128"/>
      <c r="G107" s="46"/>
      <c r="H107" s="46"/>
      <c r="I107" s="46"/>
      <c r="J107" s="46"/>
      <c r="K107" s="46"/>
      <c r="L107" s="46"/>
      <c r="N107" s="51"/>
      <c r="O107" s="51"/>
    </row>
    <row r="108" spans="1:15">
      <c r="A108" s="44"/>
      <c r="B108" s="44"/>
      <c r="C108" s="45"/>
      <c r="D108" s="46"/>
      <c r="E108" s="46"/>
      <c r="F108" s="128"/>
      <c r="G108" s="46"/>
      <c r="H108" s="46"/>
      <c r="I108" s="46"/>
      <c r="J108" s="46"/>
      <c r="K108" s="46"/>
      <c r="L108" s="46"/>
      <c r="N108" s="51"/>
      <c r="O108" s="51"/>
    </row>
    <row r="109" spans="1:15">
      <c r="A109" s="44"/>
      <c r="B109" s="44"/>
      <c r="C109" s="45"/>
      <c r="D109" s="46"/>
      <c r="E109" s="46"/>
      <c r="F109" s="128"/>
      <c r="G109" s="46"/>
      <c r="H109" s="46"/>
      <c r="I109" s="46"/>
      <c r="J109" s="46"/>
      <c r="K109" s="46"/>
      <c r="L109" s="46"/>
      <c r="N109" s="51"/>
      <c r="O109" s="51"/>
    </row>
    <row r="110" spans="1:15">
      <c r="A110" s="44"/>
      <c r="B110" s="44"/>
      <c r="C110" s="45"/>
      <c r="D110" s="46"/>
      <c r="E110" s="46"/>
      <c r="F110" s="128"/>
      <c r="G110" s="46"/>
      <c r="H110" s="46"/>
      <c r="I110" s="46"/>
      <c r="J110" s="46"/>
      <c r="K110" s="46"/>
      <c r="L110" s="46"/>
      <c r="N110" s="51"/>
      <c r="O110" s="51"/>
    </row>
    <row r="111" spans="1:15">
      <c r="A111" s="44"/>
      <c r="B111" s="44"/>
      <c r="C111" s="45"/>
      <c r="D111" s="46"/>
      <c r="E111" s="46"/>
      <c r="F111" s="128"/>
      <c r="G111" s="46"/>
      <c r="H111" s="46"/>
      <c r="I111" s="46"/>
      <c r="J111" s="46"/>
      <c r="K111" s="46"/>
      <c r="L111" s="46"/>
      <c r="N111" s="51"/>
      <c r="O111" s="51"/>
    </row>
    <row r="112" spans="1:15">
      <c r="A112" s="44"/>
      <c r="B112" s="44"/>
      <c r="C112" s="45"/>
      <c r="D112" s="46"/>
      <c r="E112" s="46"/>
      <c r="F112" s="128"/>
      <c r="G112" s="46"/>
      <c r="H112" s="46"/>
      <c r="I112" s="46"/>
      <c r="J112" s="46"/>
      <c r="K112" s="46"/>
      <c r="L112" s="46"/>
      <c r="N112" s="51"/>
      <c r="O112" s="51"/>
    </row>
    <row r="113" spans="1:15">
      <c r="A113" s="44"/>
      <c r="B113" s="44"/>
      <c r="C113" s="45"/>
      <c r="D113" s="46"/>
      <c r="E113" s="46"/>
      <c r="F113" s="128"/>
      <c r="G113" s="46"/>
      <c r="H113" s="46"/>
      <c r="I113" s="46"/>
      <c r="J113" s="46"/>
      <c r="K113" s="46"/>
      <c r="L113" s="46"/>
      <c r="N113" s="51"/>
      <c r="O113" s="51"/>
    </row>
    <row r="114" spans="1:15">
      <c r="A114" s="44"/>
      <c r="B114" s="44"/>
      <c r="C114" s="45"/>
      <c r="D114" s="46"/>
      <c r="E114" s="46"/>
      <c r="F114" s="128"/>
      <c r="G114" s="46"/>
      <c r="H114" s="46"/>
      <c r="I114" s="46"/>
      <c r="J114" s="46"/>
      <c r="K114" s="46"/>
      <c r="L114" s="46"/>
      <c r="N114" s="51"/>
      <c r="O114" s="51"/>
    </row>
    <row r="115" spans="1:15">
      <c r="A115" s="44"/>
      <c r="B115" s="44"/>
      <c r="C115" s="45"/>
      <c r="D115" s="46"/>
      <c r="E115" s="46"/>
      <c r="F115" s="128"/>
      <c r="G115" s="46"/>
      <c r="H115" s="46"/>
      <c r="I115" s="46"/>
      <c r="J115" s="46"/>
      <c r="K115" s="46"/>
      <c r="L115" s="46"/>
      <c r="N115" s="51"/>
      <c r="O115" s="51"/>
    </row>
    <row r="116" spans="1:15">
      <c r="A116" s="44"/>
      <c r="B116" s="44"/>
      <c r="C116" s="45"/>
      <c r="D116" s="46"/>
      <c r="E116" s="46"/>
      <c r="F116" s="128"/>
      <c r="G116" s="46"/>
      <c r="H116" s="46"/>
      <c r="I116" s="46"/>
      <c r="J116" s="46"/>
      <c r="K116" s="46"/>
      <c r="L116" s="46"/>
      <c r="N116" s="51"/>
      <c r="O116" s="51"/>
    </row>
    <row r="117" spans="1:15">
      <c r="A117" s="44"/>
      <c r="B117" s="44"/>
      <c r="C117" s="45"/>
      <c r="D117" s="46"/>
      <c r="E117" s="46"/>
      <c r="F117" s="128"/>
      <c r="G117" s="46"/>
      <c r="H117" s="46"/>
      <c r="I117" s="46"/>
      <c r="J117" s="46"/>
      <c r="K117" s="46"/>
      <c r="L117" s="46"/>
      <c r="N117" s="51"/>
      <c r="O117" s="51"/>
    </row>
    <row r="118" spans="1:15">
      <c r="A118" s="44"/>
      <c r="B118" s="44"/>
      <c r="C118" s="45"/>
      <c r="D118" s="46"/>
      <c r="E118" s="46"/>
      <c r="F118" s="128"/>
      <c r="G118" s="46"/>
      <c r="H118" s="46"/>
      <c r="I118" s="46"/>
      <c r="J118" s="46"/>
      <c r="K118" s="46"/>
      <c r="L118" s="46"/>
      <c r="N118" s="51"/>
      <c r="O118" s="51"/>
    </row>
    <row r="119" spans="1:15">
      <c r="A119" s="44"/>
      <c r="B119" s="44"/>
      <c r="C119" s="45"/>
      <c r="D119" s="46"/>
      <c r="E119" s="46"/>
      <c r="F119" s="128"/>
      <c r="G119" s="46"/>
      <c r="H119" s="46"/>
      <c r="I119" s="46"/>
      <c r="J119" s="46"/>
      <c r="K119" s="46"/>
      <c r="L119" s="46"/>
      <c r="N119" s="51"/>
      <c r="O119" s="51"/>
    </row>
    <row r="120" spans="1:15">
      <c r="A120" s="44"/>
      <c r="B120" s="44"/>
      <c r="C120" s="45"/>
      <c r="D120" s="46"/>
      <c r="E120" s="46"/>
      <c r="F120" s="128"/>
      <c r="G120" s="46"/>
      <c r="H120" s="46"/>
      <c r="I120" s="46"/>
      <c r="J120" s="46"/>
      <c r="K120" s="46"/>
      <c r="L120" s="46"/>
      <c r="N120" s="51"/>
      <c r="O120" s="51"/>
    </row>
    <row r="121" spans="1:15">
      <c r="A121" s="44"/>
      <c r="B121" s="44"/>
      <c r="C121" s="45"/>
      <c r="D121" s="46"/>
      <c r="E121" s="46"/>
      <c r="F121" s="128"/>
      <c r="G121" s="46"/>
      <c r="H121" s="46"/>
      <c r="I121" s="46"/>
      <c r="J121" s="46"/>
      <c r="K121" s="46"/>
      <c r="L121" s="46"/>
      <c r="N121" s="51"/>
      <c r="O121" s="51"/>
    </row>
    <row r="122" spans="1:15">
      <c r="A122" s="44"/>
      <c r="B122" s="44"/>
      <c r="C122" s="45"/>
      <c r="D122" s="46"/>
      <c r="E122" s="46"/>
      <c r="F122" s="128"/>
      <c r="G122" s="46"/>
      <c r="H122" s="46"/>
      <c r="I122" s="46"/>
      <c r="J122" s="46"/>
      <c r="K122" s="46"/>
      <c r="L122" s="46"/>
      <c r="N122" s="51"/>
      <c r="O122" s="51"/>
    </row>
    <row r="123" spans="1:15">
      <c r="A123" s="44"/>
      <c r="B123" s="44"/>
      <c r="C123" s="45"/>
      <c r="D123" s="46"/>
      <c r="E123" s="46"/>
      <c r="F123" s="128"/>
      <c r="G123" s="46"/>
      <c r="H123" s="46"/>
      <c r="I123" s="46"/>
      <c r="J123" s="46"/>
      <c r="K123" s="46"/>
      <c r="L123" s="46"/>
      <c r="N123" s="51"/>
      <c r="O123" s="51"/>
    </row>
    <row r="124" spans="1:15">
      <c r="A124" s="44"/>
      <c r="B124" s="44"/>
      <c r="C124" s="45"/>
      <c r="D124" s="46"/>
      <c r="E124" s="46"/>
      <c r="F124" s="128"/>
      <c r="G124" s="46"/>
      <c r="H124" s="46"/>
      <c r="I124" s="46"/>
      <c r="J124" s="46"/>
      <c r="K124" s="46"/>
      <c r="L124" s="46"/>
      <c r="N124" s="51"/>
      <c r="O124" s="51"/>
    </row>
    <row r="125" spans="1:15">
      <c r="A125" s="44"/>
      <c r="B125" s="44"/>
      <c r="C125" s="45"/>
      <c r="D125" s="46"/>
      <c r="E125" s="46"/>
      <c r="F125" s="128"/>
      <c r="G125" s="46"/>
      <c r="H125" s="46"/>
      <c r="I125" s="46"/>
      <c r="J125" s="46"/>
      <c r="K125" s="46"/>
      <c r="L125" s="46"/>
      <c r="N125" s="51"/>
      <c r="O125" s="51"/>
    </row>
    <row r="126" spans="1:15">
      <c r="A126" s="44"/>
      <c r="B126" s="44"/>
      <c r="C126" s="45"/>
      <c r="D126" s="46"/>
      <c r="E126" s="46"/>
      <c r="F126" s="128"/>
      <c r="G126" s="46"/>
      <c r="H126" s="46"/>
      <c r="I126" s="46"/>
      <c r="J126" s="46"/>
      <c r="K126" s="46"/>
      <c r="L126" s="46"/>
      <c r="N126" s="51"/>
      <c r="O126" s="51"/>
    </row>
    <row r="127" spans="1:15">
      <c r="A127" s="44"/>
      <c r="B127" s="44"/>
      <c r="C127" s="45"/>
      <c r="D127" s="46"/>
      <c r="E127" s="46"/>
      <c r="F127" s="128"/>
      <c r="G127" s="46"/>
      <c r="H127" s="46"/>
      <c r="I127" s="46"/>
      <c r="J127" s="46"/>
      <c r="K127" s="46"/>
      <c r="L127" s="46"/>
      <c r="N127" s="51"/>
      <c r="O127" s="51"/>
    </row>
    <row r="128" spans="1:15">
      <c r="A128" s="44"/>
      <c r="B128" s="44"/>
      <c r="C128" s="45"/>
      <c r="D128" s="46"/>
      <c r="E128" s="46"/>
      <c r="F128" s="128"/>
      <c r="G128" s="46"/>
      <c r="H128" s="46"/>
      <c r="I128" s="46"/>
      <c r="J128" s="46"/>
      <c r="K128" s="46"/>
      <c r="L128" s="46"/>
      <c r="N128" s="51"/>
      <c r="O128" s="51"/>
    </row>
    <row r="129" spans="1:15">
      <c r="A129" s="44"/>
      <c r="B129" s="44"/>
      <c r="C129" s="45"/>
      <c r="D129" s="46"/>
      <c r="E129" s="46"/>
      <c r="F129" s="128"/>
      <c r="G129" s="46"/>
      <c r="H129" s="46"/>
      <c r="I129" s="46"/>
      <c r="J129" s="46"/>
      <c r="K129" s="46"/>
      <c r="L129" s="46"/>
      <c r="N129" s="51"/>
      <c r="O129" s="51"/>
    </row>
    <row r="130" spans="1:15">
      <c r="A130" s="44"/>
      <c r="B130" s="44"/>
      <c r="C130" s="45"/>
      <c r="D130" s="46"/>
      <c r="E130" s="46"/>
      <c r="F130" s="128"/>
      <c r="G130" s="46"/>
      <c r="H130" s="46"/>
      <c r="I130" s="46"/>
      <c r="J130" s="46"/>
      <c r="K130" s="46"/>
      <c r="L130" s="46"/>
      <c r="N130" s="51"/>
      <c r="O130" s="51"/>
    </row>
    <row r="131" spans="1:15">
      <c r="A131" s="44"/>
      <c r="B131" s="44"/>
      <c r="C131" s="45"/>
      <c r="D131" s="46"/>
      <c r="E131" s="46"/>
      <c r="F131" s="128"/>
      <c r="G131" s="46"/>
      <c r="H131" s="46"/>
      <c r="I131" s="46"/>
      <c r="J131" s="46"/>
      <c r="K131" s="46"/>
      <c r="L131" s="46"/>
      <c r="N131" s="51"/>
      <c r="O131" s="51"/>
    </row>
    <row r="132" spans="1:15">
      <c r="A132" s="44"/>
      <c r="B132" s="44"/>
      <c r="C132" s="45"/>
      <c r="D132" s="46"/>
      <c r="E132" s="46"/>
      <c r="F132" s="128"/>
      <c r="G132" s="46"/>
      <c r="H132" s="46"/>
      <c r="I132" s="46"/>
      <c r="J132" s="46"/>
      <c r="K132" s="46"/>
      <c r="L132" s="46"/>
      <c r="N132" s="51"/>
      <c r="O132" s="51"/>
    </row>
    <row r="133" spans="1:15">
      <c r="A133" s="44"/>
      <c r="B133" s="44"/>
      <c r="C133" s="45"/>
      <c r="D133" s="46"/>
      <c r="E133" s="46"/>
      <c r="F133" s="128"/>
      <c r="G133" s="46"/>
      <c r="H133" s="46"/>
      <c r="I133" s="46"/>
      <c r="J133" s="46"/>
      <c r="K133" s="46"/>
      <c r="L133" s="46"/>
      <c r="N133" s="51"/>
      <c r="O133" s="51"/>
    </row>
    <row r="134" spans="1:15">
      <c r="A134" s="44"/>
      <c r="B134" s="44"/>
      <c r="C134" s="45"/>
      <c r="D134" s="46"/>
      <c r="E134" s="46"/>
      <c r="F134" s="128"/>
      <c r="G134" s="46"/>
      <c r="H134" s="46"/>
      <c r="I134" s="46"/>
      <c r="J134" s="46"/>
      <c r="K134" s="46"/>
      <c r="L134" s="46"/>
      <c r="N134" s="51"/>
      <c r="O134" s="51"/>
    </row>
    <row r="135" spans="1:15">
      <c r="A135" s="44"/>
      <c r="B135" s="44"/>
      <c r="C135" s="45"/>
      <c r="D135" s="46"/>
      <c r="E135" s="46"/>
      <c r="F135" s="128"/>
      <c r="G135" s="46"/>
      <c r="H135" s="46"/>
      <c r="I135" s="46"/>
      <c r="J135" s="46"/>
      <c r="K135" s="46"/>
      <c r="L135" s="46"/>
      <c r="N135" s="51"/>
      <c r="O135" s="51"/>
    </row>
    <row r="136" spans="1:15">
      <c r="A136" s="44"/>
      <c r="B136" s="44"/>
      <c r="C136" s="45"/>
      <c r="D136" s="46"/>
      <c r="E136" s="46"/>
      <c r="F136" s="128"/>
      <c r="G136" s="46"/>
      <c r="H136" s="46"/>
      <c r="I136" s="46"/>
      <c r="J136" s="46"/>
      <c r="K136" s="46"/>
      <c r="L136" s="46"/>
      <c r="N136" s="51"/>
      <c r="O136" s="51"/>
    </row>
    <row r="137" spans="1:15">
      <c r="A137" s="44"/>
      <c r="B137" s="44"/>
      <c r="C137" s="45"/>
      <c r="D137" s="46"/>
      <c r="E137" s="46"/>
      <c r="F137" s="128"/>
      <c r="G137" s="46"/>
      <c r="H137" s="46"/>
      <c r="I137" s="46"/>
      <c r="J137" s="46"/>
      <c r="K137" s="46"/>
      <c r="L137" s="46"/>
      <c r="N137" s="51"/>
      <c r="O137" s="51"/>
    </row>
    <row r="138" spans="1:15">
      <c r="A138" s="44"/>
      <c r="B138" s="44"/>
      <c r="C138" s="45"/>
      <c r="D138" s="46"/>
      <c r="E138" s="46"/>
      <c r="F138" s="128"/>
      <c r="G138" s="46"/>
      <c r="H138" s="46"/>
      <c r="I138" s="46"/>
      <c r="J138" s="46"/>
      <c r="K138" s="46"/>
      <c r="L138" s="46"/>
      <c r="N138" s="51"/>
      <c r="O138" s="51"/>
    </row>
    <row r="139" spans="1:15">
      <c r="A139" s="44"/>
      <c r="B139" s="44"/>
      <c r="C139" s="45"/>
      <c r="D139" s="46"/>
      <c r="E139" s="46"/>
      <c r="F139" s="128"/>
      <c r="G139" s="46"/>
      <c r="H139" s="46"/>
      <c r="I139" s="46"/>
      <c r="J139" s="46"/>
      <c r="K139" s="46"/>
      <c r="L139" s="46"/>
      <c r="N139" s="51"/>
      <c r="O139" s="51"/>
    </row>
    <row r="140" spans="1:15">
      <c r="A140" s="44"/>
      <c r="B140" s="44"/>
      <c r="C140" s="45"/>
      <c r="D140" s="46"/>
      <c r="E140" s="46"/>
      <c r="F140" s="128"/>
      <c r="G140" s="46"/>
      <c r="H140" s="46"/>
      <c r="I140" s="46"/>
      <c r="J140" s="46"/>
      <c r="K140" s="46"/>
      <c r="L140" s="46"/>
      <c r="N140" s="51"/>
      <c r="O140" s="51"/>
    </row>
    <row r="141" spans="1:15">
      <c r="A141" s="44"/>
      <c r="B141" s="44"/>
      <c r="C141" s="45"/>
      <c r="D141" s="46"/>
      <c r="E141" s="46"/>
      <c r="F141" s="128"/>
      <c r="G141" s="46"/>
      <c r="H141" s="46"/>
      <c r="I141" s="46"/>
      <c r="J141" s="46"/>
      <c r="K141" s="46"/>
      <c r="L141" s="46"/>
      <c r="N141" s="51"/>
      <c r="O141" s="51"/>
    </row>
    <row r="142" spans="1:15">
      <c r="A142" s="44"/>
      <c r="B142" s="44"/>
      <c r="C142" s="45"/>
      <c r="D142" s="46"/>
      <c r="E142" s="46"/>
      <c r="F142" s="128"/>
      <c r="G142" s="46"/>
      <c r="H142" s="46"/>
      <c r="I142" s="46"/>
      <c r="J142" s="46"/>
      <c r="K142" s="46"/>
      <c r="L142" s="46"/>
      <c r="N142" s="51"/>
      <c r="O142" s="51"/>
    </row>
    <row r="143" spans="1:15">
      <c r="A143" s="44"/>
      <c r="B143" s="44"/>
      <c r="C143" s="45"/>
      <c r="D143" s="46"/>
      <c r="E143" s="46"/>
      <c r="F143" s="128"/>
      <c r="G143" s="46"/>
      <c r="H143" s="46"/>
      <c r="I143" s="46"/>
      <c r="J143" s="46"/>
      <c r="K143" s="46"/>
      <c r="L143" s="46"/>
      <c r="N143" s="51"/>
      <c r="O143" s="51"/>
    </row>
    <row r="144" spans="1:15">
      <c r="A144" s="44"/>
      <c r="B144" s="44"/>
      <c r="C144" s="45"/>
      <c r="D144" s="46"/>
      <c r="E144" s="46"/>
      <c r="F144" s="128"/>
      <c r="G144" s="46"/>
      <c r="H144" s="46"/>
      <c r="I144" s="46"/>
      <c r="J144" s="46"/>
      <c r="K144" s="46"/>
      <c r="L144" s="46"/>
      <c r="N144" s="51"/>
      <c r="O144" s="51"/>
    </row>
    <row r="145" spans="1:15">
      <c r="A145" s="44"/>
      <c r="B145" s="44"/>
      <c r="C145" s="45"/>
      <c r="D145" s="46"/>
      <c r="E145" s="46"/>
      <c r="F145" s="128"/>
      <c r="G145" s="46"/>
      <c r="H145" s="46"/>
      <c r="I145" s="46"/>
      <c r="J145" s="46"/>
      <c r="K145" s="46"/>
      <c r="L145" s="46"/>
      <c r="N145" s="51"/>
      <c r="O145" s="51"/>
    </row>
    <row r="146" spans="1:15">
      <c r="A146" s="44"/>
      <c r="B146" s="44"/>
      <c r="C146" s="45"/>
      <c r="D146" s="46"/>
      <c r="E146" s="46"/>
      <c r="F146" s="128"/>
      <c r="G146" s="46"/>
      <c r="H146" s="46"/>
      <c r="I146" s="46"/>
      <c r="J146" s="46"/>
      <c r="K146" s="46"/>
      <c r="L146" s="46"/>
      <c r="N146" s="51"/>
      <c r="O146" s="51"/>
    </row>
    <row r="147" spans="1:15">
      <c r="A147" s="44"/>
      <c r="B147" s="44"/>
      <c r="C147" s="45"/>
      <c r="D147" s="46"/>
      <c r="E147" s="46"/>
      <c r="F147" s="128"/>
      <c r="G147" s="46"/>
      <c r="H147" s="46"/>
      <c r="I147" s="46"/>
      <c r="J147" s="46"/>
      <c r="K147" s="46"/>
      <c r="L147" s="46"/>
      <c r="N147" s="51"/>
      <c r="O147" s="51"/>
    </row>
    <row r="148" spans="1:15">
      <c r="A148" s="44"/>
      <c r="B148" s="44"/>
      <c r="C148" s="45"/>
      <c r="D148" s="46"/>
      <c r="E148" s="46"/>
      <c r="F148" s="128"/>
      <c r="G148" s="46"/>
      <c r="H148" s="46"/>
      <c r="I148" s="46"/>
      <c r="J148" s="46"/>
      <c r="K148" s="46"/>
      <c r="L148" s="46"/>
      <c r="N148" s="51"/>
      <c r="O148" s="51"/>
    </row>
    <row r="149" spans="1:15">
      <c r="A149" s="44"/>
      <c r="B149" s="44"/>
      <c r="C149" s="45"/>
      <c r="D149" s="46"/>
      <c r="E149" s="46"/>
      <c r="F149" s="128"/>
      <c r="G149" s="46"/>
      <c r="H149" s="46"/>
      <c r="I149" s="46"/>
      <c r="J149" s="46"/>
      <c r="K149" s="46"/>
      <c r="L149" s="46"/>
      <c r="N149" s="51"/>
      <c r="O149" s="51"/>
    </row>
    <row r="150" spans="1:15">
      <c r="A150" s="44"/>
      <c r="B150" s="44"/>
      <c r="C150" s="45"/>
      <c r="D150" s="46"/>
      <c r="E150" s="46"/>
      <c r="F150" s="128"/>
      <c r="G150" s="46"/>
      <c r="H150" s="46"/>
      <c r="I150" s="46"/>
      <c r="J150" s="46"/>
      <c r="K150" s="46"/>
      <c r="L150" s="46"/>
      <c r="N150" s="51"/>
      <c r="O150" s="51"/>
    </row>
    <row r="151" spans="1:15">
      <c r="A151" s="44"/>
      <c r="B151" s="44"/>
      <c r="C151" s="45"/>
      <c r="D151" s="46"/>
      <c r="E151" s="46"/>
      <c r="F151" s="128"/>
      <c r="G151" s="46"/>
      <c r="H151" s="46"/>
      <c r="I151" s="46"/>
      <c r="J151" s="46"/>
      <c r="K151" s="46"/>
      <c r="L151" s="46"/>
      <c r="N151" s="51"/>
      <c r="O151" s="51"/>
    </row>
    <row r="152" spans="1:15">
      <c r="A152" s="44"/>
      <c r="B152" s="44"/>
      <c r="C152" s="45"/>
      <c r="D152" s="46"/>
      <c r="E152" s="46"/>
      <c r="F152" s="128"/>
      <c r="G152" s="46"/>
      <c r="H152" s="46"/>
      <c r="I152" s="46"/>
      <c r="J152" s="46"/>
      <c r="K152" s="46"/>
      <c r="L152" s="46"/>
      <c r="N152" s="51"/>
      <c r="O152" s="51"/>
    </row>
    <row r="153" spans="1:15">
      <c r="A153" s="44"/>
      <c r="B153" s="44"/>
      <c r="C153" s="45"/>
      <c r="D153" s="46"/>
      <c r="E153" s="46"/>
      <c r="F153" s="128"/>
      <c r="G153" s="46"/>
      <c r="N153" s="51"/>
      <c r="O153" s="51"/>
    </row>
    <row r="154" spans="1:15">
      <c r="A154" s="44"/>
      <c r="B154" s="44"/>
      <c r="C154" s="45"/>
      <c r="D154" s="46"/>
      <c r="E154" s="46"/>
      <c r="F154" s="128"/>
      <c r="G154" s="46"/>
      <c r="N154" s="51"/>
      <c r="O154" s="51"/>
    </row>
    <row r="155" spans="1:15">
      <c r="A155" s="44"/>
      <c r="B155" s="44"/>
      <c r="C155" s="45"/>
      <c r="D155" s="46"/>
      <c r="E155" s="46"/>
      <c r="F155" s="128"/>
      <c r="G155" s="46"/>
      <c r="N155" s="51"/>
      <c r="O155" s="51"/>
    </row>
    <row r="156" spans="1:15">
      <c r="A156" s="44"/>
      <c r="B156" s="44"/>
      <c r="C156" s="45"/>
      <c r="D156" s="46"/>
      <c r="E156" s="46"/>
      <c r="F156" s="128"/>
      <c r="G156" s="46"/>
      <c r="N156" s="51"/>
      <c r="O156" s="51"/>
    </row>
    <row r="157" spans="1:15">
      <c r="A157" s="44"/>
      <c r="B157" s="44"/>
      <c r="C157" s="45"/>
      <c r="D157" s="46"/>
      <c r="E157" s="44"/>
      <c r="F157" s="47"/>
      <c r="G157" s="46"/>
      <c r="N157" s="51"/>
      <c r="O157" s="51"/>
    </row>
    <row r="158" spans="1:15">
      <c r="A158" s="44"/>
      <c r="B158" s="44"/>
      <c r="C158" s="45"/>
      <c r="D158" s="46"/>
      <c r="E158" s="44"/>
      <c r="F158" s="47"/>
      <c r="G158" s="46"/>
      <c r="N158" s="51"/>
      <c r="O158" s="51"/>
    </row>
    <row r="159" spans="1:15">
      <c r="A159" s="44"/>
      <c r="B159" s="44"/>
      <c r="C159" s="45"/>
      <c r="D159" s="46"/>
      <c r="E159" s="44"/>
      <c r="F159" s="47"/>
      <c r="G159" s="46"/>
      <c r="N159" s="51"/>
      <c r="O159" s="51"/>
    </row>
    <row r="160" spans="1:15">
      <c r="A160" s="44"/>
      <c r="B160" s="44"/>
      <c r="C160" s="45"/>
      <c r="D160" s="46"/>
      <c r="E160" s="44"/>
      <c r="F160" s="47"/>
      <c r="G160" s="46"/>
      <c r="N160" s="51"/>
      <c r="O160" s="51"/>
    </row>
    <row r="161" spans="1:15">
      <c r="A161" s="44"/>
      <c r="B161" s="44"/>
      <c r="C161" s="45"/>
      <c r="D161" s="46"/>
      <c r="E161" s="44"/>
      <c r="F161" s="47"/>
      <c r="G161" s="46"/>
      <c r="N161" s="51"/>
      <c r="O161" s="51"/>
    </row>
    <row r="162" spans="1:15">
      <c r="A162" s="44"/>
      <c r="B162" s="44"/>
      <c r="C162" s="45"/>
      <c r="D162" s="46"/>
      <c r="E162" s="44"/>
      <c r="F162" s="47"/>
      <c r="G162" s="46"/>
      <c r="N162" s="51"/>
      <c r="O162" s="51"/>
    </row>
    <row r="163" spans="1:15">
      <c r="A163" s="44"/>
      <c r="B163" s="44"/>
      <c r="C163" s="45"/>
      <c r="D163" s="46"/>
      <c r="E163" s="44"/>
      <c r="F163" s="47"/>
      <c r="G163" s="46"/>
      <c r="N163" s="51"/>
      <c r="O163" s="51"/>
    </row>
    <row r="164" spans="1:15">
      <c r="A164" s="44"/>
      <c r="B164" s="44"/>
      <c r="C164" s="45"/>
      <c r="D164" s="46"/>
      <c r="E164" s="44"/>
      <c r="F164" s="47"/>
      <c r="G164" s="46"/>
      <c r="N164" s="51"/>
      <c r="O164" s="51"/>
    </row>
    <row r="165" spans="1:15">
      <c r="A165" s="44"/>
      <c r="B165" s="44"/>
      <c r="C165" s="45"/>
      <c r="D165" s="46"/>
      <c r="E165" s="44"/>
      <c r="F165" s="47"/>
      <c r="G165" s="46"/>
      <c r="N165" s="51"/>
      <c r="O165" s="51"/>
    </row>
    <row r="166" spans="1:15">
      <c r="A166" s="44"/>
      <c r="B166" s="44"/>
      <c r="C166" s="45"/>
      <c r="D166" s="46"/>
      <c r="E166" s="44"/>
      <c r="F166" s="47"/>
      <c r="G166" s="46"/>
      <c r="N166" s="51"/>
      <c r="O166" s="51"/>
    </row>
    <row r="167" spans="1:15">
      <c r="A167" s="44"/>
      <c r="B167" s="44"/>
      <c r="C167" s="45"/>
      <c r="D167" s="46"/>
      <c r="E167" s="44"/>
      <c r="F167" s="47"/>
      <c r="G167" s="46"/>
      <c r="N167" s="51"/>
      <c r="O167" s="51"/>
    </row>
    <row r="168" spans="1:15">
      <c r="A168" s="44"/>
      <c r="B168" s="44"/>
      <c r="C168" s="45"/>
      <c r="D168" s="46"/>
      <c r="E168" s="44"/>
      <c r="F168" s="47"/>
      <c r="G168" s="46"/>
      <c r="N168" s="51"/>
      <c r="O168" s="51"/>
    </row>
    <row r="169" spans="1:15">
      <c r="A169" s="44"/>
      <c r="B169" s="44"/>
      <c r="C169" s="45"/>
      <c r="D169" s="46"/>
      <c r="E169" s="44"/>
      <c r="F169" s="47"/>
      <c r="G169" s="46"/>
      <c r="N169" s="51"/>
      <c r="O169" s="51"/>
    </row>
    <row r="170" spans="1:15">
      <c r="A170" s="44"/>
      <c r="B170" s="44"/>
      <c r="C170" s="45"/>
      <c r="D170" s="46"/>
      <c r="E170" s="44"/>
      <c r="F170" s="47"/>
      <c r="G170" s="46"/>
      <c r="N170" s="51"/>
      <c r="O170" s="51"/>
    </row>
    <row r="171" spans="1:15">
      <c r="A171" s="44"/>
      <c r="B171" s="44"/>
      <c r="C171" s="45"/>
      <c r="D171" s="46"/>
      <c r="E171" s="44"/>
      <c r="F171" s="47"/>
      <c r="G171" s="46"/>
      <c r="N171" s="51"/>
      <c r="O171" s="51"/>
    </row>
    <row r="172" spans="1:15">
      <c r="A172" s="44"/>
      <c r="B172" s="44"/>
      <c r="C172" s="45"/>
      <c r="D172" s="46"/>
      <c r="E172" s="44"/>
      <c r="F172" s="47"/>
      <c r="G172" s="46"/>
      <c r="N172" s="51"/>
      <c r="O172" s="51"/>
    </row>
    <row r="173" spans="1:15">
      <c r="A173" s="44"/>
      <c r="B173" s="44"/>
      <c r="C173" s="45"/>
      <c r="D173" s="46"/>
      <c r="E173" s="44"/>
      <c r="F173" s="47"/>
      <c r="G173" s="46"/>
      <c r="N173" s="51"/>
      <c r="O173" s="51"/>
    </row>
    <row r="174" spans="1:15">
      <c r="A174" s="44"/>
      <c r="B174" s="44"/>
      <c r="C174" s="45"/>
      <c r="D174" s="46"/>
      <c r="E174" s="44"/>
      <c r="F174" s="47"/>
      <c r="G174" s="46"/>
      <c r="N174" s="51"/>
      <c r="O174" s="51"/>
    </row>
    <row r="175" spans="1:15">
      <c r="A175" s="44"/>
      <c r="B175" s="44"/>
      <c r="C175" s="45"/>
      <c r="D175" s="46"/>
      <c r="E175" s="44"/>
      <c r="F175" s="47"/>
      <c r="G175" s="46"/>
      <c r="N175" s="51"/>
      <c r="O175" s="51"/>
    </row>
    <row r="176" spans="1:15">
      <c r="A176" s="44"/>
      <c r="B176" s="44"/>
      <c r="C176" s="45"/>
      <c r="D176" s="46"/>
      <c r="E176" s="44"/>
      <c r="F176" s="47"/>
      <c r="G176" s="46"/>
      <c r="N176" s="51"/>
      <c r="O176" s="51"/>
    </row>
    <row r="177" spans="1:15">
      <c r="A177" s="44"/>
      <c r="B177" s="44"/>
      <c r="C177" s="45"/>
      <c r="D177" s="46"/>
      <c r="E177" s="44"/>
      <c r="F177" s="47"/>
      <c r="G177" s="46"/>
      <c r="N177" s="51"/>
      <c r="O177" s="51"/>
    </row>
    <row r="178" spans="1:15">
      <c r="A178" s="44"/>
      <c r="B178" s="44"/>
      <c r="C178" s="45"/>
      <c r="D178" s="46"/>
      <c r="E178" s="44"/>
      <c r="F178" s="47"/>
      <c r="G178" s="46"/>
      <c r="N178" s="51"/>
      <c r="O178" s="51"/>
    </row>
    <row r="179" spans="1:15">
      <c r="A179" s="44"/>
      <c r="B179" s="44"/>
      <c r="C179" s="45"/>
      <c r="D179" s="46"/>
      <c r="E179" s="44"/>
      <c r="F179" s="47"/>
      <c r="G179" s="46"/>
      <c r="N179" s="51"/>
      <c r="O179" s="51"/>
    </row>
    <row r="180" spans="1:15">
      <c r="A180" s="44"/>
      <c r="B180" s="44"/>
      <c r="C180" s="45"/>
      <c r="D180" s="46"/>
      <c r="E180" s="44"/>
      <c r="F180" s="47"/>
      <c r="G180" s="46"/>
      <c r="N180" s="51"/>
      <c r="O180" s="51"/>
    </row>
    <row r="181" spans="1:15">
      <c r="A181" s="44"/>
      <c r="B181" s="44"/>
      <c r="C181" s="45"/>
      <c r="D181" s="46"/>
      <c r="E181" s="44"/>
      <c r="F181" s="47"/>
      <c r="G181" s="46"/>
      <c r="N181" s="51"/>
      <c r="O181" s="51"/>
    </row>
    <row r="182" spans="1:15">
      <c r="A182" s="44"/>
      <c r="B182" s="44"/>
      <c r="C182" s="45"/>
      <c r="D182" s="46"/>
      <c r="E182" s="44"/>
      <c r="F182" s="47"/>
      <c r="G182" s="46"/>
      <c r="N182" s="51"/>
      <c r="O182" s="51"/>
    </row>
    <row r="183" spans="1:15">
      <c r="A183" s="44"/>
      <c r="B183" s="44"/>
      <c r="C183" s="45"/>
      <c r="D183" s="46"/>
      <c r="E183" s="44"/>
      <c r="F183" s="47"/>
      <c r="G183" s="46"/>
      <c r="N183" s="51"/>
      <c r="O183" s="51"/>
    </row>
    <row r="184" spans="1:15">
      <c r="A184" s="44"/>
      <c r="B184" s="44"/>
      <c r="C184" s="45"/>
      <c r="D184" s="46"/>
      <c r="E184" s="44"/>
      <c r="F184" s="47"/>
      <c r="G184" s="46"/>
      <c r="N184" s="51"/>
      <c r="O184" s="51"/>
    </row>
    <row r="185" spans="1:15">
      <c r="A185" s="44"/>
      <c r="B185" s="44"/>
      <c r="C185" s="45"/>
      <c r="D185" s="46"/>
      <c r="E185" s="44"/>
      <c r="F185" s="47"/>
      <c r="G185" s="46"/>
      <c r="N185" s="51"/>
      <c r="O185" s="51"/>
    </row>
    <row r="186" spans="1:15">
      <c r="A186" s="44"/>
      <c r="B186" s="44"/>
      <c r="C186" s="45"/>
      <c r="D186" s="46"/>
      <c r="E186" s="44"/>
      <c r="F186" s="47"/>
      <c r="G186" s="46"/>
      <c r="N186" s="51"/>
      <c r="O186" s="51"/>
    </row>
    <row r="187" spans="1:15">
      <c r="A187" s="44"/>
      <c r="B187" s="44"/>
      <c r="C187" s="45"/>
      <c r="D187" s="46"/>
      <c r="E187" s="44"/>
      <c r="F187" s="47"/>
      <c r="G187" s="46"/>
      <c r="N187" s="51"/>
      <c r="O187" s="51"/>
    </row>
    <row r="188" spans="1:15">
      <c r="A188" s="44"/>
      <c r="B188" s="44"/>
      <c r="C188" s="45"/>
      <c r="D188" s="46"/>
      <c r="E188" s="44"/>
      <c r="F188" s="47"/>
      <c r="G188" s="46"/>
      <c r="N188" s="51"/>
      <c r="O188" s="51"/>
    </row>
    <row r="189" spans="1:15">
      <c r="A189" s="44"/>
      <c r="B189" s="44"/>
      <c r="C189" s="45"/>
      <c r="D189" s="46"/>
      <c r="E189" s="44"/>
      <c r="F189" s="47"/>
      <c r="G189" s="46"/>
      <c r="N189" s="51"/>
      <c r="O189" s="51"/>
    </row>
    <row r="190" spans="1:15">
      <c r="A190" s="44"/>
      <c r="B190" s="44"/>
      <c r="C190" s="45"/>
      <c r="D190" s="46"/>
      <c r="E190" s="44"/>
      <c r="F190" s="47"/>
      <c r="G190" s="46"/>
      <c r="N190" s="51"/>
      <c r="O190" s="51"/>
    </row>
    <row r="191" spans="1:15">
      <c r="A191" s="44"/>
      <c r="B191" s="44"/>
      <c r="C191" s="45"/>
      <c r="D191" s="46"/>
      <c r="E191" s="44"/>
      <c r="F191" s="47"/>
      <c r="G191" s="46"/>
      <c r="N191" s="51"/>
      <c r="O191" s="51"/>
    </row>
    <row r="192" spans="1:15">
      <c r="A192" s="44"/>
      <c r="B192" s="44"/>
      <c r="C192" s="45"/>
      <c r="D192" s="46"/>
      <c r="E192" s="44"/>
      <c r="F192" s="47"/>
      <c r="G192" s="46"/>
      <c r="N192" s="51"/>
      <c r="O192" s="51"/>
    </row>
    <row r="193" spans="1:15">
      <c r="A193" s="44"/>
      <c r="B193" s="44"/>
      <c r="C193" s="45"/>
      <c r="D193" s="46"/>
      <c r="E193" s="44"/>
      <c r="F193" s="47"/>
      <c r="G193" s="46"/>
      <c r="N193" s="51"/>
      <c r="O193" s="51"/>
    </row>
    <row r="194" spans="1:15">
      <c r="A194" s="44"/>
      <c r="B194" s="44"/>
      <c r="C194" s="45"/>
      <c r="D194" s="46"/>
      <c r="E194" s="44"/>
      <c r="F194" s="47"/>
      <c r="G194" s="46"/>
      <c r="N194" s="51"/>
      <c r="O194" s="51"/>
    </row>
    <row r="195" spans="1:15">
      <c r="A195" s="44"/>
      <c r="B195" s="44"/>
      <c r="C195" s="45"/>
      <c r="D195" s="46"/>
      <c r="E195" s="44"/>
      <c r="F195" s="47"/>
      <c r="G195" s="46"/>
      <c r="N195" s="51"/>
      <c r="O195" s="51"/>
    </row>
    <row r="196" spans="1:15">
      <c r="A196" s="44"/>
      <c r="B196" s="44"/>
      <c r="C196" s="45"/>
      <c r="D196" s="46"/>
      <c r="E196" s="44"/>
      <c r="F196" s="47"/>
      <c r="G196" s="46"/>
      <c r="N196" s="51"/>
      <c r="O196" s="51"/>
    </row>
    <row r="197" spans="1:15">
      <c r="A197" s="44"/>
      <c r="B197" s="44"/>
      <c r="C197" s="45"/>
      <c r="D197" s="46"/>
      <c r="E197" s="44"/>
      <c r="F197" s="47"/>
      <c r="G197" s="46"/>
      <c r="N197" s="51"/>
      <c r="O197" s="51"/>
    </row>
    <row r="198" spans="1:15">
      <c r="A198" s="44"/>
      <c r="B198" s="44"/>
      <c r="C198" s="45"/>
      <c r="D198" s="46"/>
      <c r="E198" s="44"/>
      <c r="F198" s="47"/>
      <c r="G198" s="46"/>
      <c r="N198" s="51"/>
      <c r="O198" s="51"/>
    </row>
    <row r="199" spans="1:15">
      <c r="A199" s="44"/>
      <c r="B199" s="44"/>
      <c r="C199" s="45"/>
      <c r="D199" s="46"/>
      <c r="E199" s="44"/>
      <c r="F199" s="47"/>
      <c r="G199" s="46"/>
      <c r="N199" s="51"/>
      <c r="O199" s="51"/>
    </row>
    <row r="200" spans="1:15">
      <c r="A200" s="44"/>
      <c r="B200" s="44"/>
      <c r="C200" s="45"/>
      <c r="D200" s="46"/>
      <c r="E200" s="44"/>
      <c r="F200" s="47"/>
      <c r="G200" s="46"/>
      <c r="N200" s="51"/>
      <c r="O200" s="51"/>
    </row>
    <row r="201" spans="1:15">
      <c r="A201" s="44"/>
      <c r="B201" s="44"/>
      <c r="C201" s="45"/>
      <c r="D201" s="46"/>
      <c r="E201" s="44"/>
      <c r="F201" s="47"/>
      <c r="G201" s="46"/>
      <c r="N201" s="51"/>
      <c r="O201" s="51"/>
    </row>
    <row r="202" spans="1:15">
      <c r="A202" s="44"/>
      <c r="B202" s="44"/>
      <c r="C202" s="45"/>
      <c r="D202" s="46"/>
      <c r="E202" s="44"/>
      <c r="F202" s="47"/>
      <c r="G202" s="46"/>
      <c r="N202" s="51"/>
      <c r="O202" s="51"/>
    </row>
    <row r="203" spans="1:15">
      <c r="A203" s="44"/>
      <c r="B203" s="44"/>
      <c r="C203" s="45"/>
      <c r="D203" s="46"/>
      <c r="E203" s="44"/>
      <c r="F203" s="47"/>
      <c r="G203" s="46"/>
      <c r="N203" s="51"/>
      <c r="O203" s="51"/>
    </row>
    <row r="204" spans="1:15">
      <c r="A204" s="44"/>
      <c r="B204" s="44"/>
      <c r="C204" s="45"/>
      <c r="D204" s="46"/>
      <c r="E204" s="44"/>
      <c r="F204" s="47"/>
      <c r="G204" s="46"/>
      <c r="N204" s="51"/>
      <c r="O204" s="51"/>
    </row>
    <row r="205" spans="1:15">
      <c r="A205" s="44"/>
      <c r="B205" s="44"/>
      <c r="C205" s="45"/>
      <c r="D205" s="46"/>
      <c r="E205" s="44"/>
      <c r="F205" s="47"/>
      <c r="G205" s="46"/>
      <c r="N205" s="51"/>
      <c r="O205" s="51"/>
    </row>
    <row r="206" spans="1:15">
      <c r="A206" s="44"/>
      <c r="B206" s="44"/>
      <c r="C206" s="45"/>
      <c r="D206" s="46"/>
      <c r="E206" s="44"/>
      <c r="F206" s="47"/>
      <c r="G206" s="46"/>
      <c r="N206" s="51"/>
      <c r="O206" s="51"/>
    </row>
    <row r="207" spans="1:15">
      <c r="A207" s="44"/>
      <c r="B207" s="44"/>
      <c r="C207" s="45"/>
      <c r="D207" s="46"/>
      <c r="E207" s="44"/>
      <c r="F207" s="47"/>
      <c r="G207" s="46"/>
      <c r="N207" s="51"/>
      <c r="O207" s="51"/>
    </row>
    <row r="208" spans="1:15">
      <c r="A208" s="44"/>
      <c r="B208" s="44"/>
      <c r="C208" s="45"/>
      <c r="D208" s="46"/>
      <c r="E208" s="44"/>
      <c r="F208" s="47"/>
      <c r="G208" s="46"/>
      <c r="N208" s="51"/>
      <c r="O208" s="51"/>
    </row>
    <row r="209" spans="1:15">
      <c r="A209" s="44"/>
      <c r="B209" s="44"/>
      <c r="C209" s="45"/>
      <c r="D209" s="46"/>
      <c r="E209" s="44"/>
      <c r="F209" s="47"/>
      <c r="G209" s="46"/>
      <c r="N209" s="51"/>
      <c r="O209" s="51"/>
    </row>
    <row r="210" spans="1:15">
      <c r="A210" s="44"/>
      <c r="B210" s="44"/>
      <c r="C210" s="45"/>
      <c r="D210" s="46"/>
      <c r="E210" s="44"/>
      <c r="F210" s="47"/>
      <c r="G210" s="46"/>
      <c r="N210" s="51"/>
      <c r="O210" s="51"/>
    </row>
    <row r="211" spans="1:15">
      <c r="A211" s="44"/>
      <c r="B211" s="44"/>
      <c r="C211" s="45"/>
      <c r="D211" s="46"/>
      <c r="E211" s="44"/>
      <c r="F211" s="47"/>
      <c r="G211" s="46"/>
      <c r="N211" s="51"/>
      <c r="O211" s="51"/>
    </row>
    <row r="212" spans="1:15">
      <c r="A212" s="44"/>
      <c r="B212" s="44"/>
      <c r="C212" s="45"/>
      <c r="D212" s="46"/>
      <c r="E212" s="44"/>
      <c r="F212" s="47"/>
      <c r="G212" s="46"/>
      <c r="N212" s="51"/>
      <c r="O212" s="51"/>
    </row>
    <row r="213" spans="1:15">
      <c r="A213" s="44"/>
      <c r="B213" s="44"/>
      <c r="C213" s="45"/>
      <c r="D213" s="46"/>
      <c r="E213" s="44"/>
      <c r="F213" s="47"/>
      <c r="G213" s="46"/>
      <c r="N213" s="51"/>
      <c r="O213" s="51"/>
    </row>
    <row r="214" spans="1:15">
      <c r="A214" s="44"/>
      <c r="B214" s="44"/>
      <c r="C214" s="45"/>
      <c r="D214" s="46"/>
      <c r="E214" s="44"/>
      <c r="F214" s="47"/>
      <c r="G214" s="46"/>
      <c r="N214" s="51"/>
      <c r="O214" s="51"/>
    </row>
    <row r="215" spans="1:15">
      <c r="A215" s="44"/>
      <c r="B215" s="44"/>
      <c r="C215" s="45"/>
      <c r="D215" s="46"/>
      <c r="E215" s="44"/>
      <c r="F215" s="47"/>
      <c r="G215" s="46"/>
      <c r="N215" s="51"/>
      <c r="O215" s="51"/>
    </row>
    <row r="216" spans="1:15">
      <c r="A216" s="44"/>
      <c r="B216" s="44"/>
      <c r="C216" s="45"/>
      <c r="D216" s="46"/>
      <c r="E216" s="44"/>
      <c r="F216" s="47"/>
      <c r="G216" s="46"/>
      <c r="N216" s="51"/>
      <c r="O216" s="51"/>
    </row>
    <row r="217" spans="1:15">
      <c r="A217" s="44"/>
      <c r="B217" s="44"/>
      <c r="C217" s="45"/>
      <c r="D217" s="46"/>
      <c r="E217" s="44"/>
      <c r="F217" s="47"/>
      <c r="G217" s="46"/>
      <c r="N217" s="51"/>
      <c r="O217" s="51"/>
    </row>
    <row r="218" spans="1:15">
      <c r="A218" s="44"/>
      <c r="B218" s="44"/>
      <c r="C218" s="45"/>
      <c r="D218" s="46"/>
      <c r="E218" s="44"/>
      <c r="F218" s="47"/>
      <c r="G218" s="46"/>
      <c r="N218" s="51"/>
      <c r="O218" s="51"/>
    </row>
    <row r="219" spans="1:15">
      <c r="A219" s="44"/>
      <c r="B219" s="44"/>
      <c r="C219" s="45"/>
      <c r="D219" s="46"/>
      <c r="E219" s="44"/>
      <c r="F219" s="47"/>
      <c r="G219" s="46"/>
      <c r="N219" s="51"/>
      <c r="O219" s="51"/>
    </row>
    <row r="220" spans="1:15">
      <c r="A220" s="44"/>
      <c r="B220" s="44"/>
      <c r="C220" s="45"/>
      <c r="D220" s="46"/>
      <c r="E220" s="44"/>
      <c r="F220" s="47"/>
      <c r="G220" s="46"/>
      <c r="N220" s="51"/>
      <c r="O220" s="51"/>
    </row>
    <row r="221" spans="1:15">
      <c r="A221" s="44"/>
      <c r="B221" s="44"/>
      <c r="C221" s="45"/>
      <c r="D221" s="46"/>
      <c r="E221" s="44"/>
      <c r="F221" s="47"/>
      <c r="G221" s="46"/>
      <c r="N221" s="51"/>
      <c r="O221" s="51"/>
    </row>
    <row r="222" spans="1:15">
      <c r="A222" s="44"/>
      <c r="B222" s="44"/>
      <c r="C222" s="45"/>
      <c r="D222" s="46"/>
      <c r="E222" s="44"/>
      <c r="F222" s="47"/>
      <c r="G222" s="46"/>
      <c r="N222" s="51"/>
      <c r="O222" s="51"/>
    </row>
    <row r="223" spans="1:15">
      <c r="A223" s="44"/>
      <c r="B223" s="44"/>
      <c r="C223" s="45"/>
      <c r="D223" s="46"/>
      <c r="E223" s="44"/>
      <c r="F223" s="47"/>
      <c r="G223" s="46"/>
      <c r="N223" s="51"/>
      <c r="O223" s="51"/>
    </row>
    <row r="224" spans="1:15">
      <c r="A224" s="44"/>
      <c r="B224" s="44"/>
      <c r="C224" s="45"/>
      <c r="D224" s="46"/>
      <c r="E224" s="44"/>
      <c r="F224" s="47"/>
      <c r="G224" s="46"/>
      <c r="N224" s="51"/>
      <c r="O224" s="51"/>
    </row>
    <row r="225" spans="1:15">
      <c r="A225" s="44"/>
      <c r="B225" s="44"/>
      <c r="C225" s="45"/>
      <c r="D225" s="46"/>
      <c r="E225" s="44"/>
      <c r="F225" s="47"/>
      <c r="G225" s="46"/>
      <c r="N225" s="51"/>
      <c r="O225" s="51"/>
    </row>
    <row r="226" spans="1:15">
      <c r="A226" s="44"/>
      <c r="B226" s="44"/>
      <c r="C226" s="45"/>
      <c r="D226" s="46"/>
      <c r="E226" s="44"/>
      <c r="F226" s="47"/>
      <c r="G226" s="46"/>
      <c r="N226" s="51"/>
      <c r="O226" s="51"/>
    </row>
    <row r="227" spans="1:15">
      <c r="A227" s="44"/>
      <c r="B227" s="44"/>
      <c r="C227" s="45"/>
      <c r="D227" s="46"/>
      <c r="E227" s="44"/>
      <c r="F227" s="47"/>
      <c r="G227" s="46"/>
      <c r="N227" s="51"/>
      <c r="O227" s="51"/>
    </row>
    <row r="228" spans="1:15">
      <c r="A228" s="44"/>
      <c r="B228" s="44"/>
      <c r="C228" s="45"/>
      <c r="D228" s="46"/>
      <c r="E228" s="44"/>
      <c r="F228" s="47"/>
      <c r="G228" s="46"/>
      <c r="N228" s="51"/>
      <c r="O228" s="51"/>
    </row>
    <row r="229" spans="1:15">
      <c r="A229" s="44"/>
      <c r="B229" s="44"/>
      <c r="C229" s="45"/>
      <c r="D229" s="46"/>
      <c r="E229" s="44"/>
      <c r="F229" s="47"/>
      <c r="G229" s="46"/>
      <c r="N229" s="51"/>
      <c r="O229" s="51"/>
    </row>
    <row r="230" spans="1:15">
      <c r="A230" s="44"/>
      <c r="B230" s="44"/>
      <c r="C230" s="45"/>
      <c r="D230" s="46"/>
      <c r="E230" s="44"/>
      <c r="F230" s="47"/>
      <c r="G230" s="46"/>
      <c r="N230" s="51"/>
      <c r="O230" s="51"/>
    </row>
    <row r="231" spans="1:15">
      <c r="A231" s="44"/>
      <c r="B231" s="44"/>
      <c r="C231" s="45"/>
      <c r="D231" s="46"/>
      <c r="E231" s="44"/>
      <c r="F231" s="47"/>
      <c r="G231" s="46"/>
      <c r="N231" s="51"/>
      <c r="O231" s="51"/>
    </row>
    <row r="232" spans="1:15">
      <c r="A232" s="44"/>
      <c r="B232" s="44"/>
      <c r="C232" s="45"/>
      <c r="D232" s="46"/>
      <c r="E232" s="44"/>
      <c r="F232" s="47"/>
      <c r="G232" s="46"/>
      <c r="N232" s="51"/>
      <c r="O232" s="51"/>
    </row>
    <row r="233" spans="1:15">
      <c r="A233" s="44"/>
      <c r="B233" s="44"/>
      <c r="C233" s="45"/>
      <c r="D233" s="46"/>
      <c r="E233" s="44"/>
      <c r="F233" s="47"/>
      <c r="G233" s="46"/>
      <c r="N233" s="51"/>
      <c r="O233" s="51"/>
    </row>
    <row r="234" spans="1:15">
      <c r="A234" s="44"/>
      <c r="B234" s="44"/>
      <c r="C234" s="45"/>
      <c r="D234" s="46"/>
      <c r="E234" s="44"/>
      <c r="F234" s="47"/>
      <c r="G234" s="46"/>
      <c r="N234" s="51"/>
      <c r="O234" s="51"/>
    </row>
    <row r="235" spans="1:15">
      <c r="A235" s="44"/>
      <c r="B235" s="44"/>
      <c r="C235" s="45"/>
      <c r="D235" s="46"/>
      <c r="E235" s="44"/>
      <c r="F235" s="47"/>
      <c r="G235" s="46"/>
      <c r="N235" s="51"/>
      <c r="O235" s="51"/>
    </row>
    <row r="236" spans="1:15">
      <c r="A236" s="44"/>
      <c r="B236" s="44"/>
      <c r="C236" s="45"/>
      <c r="D236" s="46"/>
      <c r="E236" s="44"/>
      <c r="F236" s="47"/>
      <c r="G236" s="46"/>
      <c r="N236" s="51"/>
      <c r="O236" s="51"/>
    </row>
    <row r="237" spans="1:15">
      <c r="A237" s="44"/>
      <c r="B237" s="44"/>
      <c r="C237" s="45"/>
      <c r="D237" s="46"/>
      <c r="E237" s="44"/>
      <c r="F237" s="47"/>
      <c r="G237" s="46"/>
      <c r="N237" s="51"/>
      <c r="O237" s="51"/>
    </row>
    <row r="238" spans="1:15">
      <c r="A238" s="44"/>
      <c r="B238" s="44"/>
      <c r="C238" s="45"/>
      <c r="D238" s="46"/>
      <c r="E238" s="44"/>
      <c r="F238" s="47"/>
      <c r="G238" s="46"/>
      <c r="N238" s="51"/>
      <c r="O238" s="51"/>
    </row>
    <row r="239" spans="1:15">
      <c r="A239" s="44"/>
      <c r="B239" s="44"/>
      <c r="C239" s="45"/>
      <c r="D239" s="46"/>
      <c r="E239" s="44"/>
      <c r="F239" s="47"/>
      <c r="G239" s="46"/>
      <c r="N239" s="51"/>
      <c r="O239" s="51"/>
    </row>
    <row r="240" spans="1:15">
      <c r="A240" s="44"/>
      <c r="B240" s="44"/>
      <c r="C240" s="45"/>
      <c r="D240" s="46"/>
      <c r="E240" s="44"/>
      <c r="F240" s="47"/>
      <c r="G240" s="46"/>
      <c r="N240" s="51"/>
      <c r="O240" s="51"/>
    </row>
    <row r="241" spans="1:15">
      <c r="A241" s="44"/>
      <c r="B241" s="44"/>
      <c r="C241" s="45"/>
      <c r="D241" s="46"/>
      <c r="E241" s="44"/>
      <c r="F241" s="47"/>
      <c r="G241" s="46"/>
      <c r="N241" s="51"/>
      <c r="O241" s="51"/>
    </row>
    <row r="242" spans="1:15">
      <c r="A242" s="44"/>
      <c r="B242" s="44"/>
      <c r="C242" s="45"/>
      <c r="D242" s="46"/>
      <c r="E242" s="44"/>
      <c r="F242" s="47"/>
      <c r="G242" s="46"/>
      <c r="N242" s="51"/>
      <c r="O242" s="51"/>
    </row>
    <row r="243" spans="1:15">
      <c r="A243" s="44"/>
      <c r="B243" s="44"/>
      <c r="C243" s="45"/>
      <c r="D243" s="46"/>
      <c r="E243" s="44"/>
      <c r="F243" s="47"/>
      <c r="G243" s="46"/>
      <c r="N243" s="51"/>
      <c r="O243" s="51"/>
    </row>
    <row r="244" spans="1:15">
      <c r="A244" s="44"/>
      <c r="B244" s="44"/>
      <c r="C244" s="45"/>
      <c r="D244" s="46"/>
      <c r="E244" s="44"/>
      <c r="F244" s="47"/>
      <c r="G244" s="46"/>
      <c r="N244" s="51"/>
      <c r="O244" s="51"/>
    </row>
    <row r="245" spans="1:15">
      <c r="A245" s="44"/>
      <c r="B245" s="44"/>
      <c r="C245" s="45"/>
      <c r="D245" s="46"/>
      <c r="E245" s="44"/>
      <c r="F245" s="47"/>
      <c r="G245" s="46"/>
      <c r="N245" s="51"/>
      <c r="O245" s="51"/>
    </row>
    <row r="246" spans="1:15">
      <c r="A246" s="44"/>
      <c r="B246" s="44"/>
      <c r="C246" s="45"/>
      <c r="D246" s="46"/>
      <c r="E246" s="44"/>
      <c r="F246" s="47"/>
      <c r="G246" s="46"/>
      <c r="N246" s="51"/>
      <c r="O246" s="51"/>
    </row>
    <row r="247" spans="1:15">
      <c r="A247" s="44"/>
      <c r="B247" s="44"/>
      <c r="C247" s="45"/>
      <c r="D247" s="46"/>
      <c r="E247" s="44"/>
      <c r="F247" s="47"/>
      <c r="G247" s="46"/>
      <c r="N247" s="51"/>
      <c r="O247" s="51"/>
    </row>
    <row r="248" spans="1:15">
      <c r="A248" s="44"/>
      <c r="B248" s="44"/>
      <c r="C248" s="45"/>
      <c r="D248" s="46"/>
      <c r="E248" s="44"/>
      <c r="F248" s="47"/>
      <c r="G248" s="46"/>
      <c r="N248" s="51"/>
      <c r="O248" s="51"/>
    </row>
    <row r="249" spans="1:15">
      <c r="A249" s="44"/>
      <c r="B249" s="44"/>
      <c r="C249" s="45"/>
      <c r="D249" s="46"/>
      <c r="E249" s="44"/>
      <c r="F249" s="47"/>
      <c r="G249" s="46"/>
      <c r="N249" s="51"/>
      <c r="O249" s="51"/>
    </row>
    <row r="250" spans="1:15">
      <c r="A250" s="44"/>
      <c r="B250" s="44"/>
      <c r="C250" s="45"/>
      <c r="D250" s="46"/>
      <c r="E250" s="44"/>
      <c r="F250" s="47"/>
      <c r="G250" s="46"/>
      <c r="N250" s="51"/>
      <c r="O250" s="51"/>
    </row>
    <row r="251" spans="1:15">
      <c r="A251" s="44"/>
      <c r="B251" s="44"/>
      <c r="C251" s="45"/>
      <c r="D251" s="46"/>
      <c r="E251" s="44"/>
      <c r="F251" s="47"/>
      <c r="G251" s="46"/>
      <c r="N251" s="51"/>
      <c r="O251" s="51"/>
    </row>
    <row r="252" spans="1:15">
      <c r="A252" s="44"/>
      <c r="B252" s="44"/>
      <c r="C252" s="45"/>
      <c r="D252" s="46"/>
      <c r="E252" s="44"/>
      <c r="F252" s="47"/>
      <c r="G252" s="46"/>
      <c r="N252" s="51"/>
      <c r="O252" s="51"/>
    </row>
    <row r="253" spans="1:15">
      <c r="A253" s="44"/>
      <c r="B253" s="44"/>
      <c r="C253" s="45"/>
      <c r="D253" s="46"/>
      <c r="E253" s="44"/>
      <c r="F253" s="47"/>
      <c r="G253" s="46"/>
      <c r="N253" s="51"/>
      <c r="O253" s="51"/>
    </row>
    <row r="254" spans="1:15">
      <c r="A254" s="44"/>
      <c r="B254" s="44"/>
      <c r="C254" s="45"/>
      <c r="D254" s="46"/>
      <c r="E254" s="44"/>
      <c r="F254" s="47"/>
      <c r="G254" s="46"/>
      <c r="N254" s="51"/>
      <c r="O254" s="51"/>
    </row>
    <row r="255" spans="1:15">
      <c r="A255" s="44"/>
      <c r="B255" s="44"/>
      <c r="C255" s="45"/>
      <c r="D255" s="46"/>
      <c r="E255" s="44"/>
      <c r="F255" s="47"/>
      <c r="G255" s="46"/>
      <c r="N255" s="51"/>
      <c r="O255" s="51"/>
    </row>
    <row r="256" spans="1:15">
      <c r="A256" s="44"/>
      <c r="B256" s="44"/>
      <c r="C256" s="45"/>
      <c r="D256" s="46"/>
      <c r="E256" s="44"/>
      <c r="F256" s="47"/>
      <c r="G256" s="46"/>
      <c r="N256" s="51"/>
      <c r="O256" s="51"/>
    </row>
    <row r="257" spans="1:15">
      <c r="A257" s="44"/>
      <c r="B257" s="44"/>
      <c r="C257" s="45"/>
      <c r="D257" s="46"/>
      <c r="E257" s="44"/>
      <c r="F257" s="47"/>
      <c r="G257" s="46"/>
      <c r="N257" s="51"/>
      <c r="O257" s="51"/>
    </row>
    <row r="258" spans="1:15">
      <c r="A258" s="44"/>
      <c r="B258" s="44"/>
      <c r="C258" s="45"/>
      <c r="D258" s="46"/>
      <c r="E258" s="44"/>
      <c r="F258" s="47"/>
      <c r="G258" s="46"/>
      <c r="N258" s="51"/>
      <c r="O258" s="51"/>
    </row>
    <row r="259" spans="1:15">
      <c r="A259" s="44"/>
      <c r="B259" s="44"/>
      <c r="C259" s="45"/>
      <c r="D259" s="46"/>
      <c r="E259" s="44"/>
      <c r="F259" s="47"/>
      <c r="G259" s="46"/>
      <c r="N259" s="51"/>
      <c r="O259" s="51"/>
    </row>
    <row r="260" spans="1:15">
      <c r="A260" s="44"/>
      <c r="B260" s="44"/>
      <c r="C260" s="45"/>
      <c r="D260" s="46"/>
      <c r="E260" s="44"/>
      <c r="F260" s="47"/>
      <c r="G260" s="46"/>
      <c r="N260" s="51"/>
      <c r="O260" s="51"/>
    </row>
    <row r="261" spans="1:15">
      <c r="A261" s="44"/>
      <c r="B261" s="44"/>
      <c r="C261" s="45"/>
      <c r="D261" s="46"/>
      <c r="E261" s="44"/>
      <c r="F261" s="47"/>
      <c r="G261" s="46"/>
      <c r="N261" s="51"/>
      <c r="O261" s="51"/>
    </row>
    <row r="262" spans="1:15">
      <c r="A262" s="44"/>
      <c r="B262" s="44"/>
      <c r="C262" s="45"/>
      <c r="D262" s="46"/>
      <c r="E262" s="44"/>
      <c r="F262" s="47"/>
      <c r="G262" s="46"/>
      <c r="N262" s="51"/>
      <c r="O262" s="51"/>
    </row>
    <row r="263" spans="1:15">
      <c r="A263" s="44"/>
      <c r="B263" s="44"/>
      <c r="C263" s="45"/>
      <c r="D263" s="46"/>
      <c r="E263" s="44"/>
      <c r="F263" s="47"/>
      <c r="G263" s="46"/>
      <c r="N263" s="51"/>
      <c r="O263" s="51"/>
    </row>
  </sheetData>
  <mergeCells count="11">
    <mergeCell ref="G6:G7"/>
    <mergeCell ref="H6:I6"/>
    <mergeCell ref="J6:L6"/>
    <mergeCell ref="A78:C78"/>
    <mergeCell ref="A6:A7"/>
    <mergeCell ref="B6:B7"/>
    <mergeCell ref="C6:C7"/>
    <mergeCell ref="D6:D7"/>
    <mergeCell ref="E6:E7"/>
    <mergeCell ref="F6:F7"/>
    <mergeCell ref="A8:D8"/>
  </mergeCells>
  <phoneticPr fontId="33" type="noConversion"/>
  <pageMargins left="0.7" right="0.7" top="0.75" bottom="0.75" header="0.3" footer="0.3"/>
  <pageSetup paperSize="256" scale="50" fitToHeight="0" orientation="landscape"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D436-B043-41D6-BDFC-6B93CB2C21F9}">
  <sheetPr>
    <pageSetUpPr fitToPage="1"/>
  </sheetPr>
  <dimension ref="A1:V38"/>
  <sheetViews>
    <sheetView workbookViewId="0">
      <selection activeCell="N1" sqref="N1:V1"/>
    </sheetView>
  </sheetViews>
  <sheetFormatPr defaultRowHeight="15"/>
  <sheetData>
    <row r="1" spans="1:22" ht="20.25">
      <c r="A1" s="8"/>
      <c r="B1" s="8"/>
      <c r="C1" s="8"/>
      <c r="D1" s="8"/>
      <c r="E1" s="8"/>
      <c r="F1" s="8"/>
      <c r="G1" s="8"/>
      <c r="H1" s="8"/>
      <c r="I1" s="8"/>
      <c r="J1" s="8"/>
      <c r="K1" s="8"/>
      <c r="L1" s="8"/>
      <c r="M1" s="8"/>
      <c r="N1" s="431" t="s">
        <v>367</v>
      </c>
      <c r="O1" s="431"/>
      <c r="P1" s="431"/>
      <c r="Q1" s="431"/>
      <c r="R1" s="431"/>
      <c r="S1" s="431"/>
      <c r="T1" s="431"/>
      <c r="U1" s="431"/>
      <c r="V1" s="431"/>
    </row>
    <row r="2" spans="1:22">
      <c r="A2" s="11"/>
      <c r="B2" s="11"/>
      <c r="C2" s="11"/>
      <c r="D2" s="11"/>
      <c r="E2" s="11"/>
      <c r="F2" s="11"/>
      <c r="G2" s="11"/>
      <c r="H2" s="11"/>
      <c r="I2" s="11"/>
      <c r="J2" s="11"/>
      <c r="K2" s="11"/>
      <c r="L2" s="11"/>
      <c r="M2" s="11"/>
      <c r="N2" s="11"/>
      <c r="O2" s="11"/>
      <c r="P2" s="11"/>
      <c r="Q2" s="11"/>
      <c r="R2" s="11"/>
      <c r="S2" s="15"/>
      <c r="T2" s="15"/>
      <c r="U2" s="15"/>
      <c r="V2" s="16" t="str">
        <f>CONCATENATE("Project: ",E8)</f>
        <v>Project: Tauriko Enabling Project</v>
      </c>
    </row>
    <row r="3" spans="1:22">
      <c r="A3" s="8"/>
      <c r="B3" s="8"/>
      <c r="C3" s="8"/>
      <c r="D3" s="8"/>
      <c r="E3" s="8"/>
      <c r="F3" s="8"/>
      <c r="G3" s="8"/>
      <c r="H3" s="8"/>
      <c r="I3" s="8"/>
      <c r="J3" s="8"/>
      <c r="K3" s="8"/>
      <c r="L3" s="8"/>
      <c r="M3" s="8"/>
      <c r="N3" s="8"/>
      <c r="O3" s="8"/>
      <c r="P3" s="8"/>
      <c r="Q3" s="8"/>
      <c r="R3" s="8"/>
      <c r="S3" s="6"/>
      <c r="T3" s="6"/>
      <c r="U3" s="6"/>
      <c r="V3" s="22" t="str">
        <f>CONCATENATE("Number and Revision:"," ",E9," - ",P8," - Rev ",P10)</f>
        <v>Number and Revision: DN1210 - 020-003 - Rev 1</v>
      </c>
    </row>
    <row r="4" spans="1:22">
      <c r="A4" s="19"/>
      <c r="B4" s="19"/>
      <c r="C4" s="19"/>
      <c r="D4" s="19"/>
      <c r="E4" s="19"/>
      <c r="F4" s="19"/>
      <c r="G4" s="19"/>
      <c r="H4" s="19"/>
      <c r="I4" s="19"/>
      <c r="J4" s="19"/>
      <c r="K4" s="19"/>
      <c r="L4" s="19"/>
      <c r="M4" s="19"/>
      <c r="N4" s="19"/>
      <c r="O4" s="19"/>
      <c r="P4" s="19"/>
      <c r="Q4" s="19"/>
      <c r="R4" s="19"/>
      <c r="S4" s="20"/>
      <c r="T4" s="20"/>
      <c r="U4" s="20"/>
      <c r="V4" s="20"/>
    </row>
    <row r="5" spans="1:22">
      <c r="A5" s="8"/>
      <c r="B5" s="8"/>
      <c r="C5" s="8"/>
      <c r="D5" s="8"/>
      <c r="E5" s="8"/>
      <c r="F5" s="8"/>
      <c r="G5" s="8"/>
      <c r="H5" s="8"/>
      <c r="I5" s="8"/>
      <c r="J5" s="8"/>
      <c r="K5" s="8"/>
      <c r="L5" s="8"/>
      <c r="M5" s="8"/>
      <c r="N5" s="8"/>
      <c r="O5" s="8"/>
      <c r="P5" s="8"/>
      <c r="Q5" s="8"/>
      <c r="R5" s="8"/>
      <c r="S5" s="6"/>
      <c r="T5" s="6"/>
      <c r="U5" s="6"/>
      <c r="V5" s="6"/>
    </row>
    <row r="6" spans="1:22" ht="18">
      <c r="A6" s="351" t="s">
        <v>1</v>
      </c>
      <c r="B6" s="352"/>
      <c r="C6" s="352"/>
      <c r="D6" s="352"/>
      <c r="E6" s="352"/>
      <c r="F6" s="352"/>
      <c r="G6" s="352"/>
      <c r="H6" s="352"/>
      <c r="I6" s="352"/>
      <c r="J6" s="352"/>
      <c r="K6" s="352"/>
      <c r="L6" s="352"/>
      <c r="M6" s="352"/>
      <c r="N6" s="352"/>
      <c r="O6" s="352"/>
      <c r="P6" s="352"/>
      <c r="Q6" s="352"/>
      <c r="R6" s="352"/>
      <c r="S6" s="352"/>
      <c r="T6" s="352"/>
      <c r="U6" s="352"/>
      <c r="V6" s="353"/>
    </row>
    <row r="7" spans="1:22">
      <c r="A7" s="6"/>
      <c r="B7" s="6"/>
      <c r="C7" s="6"/>
      <c r="D7" s="6"/>
      <c r="E7" s="6"/>
      <c r="F7" s="6"/>
      <c r="G7" s="6"/>
      <c r="H7" s="6"/>
      <c r="I7" s="6"/>
      <c r="J7" s="6"/>
      <c r="K7" s="6"/>
      <c r="L7" s="6"/>
      <c r="M7" s="6"/>
      <c r="N7" s="6"/>
      <c r="O7" s="6"/>
      <c r="P7" s="6"/>
      <c r="Q7" s="6"/>
      <c r="R7" s="6"/>
      <c r="S7" s="6"/>
      <c r="T7" s="6"/>
      <c r="U7" s="6"/>
      <c r="V7" s="6"/>
    </row>
    <row r="8" spans="1:22" ht="15.75">
      <c r="A8" s="355" t="s">
        <v>2</v>
      </c>
      <c r="B8" s="356"/>
      <c r="C8" s="356"/>
      <c r="D8" s="357"/>
      <c r="E8" s="359" t="s">
        <v>3</v>
      </c>
      <c r="F8" s="359"/>
      <c r="G8" s="359"/>
      <c r="H8" s="359"/>
      <c r="I8" s="359"/>
      <c r="J8" s="359"/>
      <c r="K8" s="360"/>
      <c r="L8" s="356" t="s">
        <v>4</v>
      </c>
      <c r="M8" s="356"/>
      <c r="N8" s="356"/>
      <c r="O8" s="357"/>
      <c r="P8" s="363" t="s">
        <v>368</v>
      </c>
      <c r="Q8" s="363"/>
      <c r="R8" s="363"/>
      <c r="S8" s="363"/>
      <c r="T8" s="363"/>
      <c r="U8" s="363"/>
      <c r="V8" s="364"/>
    </row>
    <row r="9" spans="1:22" ht="15.75">
      <c r="A9" s="361" t="s">
        <v>6</v>
      </c>
      <c r="B9" s="345"/>
      <c r="C9" s="345"/>
      <c r="D9" s="346"/>
      <c r="E9" s="347" t="s">
        <v>7</v>
      </c>
      <c r="F9" s="347"/>
      <c r="G9" s="347"/>
      <c r="H9" s="347"/>
      <c r="I9" s="347"/>
      <c r="J9" s="347"/>
      <c r="K9" s="362"/>
      <c r="L9" s="345" t="s">
        <v>8</v>
      </c>
      <c r="M9" s="345"/>
      <c r="N9" s="345"/>
      <c r="O9" s="346"/>
      <c r="P9" s="347" t="s">
        <v>9</v>
      </c>
      <c r="Q9" s="347"/>
      <c r="R9" s="347"/>
      <c r="S9" s="347"/>
      <c r="T9" s="347"/>
      <c r="U9" s="347"/>
      <c r="V9" s="348"/>
    </row>
    <row r="10" spans="1:22" ht="15.75">
      <c r="A10" s="354" t="s">
        <v>10</v>
      </c>
      <c r="B10" s="349"/>
      <c r="C10" s="349"/>
      <c r="D10" s="350"/>
      <c r="E10" s="358" t="s">
        <v>369</v>
      </c>
      <c r="F10" s="358"/>
      <c r="G10" s="358"/>
      <c r="H10" s="358"/>
      <c r="I10" s="358"/>
      <c r="J10" s="358"/>
      <c r="K10" s="358"/>
      <c r="L10" s="349" t="s">
        <v>12</v>
      </c>
      <c r="M10" s="349"/>
      <c r="N10" s="349">
        <v>1000</v>
      </c>
      <c r="O10" s="350"/>
      <c r="P10" s="365" t="s">
        <v>13</v>
      </c>
      <c r="Q10" s="365"/>
      <c r="R10" s="365"/>
      <c r="S10" s="365"/>
      <c r="T10" s="365"/>
      <c r="U10" s="365"/>
      <c r="V10" s="366"/>
    </row>
    <row r="11" spans="1:22" ht="15.75">
      <c r="A11" s="7"/>
      <c r="B11" s="7"/>
      <c r="C11" s="7"/>
      <c r="D11" s="7"/>
      <c r="E11" s="5"/>
      <c r="F11" s="5"/>
      <c r="G11" s="5"/>
      <c r="H11" s="5"/>
      <c r="I11" s="5"/>
      <c r="J11" s="5"/>
      <c r="K11" s="5"/>
      <c r="L11" s="5"/>
      <c r="M11" s="5"/>
      <c r="N11" s="5"/>
      <c r="O11" s="5"/>
      <c r="P11" s="5"/>
      <c r="Q11" s="5"/>
      <c r="R11" s="5"/>
      <c r="S11" s="5"/>
      <c r="T11" s="5"/>
      <c r="U11" s="5"/>
      <c r="V11" s="5"/>
    </row>
    <row r="12" spans="1:22" ht="15.75">
      <c r="A12" s="355" t="s">
        <v>14</v>
      </c>
      <c r="B12" s="356"/>
      <c r="C12" s="356"/>
      <c r="D12" s="356"/>
      <c r="E12" s="367">
        <v>8287</v>
      </c>
      <c r="F12" s="367"/>
      <c r="G12" s="367"/>
      <c r="H12" s="367"/>
      <c r="I12" s="367"/>
      <c r="J12" s="367"/>
      <c r="K12" s="367"/>
      <c r="L12" s="356" t="s">
        <v>16</v>
      </c>
      <c r="M12" s="356"/>
      <c r="N12" s="356"/>
      <c r="O12" s="356"/>
      <c r="P12" s="367" t="s">
        <v>17</v>
      </c>
      <c r="Q12" s="367"/>
      <c r="R12" s="367"/>
      <c r="S12" s="367"/>
      <c r="T12" s="367"/>
      <c r="U12" s="367"/>
      <c r="V12" s="368"/>
    </row>
    <row r="13" spans="1:22" ht="15.75">
      <c r="A13" s="361" t="s">
        <v>18</v>
      </c>
      <c r="B13" s="345"/>
      <c r="C13" s="345"/>
      <c r="D13" s="345"/>
      <c r="E13" s="369" t="s">
        <v>19</v>
      </c>
      <c r="F13" s="369"/>
      <c r="G13" s="369"/>
      <c r="H13" s="369"/>
      <c r="I13" s="369"/>
      <c r="J13" s="369"/>
      <c r="K13" s="369"/>
      <c r="L13" s="345" t="s">
        <v>20</v>
      </c>
      <c r="M13" s="345"/>
      <c r="N13" s="345"/>
      <c r="O13" s="345"/>
      <c r="P13" s="381" t="s">
        <v>370</v>
      </c>
      <c r="Q13" s="369"/>
      <c r="R13" s="369"/>
      <c r="S13" s="369"/>
      <c r="T13" s="369"/>
      <c r="U13" s="369"/>
      <c r="V13" s="382"/>
    </row>
    <row r="14" spans="1:22" ht="15.75">
      <c r="A14" s="354" t="s">
        <v>22</v>
      </c>
      <c r="B14" s="349"/>
      <c r="C14" s="349"/>
      <c r="D14" s="349"/>
      <c r="E14" s="383" t="s">
        <v>23</v>
      </c>
      <c r="F14" s="383"/>
      <c r="G14" s="383"/>
      <c r="H14" s="383"/>
      <c r="I14" s="383"/>
      <c r="J14" s="383"/>
      <c r="K14" s="383"/>
      <c r="L14" s="349"/>
      <c r="M14" s="349"/>
      <c r="N14" s="349"/>
      <c r="O14" s="349"/>
      <c r="P14" s="383"/>
      <c r="Q14" s="383"/>
      <c r="R14" s="383"/>
      <c r="S14" s="383"/>
      <c r="T14" s="383"/>
      <c r="U14" s="383"/>
      <c r="V14" s="384"/>
    </row>
    <row r="15" spans="1:22" ht="15.75">
      <c r="A15" s="7"/>
      <c r="B15" s="7"/>
      <c r="C15" s="7"/>
      <c r="D15" s="7"/>
      <c r="E15" s="5"/>
      <c r="F15" s="5"/>
      <c r="G15" s="5"/>
      <c r="H15" s="5"/>
      <c r="I15" s="5"/>
      <c r="J15" s="5"/>
      <c r="K15" s="5"/>
      <c r="L15" s="5"/>
      <c r="M15" s="5"/>
      <c r="N15" s="5"/>
      <c r="O15" s="5"/>
      <c r="P15" s="5"/>
      <c r="Q15" s="5"/>
      <c r="R15" s="5"/>
      <c r="S15" s="5"/>
      <c r="T15" s="5"/>
      <c r="U15" s="5"/>
      <c r="V15" s="5"/>
    </row>
    <row r="16" spans="1:22" ht="15.75">
      <c r="A16" s="378" t="s">
        <v>24</v>
      </c>
      <c r="B16" s="379"/>
      <c r="C16" s="379"/>
      <c r="D16" s="379"/>
      <c r="E16" s="379"/>
      <c r="F16" s="379"/>
      <c r="G16" s="379"/>
      <c r="H16" s="379"/>
      <c r="I16" s="379"/>
      <c r="J16" s="379"/>
      <c r="K16" s="379"/>
      <c r="L16" s="379"/>
      <c r="M16" s="379"/>
      <c r="N16" s="380"/>
      <c r="O16" s="373" t="s">
        <v>25</v>
      </c>
      <c r="P16" s="374"/>
      <c r="Q16" s="374"/>
      <c r="R16" s="374"/>
      <c r="S16" s="374"/>
      <c r="T16" s="374"/>
      <c r="U16" s="374"/>
      <c r="V16" s="375"/>
    </row>
    <row r="17" spans="1:22" ht="15.75">
      <c r="A17" s="9" t="s">
        <v>26</v>
      </c>
      <c r="B17" s="376" t="s">
        <v>27</v>
      </c>
      <c r="C17" s="377"/>
      <c r="D17" s="376" t="s">
        <v>28</v>
      </c>
      <c r="E17" s="377"/>
      <c r="F17" s="376" t="s">
        <v>29</v>
      </c>
      <c r="G17" s="406"/>
      <c r="H17" s="377"/>
      <c r="I17" s="376" t="s">
        <v>30</v>
      </c>
      <c r="J17" s="406"/>
      <c r="K17" s="406"/>
      <c r="L17" s="406"/>
      <c r="M17" s="406"/>
      <c r="N17" s="407"/>
      <c r="O17" s="411" t="s">
        <v>31</v>
      </c>
      <c r="P17" s="412"/>
      <c r="Q17" s="412"/>
      <c r="R17" s="413"/>
      <c r="S17" s="370" t="s">
        <v>32</v>
      </c>
      <c r="T17" s="371"/>
      <c r="U17" s="371"/>
      <c r="V17" s="372"/>
    </row>
    <row r="18" spans="1:22">
      <c r="A18" s="391">
        <v>0</v>
      </c>
      <c r="B18" s="333" t="s">
        <v>33</v>
      </c>
      <c r="C18" s="334"/>
      <c r="D18" s="408">
        <v>45608</v>
      </c>
      <c r="E18" s="330"/>
      <c r="F18" s="333" t="s">
        <v>34</v>
      </c>
      <c r="G18" s="409"/>
      <c r="H18" s="334"/>
      <c r="I18" s="329" t="s">
        <v>35</v>
      </c>
      <c r="J18" s="385"/>
      <c r="K18" s="385"/>
      <c r="L18" s="385"/>
      <c r="M18" s="385"/>
      <c r="N18" s="386"/>
      <c r="O18" s="10" t="s">
        <v>36</v>
      </c>
      <c r="P18" s="323" t="s">
        <v>37</v>
      </c>
      <c r="Q18" s="323"/>
      <c r="R18" s="324"/>
      <c r="S18" s="3" t="s">
        <v>38</v>
      </c>
      <c r="T18" s="395" t="s">
        <v>39</v>
      </c>
      <c r="U18" s="395"/>
      <c r="V18" s="396"/>
    </row>
    <row r="19" spans="1:22">
      <c r="A19" s="392"/>
      <c r="B19" s="335"/>
      <c r="C19" s="336"/>
      <c r="D19" s="331"/>
      <c r="E19" s="332"/>
      <c r="F19" s="335"/>
      <c r="G19" s="410"/>
      <c r="H19" s="336"/>
      <c r="I19" s="331"/>
      <c r="J19" s="387"/>
      <c r="K19" s="387"/>
      <c r="L19" s="387"/>
      <c r="M19" s="387"/>
      <c r="N19" s="388"/>
      <c r="O19" s="10" t="s">
        <v>40</v>
      </c>
      <c r="P19" s="323" t="s">
        <v>41</v>
      </c>
      <c r="Q19" s="323"/>
      <c r="R19" s="324"/>
      <c r="S19" s="17" t="s">
        <v>42</v>
      </c>
      <c r="T19" s="393" t="s">
        <v>43</v>
      </c>
      <c r="U19" s="393"/>
      <c r="V19" s="394"/>
    </row>
    <row r="20" spans="1:22">
      <c r="A20" s="391">
        <v>1</v>
      </c>
      <c r="B20" s="333" t="s">
        <v>9</v>
      </c>
      <c r="C20" s="334"/>
      <c r="D20" s="408">
        <v>45625</v>
      </c>
      <c r="E20" s="330"/>
      <c r="F20" s="329" t="s">
        <v>44</v>
      </c>
      <c r="G20" s="385"/>
      <c r="H20" s="330"/>
      <c r="I20" s="333" t="s">
        <v>45</v>
      </c>
      <c r="J20" s="409"/>
      <c r="K20" s="409"/>
      <c r="L20" s="409"/>
      <c r="M20" s="409"/>
      <c r="N20" s="414"/>
      <c r="O20" s="10" t="s">
        <v>46</v>
      </c>
      <c r="P20" s="323" t="s">
        <v>47</v>
      </c>
      <c r="Q20" s="323"/>
      <c r="R20" s="324"/>
      <c r="S20" s="10" t="s">
        <v>48</v>
      </c>
      <c r="T20" s="323" t="s">
        <v>49</v>
      </c>
      <c r="U20" s="323"/>
      <c r="V20" s="324"/>
    </row>
    <row r="21" spans="1:22">
      <c r="A21" s="392"/>
      <c r="B21" s="335"/>
      <c r="C21" s="336"/>
      <c r="D21" s="331"/>
      <c r="E21" s="332"/>
      <c r="F21" s="331"/>
      <c r="G21" s="387"/>
      <c r="H21" s="332"/>
      <c r="I21" s="335"/>
      <c r="J21" s="410"/>
      <c r="K21" s="410"/>
      <c r="L21" s="410"/>
      <c r="M21" s="410"/>
      <c r="N21" s="415"/>
      <c r="O21" s="10" t="s">
        <v>50</v>
      </c>
      <c r="P21" s="323" t="s">
        <v>51</v>
      </c>
      <c r="Q21" s="323"/>
      <c r="R21" s="324"/>
      <c r="S21" s="10" t="s">
        <v>52</v>
      </c>
      <c r="T21" s="323" t="s">
        <v>53</v>
      </c>
      <c r="U21" s="323"/>
      <c r="V21" s="324"/>
    </row>
    <row r="22" spans="1:22">
      <c r="A22" s="391"/>
      <c r="B22" s="333"/>
      <c r="C22" s="334"/>
      <c r="D22" s="329"/>
      <c r="E22" s="330"/>
      <c r="F22" s="329"/>
      <c r="G22" s="385"/>
      <c r="H22" s="330"/>
      <c r="I22" s="329"/>
      <c r="J22" s="385"/>
      <c r="K22" s="385"/>
      <c r="L22" s="385"/>
      <c r="M22" s="385"/>
      <c r="N22" s="386"/>
      <c r="O22" s="10" t="s">
        <v>54</v>
      </c>
      <c r="P22" s="323" t="s">
        <v>55</v>
      </c>
      <c r="Q22" s="323"/>
      <c r="R22" s="324"/>
      <c r="S22" s="10" t="s">
        <v>56</v>
      </c>
      <c r="T22" s="323" t="s">
        <v>57</v>
      </c>
      <c r="U22" s="323"/>
      <c r="V22" s="324"/>
    </row>
    <row r="23" spans="1:22">
      <c r="A23" s="392"/>
      <c r="B23" s="335"/>
      <c r="C23" s="336"/>
      <c r="D23" s="331"/>
      <c r="E23" s="332"/>
      <c r="F23" s="331"/>
      <c r="G23" s="387"/>
      <c r="H23" s="332"/>
      <c r="I23" s="331"/>
      <c r="J23" s="387"/>
      <c r="K23" s="387"/>
      <c r="L23" s="387"/>
      <c r="M23" s="387"/>
      <c r="N23" s="388"/>
      <c r="O23" s="1" t="s">
        <v>58</v>
      </c>
      <c r="P23" s="389" t="s">
        <v>59</v>
      </c>
      <c r="Q23" s="389"/>
      <c r="R23" s="390"/>
      <c r="S23" s="10" t="s">
        <v>60</v>
      </c>
      <c r="T23" s="323" t="s">
        <v>61</v>
      </c>
      <c r="U23" s="323"/>
      <c r="V23" s="324"/>
    </row>
    <row r="24" spans="1:22">
      <c r="A24" s="391"/>
      <c r="B24" s="333"/>
      <c r="C24" s="334"/>
      <c r="D24" s="329"/>
      <c r="E24" s="330"/>
      <c r="F24" s="329"/>
      <c r="G24" s="385"/>
      <c r="H24" s="330"/>
      <c r="I24" s="329"/>
      <c r="J24" s="385"/>
      <c r="K24" s="385"/>
      <c r="L24" s="385"/>
      <c r="M24" s="385"/>
      <c r="N24" s="386"/>
      <c r="O24" s="2" t="s">
        <v>62</v>
      </c>
      <c r="P24" s="337" t="s">
        <v>63</v>
      </c>
      <c r="Q24" s="337"/>
      <c r="R24" s="338"/>
      <c r="S24" s="10" t="s">
        <v>64</v>
      </c>
      <c r="T24" s="323" t="s">
        <v>65</v>
      </c>
      <c r="U24" s="323"/>
      <c r="V24" s="324"/>
    </row>
    <row r="25" spans="1:22">
      <c r="A25" s="392"/>
      <c r="B25" s="335"/>
      <c r="C25" s="336"/>
      <c r="D25" s="331"/>
      <c r="E25" s="332"/>
      <c r="F25" s="331"/>
      <c r="G25" s="387"/>
      <c r="H25" s="332"/>
      <c r="I25" s="331"/>
      <c r="J25" s="387"/>
      <c r="K25" s="387"/>
      <c r="L25" s="387"/>
      <c r="M25" s="387"/>
      <c r="N25" s="388"/>
      <c r="O25" s="10" t="s">
        <v>66</v>
      </c>
      <c r="P25" s="323" t="s">
        <v>67</v>
      </c>
      <c r="Q25" s="323"/>
      <c r="R25" s="324"/>
      <c r="S25" s="10" t="s">
        <v>68</v>
      </c>
      <c r="T25" s="323" t="s">
        <v>69</v>
      </c>
      <c r="U25" s="323"/>
      <c r="V25" s="324"/>
    </row>
    <row r="26" spans="1:22">
      <c r="A26" s="391"/>
      <c r="B26" s="333"/>
      <c r="C26" s="334"/>
      <c r="D26" s="329"/>
      <c r="E26" s="330"/>
      <c r="F26" s="329"/>
      <c r="G26" s="385"/>
      <c r="H26" s="330"/>
      <c r="I26" s="329"/>
      <c r="J26" s="385"/>
      <c r="K26" s="385"/>
      <c r="L26" s="385"/>
      <c r="M26" s="385"/>
      <c r="N26" s="386"/>
      <c r="O26" s="10" t="s">
        <v>70</v>
      </c>
      <c r="P26" s="323" t="s">
        <v>71</v>
      </c>
      <c r="Q26" s="323"/>
      <c r="R26" s="324"/>
      <c r="S26" s="10" t="s">
        <v>72</v>
      </c>
      <c r="T26" s="323" t="s">
        <v>73</v>
      </c>
      <c r="U26" s="323"/>
      <c r="V26" s="324"/>
    </row>
    <row r="27" spans="1:22">
      <c r="A27" s="392"/>
      <c r="B27" s="335"/>
      <c r="C27" s="336"/>
      <c r="D27" s="331"/>
      <c r="E27" s="332"/>
      <c r="F27" s="331"/>
      <c r="G27" s="387"/>
      <c r="H27" s="332"/>
      <c r="I27" s="331"/>
      <c r="J27" s="387"/>
      <c r="K27" s="387"/>
      <c r="L27" s="387"/>
      <c r="M27" s="387"/>
      <c r="N27" s="388"/>
      <c r="O27" s="10" t="s">
        <v>74</v>
      </c>
      <c r="P27" s="323" t="s">
        <v>75</v>
      </c>
      <c r="Q27" s="323"/>
      <c r="R27" s="324"/>
      <c r="S27" s="10" t="s">
        <v>76</v>
      </c>
      <c r="T27" s="323" t="s">
        <v>77</v>
      </c>
      <c r="U27" s="323"/>
      <c r="V27" s="324"/>
    </row>
    <row r="28" spans="1:22">
      <c r="A28" s="391"/>
      <c r="B28" s="333"/>
      <c r="C28" s="334"/>
      <c r="D28" s="329"/>
      <c r="E28" s="330"/>
      <c r="F28" s="329"/>
      <c r="G28" s="385"/>
      <c r="H28" s="330"/>
      <c r="I28" s="329"/>
      <c r="J28" s="385"/>
      <c r="K28" s="385"/>
      <c r="L28" s="385"/>
      <c r="M28" s="385"/>
      <c r="N28" s="386"/>
      <c r="O28" s="10" t="s">
        <v>78</v>
      </c>
      <c r="P28" s="323" t="s">
        <v>79</v>
      </c>
      <c r="Q28" s="323"/>
      <c r="R28" s="324"/>
      <c r="S28" s="10" t="s">
        <v>80</v>
      </c>
      <c r="T28" s="323" t="s">
        <v>81</v>
      </c>
      <c r="U28" s="323"/>
      <c r="V28" s="324"/>
    </row>
    <row r="29" spans="1:22">
      <c r="A29" s="392"/>
      <c r="B29" s="335"/>
      <c r="C29" s="336"/>
      <c r="D29" s="331"/>
      <c r="E29" s="332"/>
      <c r="F29" s="331"/>
      <c r="G29" s="387"/>
      <c r="H29" s="332"/>
      <c r="I29" s="331"/>
      <c r="J29" s="387"/>
      <c r="K29" s="387"/>
      <c r="L29" s="387"/>
      <c r="M29" s="387"/>
      <c r="N29" s="388"/>
      <c r="O29" s="10" t="s">
        <v>82</v>
      </c>
      <c r="P29" s="323" t="s">
        <v>83</v>
      </c>
      <c r="Q29" s="323"/>
      <c r="R29" s="324"/>
      <c r="S29" s="10" t="s">
        <v>84</v>
      </c>
      <c r="T29" s="323" t="s">
        <v>85</v>
      </c>
      <c r="U29" s="323"/>
      <c r="V29" s="324"/>
    </row>
    <row r="30" spans="1:22">
      <c r="A30" s="391"/>
      <c r="B30" s="333"/>
      <c r="C30" s="334"/>
      <c r="D30" s="329"/>
      <c r="E30" s="330"/>
      <c r="F30" s="329"/>
      <c r="G30" s="385"/>
      <c r="H30" s="330"/>
      <c r="I30" s="329"/>
      <c r="J30" s="385"/>
      <c r="K30" s="385"/>
      <c r="L30" s="385"/>
      <c r="M30" s="385"/>
      <c r="N30" s="386"/>
      <c r="O30" s="10" t="s">
        <v>86</v>
      </c>
      <c r="P30" s="323" t="s">
        <v>87</v>
      </c>
      <c r="Q30" s="323"/>
      <c r="R30" s="324"/>
      <c r="S30" s="21" t="s">
        <v>88</v>
      </c>
      <c r="T30" s="325" t="s">
        <v>89</v>
      </c>
      <c r="U30" s="325"/>
      <c r="V30" s="326"/>
    </row>
    <row r="31" spans="1:22">
      <c r="A31" s="397"/>
      <c r="B31" s="398"/>
      <c r="C31" s="399"/>
      <c r="D31" s="400"/>
      <c r="E31" s="401"/>
      <c r="F31" s="400"/>
      <c r="G31" s="402"/>
      <c r="H31" s="401"/>
      <c r="I31" s="400"/>
      <c r="J31" s="402"/>
      <c r="K31" s="402"/>
      <c r="L31" s="402"/>
      <c r="M31" s="402"/>
      <c r="N31" s="403"/>
      <c r="O31" s="13" t="s">
        <v>90</v>
      </c>
      <c r="P31" s="404" t="s">
        <v>91</v>
      </c>
      <c r="Q31" s="404"/>
      <c r="R31" s="405"/>
      <c r="S31" s="18" t="s">
        <v>92</v>
      </c>
      <c r="T31" s="327" t="s">
        <v>93</v>
      </c>
      <c r="U31" s="327"/>
      <c r="V31" s="328"/>
    </row>
    <row r="32" spans="1:22" ht="15.75">
      <c r="A32" s="7"/>
      <c r="B32" s="7"/>
      <c r="C32" s="7"/>
      <c r="D32" s="7"/>
      <c r="E32" s="5"/>
      <c r="F32" s="5"/>
      <c r="G32" s="5"/>
      <c r="H32" s="5"/>
      <c r="I32" s="5"/>
      <c r="J32" s="5"/>
      <c r="K32" s="5"/>
      <c r="L32" s="5"/>
      <c r="M32" s="5"/>
      <c r="N32" s="5"/>
      <c r="O32" s="5"/>
      <c r="P32" s="5"/>
      <c r="Q32" s="5"/>
      <c r="R32" s="5"/>
      <c r="S32" s="5"/>
      <c r="T32" s="5"/>
      <c r="U32" s="5"/>
      <c r="V32" s="5"/>
    </row>
    <row r="33" spans="1:22" ht="18">
      <c r="A33" s="339" t="s">
        <v>94</v>
      </c>
      <c r="B33" s="340"/>
      <c r="C33" s="340"/>
      <c r="D33" s="340"/>
      <c r="E33" s="340"/>
      <c r="F33" s="340"/>
      <c r="G33" s="340"/>
      <c r="H33" s="340"/>
      <c r="I33" s="340"/>
      <c r="J33" s="340"/>
      <c r="K33" s="341"/>
      <c r="L33" s="339" t="s">
        <v>95</v>
      </c>
      <c r="M33" s="340"/>
      <c r="N33" s="340"/>
      <c r="O33" s="340"/>
      <c r="P33" s="340"/>
      <c r="Q33" s="340"/>
      <c r="R33" s="340"/>
      <c r="S33" s="340"/>
      <c r="T33" s="340"/>
      <c r="U33" s="340"/>
      <c r="V33" s="341"/>
    </row>
    <row r="34" spans="1:22" ht="15.75">
      <c r="A34" s="7"/>
      <c r="B34" s="7"/>
      <c r="C34" s="7"/>
      <c r="D34" s="7"/>
      <c r="E34" s="5"/>
      <c r="F34" s="5"/>
      <c r="G34" s="5"/>
      <c r="H34" s="5"/>
      <c r="I34" s="5"/>
      <c r="J34" s="5"/>
      <c r="K34" s="5"/>
      <c r="L34" s="5"/>
      <c r="M34" s="5"/>
      <c r="N34" s="5"/>
      <c r="O34" s="5"/>
      <c r="P34" s="5"/>
      <c r="Q34" s="5"/>
      <c r="R34" s="5"/>
      <c r="S34" s="5"/>
      <c r="T34" s="5"/>
      <c r="U34" s="5"/>
      <c r="V34" s="5"/>
    </row>
    <row r="35" spans="1:22">
      <c r="A35" s="342" t="s">
        <v>96</v>
      </c>
      <c r="B35" s="343"/>
      <c r="C35" s="344"/>
      <c r="D35" s="321" t="s">
        <v>97</v>
      </c>
      <c r="E35" s="343"/>
      <c r="F35" s="344"/>
      <c r="G35" s="321" t="s">
        <v>98</v>
      </c>
      <c r="H35" s="343"/>
      <c r="I35" s="344"/>
      <c r="J35" s="321" t="s">
        <v>28</v>
      </c>
      <c r="K35" s="322"/>
      <c r="L35" s="342" t="s">
        <v>96</v>
      </c>
      <c r="M35" s="343"/>
      <c r="N35" s="344"/>
      <c r="O35" s="321" t="s">
        <v>97</v>
      </c>
      <c r="P35" s="343"/>
      <c r="Q35" s="344"/>
      <c r="R35" s="321" t="s">
        <v>98</v>
      </c>
      <c r="S35" s="343"/>
      <c r="T35" s="344"/>
      <c r="U35" s="321" t="s">
        <v>28</v>
      </c>
      <c r="V35" s="322"/>
    </row>
    <row r="36" spans="1:22">
      <c r="A36" s="317" t="s">
        <v>99</v>
      </c>
      <c r="B36" s="318"/>
      <c r="C36" s="319"/>
      <c r="D36" s="312" t="s">
        <v>100</v>
      </c>
      <c r="E36" s="313"/>
      <c r="F36" s="314"/>
      <c r="G36" s="302"/>
      <c r="H36" s="315"/>
      <c r="I36" s="316"/>
      <c r="J36" s="302"/>
      <c r="K36" s="303"/>
      <c r="L36" s="317" t="s">
        <v>99</v>
      </c>
      <c r="M36" s="318"/>
      <c r="N36" s="319"/>
      <c r="O36" s="312"/>
      <c r="P36" s="313"/>
      <c r="Q36" s="314"/>
      <c r="R36" s="302"/>
      <c r="S36" s="315"/>
      <c r="T36" s="316"/>
      <c r="U36" s="302"/>
      <c r="V36" s="303"/>
    </row>
    <row r="37" spans="1:22">
      <c r="A37" s="317" t="s">
        <v>101</v>
      </c>
      <c r="B37" s="318"/>
      <c r="C37" s="319"/>
      <c r="D37" s="312" t="s">
        <v>102</v>
      </c>
      <c r="E37" s="313"/>
      <c r="F37" s="314"/>
      <c r="G37" s="302"/>
      <c r="H37" s="315"/>
      <c r="I37" s="316"/>
      <c r="J37" s="320"/>
      <c r="K37" s="303"/>
      <c r="L37" s="317" t="s">
        <v>101</v>
      </c>
      <c r="M37" s="318"/>
      <c r="N37" s="319"/>
      <c r="O37" s="312"/>
      <c r="P37" s="313"/>
      <c r="Q37" s="314"/>
      <c r="R37" s="302"/>
      <c r="S37" s="315"/>
      <c r="T37" s="316"/>
      <c r="U37" s="302"/>
      <c r="V37" s="303"/>
    </row>
    <row r="38" spans="1:22">
      <c r="A38" s="304" t="s">
        <v>103</v>
      </c>
      <c r="B38" s="305"/>
      <c r="C38" s="306"/>
      <c r="D38" s="307"/>
      <c r="E38" s="308"/>
      <c r="F38" s="309"/>
      <c r="G38" s="307"/>
      <c r="H38" s="308"/>
      <c r="I38" s="309"/>
      <c r="J38" s="310"/>
      <c r="K38" s="311"/>
      <c r="L38" s="304" t="s">
        <v>103</v>
      </c>
      <c r="M38" s="305"/>
      <c r="N38" s="306"/>
      <c r="O38" s="307"/>
      <c r="P38" s="308"/>
      <c r="Q38" s="309"/>
      <c r="R38" s="307"/>
      <c r="S38" s="308"/>
      <c r="T38" s="309"/>
      <c r="U38" s="307"/>
      <c r="V38" s="311"/>
    </row>
  </sheetData>
  <mergeCells count="129">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N1:V1"/>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s>
  <pageMargins left="0.7" right="0.7" top="0.75" bottom="0.75" header="0.3" footer="0.3"/>
  <pageSetup paperSize="8" scale="95" fitToHeight="0" orientation="landscape"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2138-95E0-4087-B5DE-E525F4E719DE}">
  <sheetPr>
    <pageSetUpPr fitToPage="1"/>
  </sheetPr>
  <dimension ref="A1:S242"/>
  <sheetViews>
    <sheetView topLeftCell="A38" workbookViewId="0">
      <selection activeCell="D12" sqref="D12"/>
    </sheetView>
  </sheetViews>
  <sheetFormatPr defaultRowHeight="15"/>
  <cols>
    <col min="1" max="1" width="9.7109375" customWidth="1"/>
    <col min="2" max="2" width="32.28515625" bestFit="1" customWidth="1"/>
    <col min="3" max="3" width="44.85546875" customWidth="1"/>
    <col min="4" max="4" width="49.28515625" customWidth="1"/>
    <col min="5" max="5" width="17.28515625" customWidth="1"/>
    <col min="6" max="6" width="16" customWidth="1"/>
    <col min="7" max="7" width="22.28515625" customWidth="1"/>
    <col min="9" max="9" width="10.7109375" customWidth="1"/>
    <col min="10" max="10" width="15.7109375" bestFit="1" customWidth="1"/>
    <col min="11" max="11" width="11.28515625" customWidth="1"/>
    <col min="12" max="12" width="19.42578125" customWidth="1"/>
    <col min="13" max="13" width="5.42578125" customWidth="1"/>
    <col min="14" max="14" width="50.7109375" customWidth="1"/>
    <col min="15" max="15" width="59.28515625" customWidth="1"/>
  </cols>
  <sheetData>
    <row r="1" spans="1:19" ht="21">
      <c r="A1" s="44"/>
      <c r="B1" s="44"/>
      <c r="C1" s="45"/>
      <c r="D1" s="46"/>
      <c r="E1" s="44"/>
      <c r="F1" s="47"/>
      <c r="G1" s="46"/>
      <c r="L1" s="48" t="s">
        <v>371</v>
      </c>
      <c r="N1" s="49"/>
      <c r="O1" s="49"/>
      <c r="S1" s="48"/>
    </row>
    <row r="2" spans="1:19">
      <c r="A2" s="44"/>
      <c r="B2" s="44"/>
      <c r="C2" s="45"/>
      <c r="D2" s="46"/>
      <c r="E2" s="44"/>
      <c r="F2" s="47"/>
      <c r="G2" s="46"/>
      <c r="L2" s="50" t="str">
        <f>'ITP Cover Page'!V2</f>
        <v>Project: Tauriko Enabling Project</v>
      </c>
      <c r="N2" s="51"/>
      <c r="O2" s="51"/>
      <c r="S2" s="50"/>
    </row>
    <row r="3" spans="1:19" ht="26.25">
      <c r="A3" s="44"/>
      <c r="B3" s="44"/>
      <c r="D3" s="46"/>
      <c r="E3" s="44"/>
      <c r="F3" s="27"/>
      <c r="G3" s="28"/>
      <c r="H3" s="52"/>
      <c r="I3" s="52"/>
      <c r="J3" s="53"/>
      <c r="K3" s="53"/>
      <c r="L3" s="54" t="s">
        <v>372</v>
      </c>
      <c r="N3" s="51"/>
      <c r="O3" s="51"/>
      <c r="S3" s="50"/>
    </row>
    <row r="4" spans="1:19">
      <c r="A4" s="55"/>
      <c r="B4" s="55"/>
      <c r="C4" s="56"/>
      <c r="D4" s="57"/>
      <c r="E4" s="55"/>
      <c r="F4" s="58"/>
      <c r="G4" s="57"/>
      <c r="H4" s="19"/>
      <c r="I4" s="19"/>
      <c r="J4" s="19"/>
      <c r="K4" s="19"/>
      <c r="L4" s="19"/>
      <c r="N4" s="51"/>
      <c r="O4" s="51"/>
    </row>
    <row r="5" spans="1:19">
      <c r="A5" s="44"/>
      <c r="B5" s="44"/>
      <c r="C5" s="45"/>
      <c r="D5" s="46"/>
      <c r="E5" s="44"/>
      <c r="F5" s="47"/>
      <c r="G5" s="46"/>
      <c r="N5" s="51"/>
      <c r="O5" s="51"/>
    </row>
    <row r="6" spans="1:19">
      <c r="A6" s="435" t="s">
        <v>104</v>
      </c>
      <c r="B6" s="432" t="s">
        <v>105</v>
      </c>
      <c r="C6" s="432" t="s">
        <v>106</v>
      </c>
      <c r="D6" s="436" t="s">
        <v>107</v>
      </c>
      <c r="E6" s="432" t="s">
        <v>108</v>
      </c>
      <c r="F6" s="436" t="s">
        <v>109</v>
      </c>
      <c r="G6" s="420" t="s">
        <v>110</v>
      </c>
      <c r="H6" s="422" t="s">
        <v>25</v>
      </c>
      <c r="I6" s="422"/>
      <c r="J6" s="423" t="s">
        <v>111</v>
      </c>
      <c r="K6" s="424"/>
      <c r="L6" s="425"/>
      <c r="N6" s="51"/>
      <c r="O6" s="51"/>
    </row>
    <row r="7" spans="1:19" ht="24">
      <c r="A7" s="427"/>
      <c r="B7" s="429"/>
      <c r="C7" s="429"/>
      <c r="D7" s="429"/>
      <c r="E7" s="429"/>
      <c r="F7" s="429"/>
      <c r="G7" s="420"/>
      <c r="H7" s="59" t="s">
        <v>112</v>
      </c>
      <c r="I7" s="60" t="s">
        <v>113</v>
      </c>
      <c r="J7" s="61" t="s">
        <v>114</v>
      </c>
      <c r="K7" s="36" t="s">
        <v>115</v>
      </c>
      <c r="L7" s="60" t="s">
        <v>116</v>
      </c>
      <c r="M7" s="222"/>
      <c r="N7" s="277" t="s">
        <v>117</v>
      </c>
      <c r="O7" s="62" t="s">
        <v>118</v>
      </c>
    </row>
    <row r="8" spans="1:19" ht="28.5" customHeight="1">
      <c r="A8" s="433" t="s">
        <v>183</v>
      </c>
      <c r="B8" s="434"/>
      <c r="C8" s="434"/>
      <c r="D8" s="434"/>
      <c r="E8" s="26"/>
      <c r="F8" s="26"/>
      <c r="G8" s="25"/>
      <c r="H8" s="25"/>
      <c r="I8" s="25"/>
      <c r="J8" s="25"/>
      <c r="K8" s="25"/>
      <c r="L8" s="64"/>
      <c r="M8" s="222"/>
      <c r="N8" s="88"/>
      <c r="O8" s="51"/>
    </row>
    <row r="9" spans="1:19" ht="29.25" customHeight="1">
      <c r="A9" s="65">
        <v>1.1000000000000001</v>
      </c>
      <c r="B9" s="23" t="s">
        <v>373</v>
      </c>
      <c r="C9" s="66"/>
      <c r="D9" s="67"/>
      <c r="E9" s="68"/>
      <c r="F9" s="68"/>
      <c r="G9" s="68"/>
      <c r="H9" s="67"/>
      <c r="I9" s="67"/>
      <c r="J9" s="67"/>
      <c r="K9" s="67"/>
      <c r="L9" s="69"/>
      <c r="M9" s="222"/>
      <c r="N9" s="88"/>
      <c r="O9" s="51"/>
      <c r="P9" t="s">
        <v>374</v>
      </c>
    </row>
    <row r="10" spans="1:19" ht="62.25" customHeight="1">
      <c r="A10" s="248" t="s">
        <v>185</v>
      </c>
      <c r="B10" s="33" t="s">
        <v>122</v>
      </c>
      <c r="C10" s="33" t="s">
        <v>123</v>
      </c>
      <c r="D10" s="33" t="s">
        <v>186</v>
      </c>
      <c r="E10" s="33" t="s">
        <v>125</v>
      </c>
      <c r="F10" s="33" t="s">
        <v>126</v>
      </c>
      <c r="G10" s="35" t="s">
        <v>127</v>
      </c>
      <c r="H10" s="171" t="s">
        <v>58</v>
      </c>
      <c r="I10" s="172" t="s">
        <v>38</v>
      </c>
      <c r="J10" s="189"/>
      <c r="K10" s="81"/>
      <c r="L10" s="213"/>
      <c r="M10" s="222"/>
      <c r="N10" s="88"/>
      <c r="O10" s="51"/>
    </row>
    <row r="11" spans="1:19" ht="69.75" customHeight="1">
      <c r="A11" s="33" t="s">
        <v>187</v>
      </c>
      <c r="B11" s="33" t="s">
        <v>188</v>
      </c>
      <c r="C11" s="33" t="s">
        <v>189</v>
      </c>
      <c r="D11" s="33" t="s">
        <v>375</v>
      </c>
      <c r="E11" s="33" t="s">
        <v>191</v>
      </c>
      <c r="F11" s="33" t="s">
        <v>192</v>
      </c>
      <c r="G11" s="35" t="s">
        <v>127</v>
      </c>
      <c r="H11" s="171" t="s">
        <v>58</v>
      </c>
      <c r="I11" s="172" t="s">
        <v>38</v>
      </c>
      <c r="J11" s="189"/>
      <c r="K11" s="81"/>
      <c r="L11" s="213"/>
      <c r="M11" s="222"/>
      <c r="N11" s="88"/>
      <c r="O11" s="51"/>
    </row>
    <row r="12" spans="1:19" ht="72.75" customHeight="1">
      <c r="A12" s="33" t="s">
        <v>193</v>
      </c>
      <c r="B12" s="33" t="s">
        <v>129</v>
      </c>
      <c r="C12" s="33" t="s">
        <v>130</v>
      </c>
      <c r="D12" s="33" t="s">
        <v>194</v>
      </c>
      <c r="E12" s="33" t="s">
        <v>132</v>
      </c>
      <c r="F12" s="33" t="s">
        <v>126</v>
      </c>
      <c r="G12" s="35" t="s">
        <v>127</v>
      </c>
      <c r="H12" s="171" t="s">
        <v>58</v>
      </c>
      <c r="I12" s="172" t="s">
        <v>38</v>
      </c>
      <c r="J12" s="189"/>
      <c r="K12" s="81"/>
      <c r="L12" s="213"/>
      <c r="M12" s="222"/>
      <c r="N12" s="88"/>
      <c r="O12" s="51"/>
    </row>
    <row r="13" spans="1:19" ht="120" customHeight="1">
      <c r="A13" s="33" t="s">
        <v>195</v>
      </c>
      <c r="B13" s="33" t="s">
        <v>134</v>
      </c>
      <c r="C13" s="33" t="s">
        <v>135</v>
      </c>
      <c r="D13" s="33" t="s">
        <v>376</v>
      </c>
      <c r="E13" s="33" t="s">
        <v>137</v>
      </c>
      <c r="F13" s="33" t="s">
        <v>126</v>
      </c>
      <c r="G13" s="35" t="s">
        <v>138</v>
      </c>
      <c r="H13" s="171" t="s">
        <v>139</v>
      </c>
      <c r="I13" s="172" t="s">
        <v>38</v>
      </c>
      <c r="J13" s="189"/>
      <c r="K13" s="81"/>
      <c r="L13" s="213"/>
      <c r="M13" s="222"/>
      <c r="N13" s="88"/>
      <c r="O13" s="51"/>
    </row>
    <row r="14" spans="1:19" ht="57" customHeight="1">
      <c r="A14" s="33" t="s">
        <v>197</v>
      </c>
      <c r="B14" s="33" t="s">
        <v>198</v>
      </c>
      <c r="C14" s="33" t="s">
        <v>199</v>
      </c>
      <c r="D14" s="33" t="s">
        <v>200</v>
      </c>
      <c r="E14" s="33" t="s">
        <v>201</v>
      </c>
      <c r="F14" s="33" t="s">
        <v>202</v>
      </c>
      <c r="G14" s="35" t="s">
        <v>203</v>
      </c>
      <c r="H14" s="171" t="s">
        <v>139</v>
      </c>
      <c r="I14" s="172" t="s">
        <v>38</v>
      </c>
      <c r="J14" s="189"/>
      <c r="K14" s="81"/>
      <c r="L14" s="213"/>
      <c r="M14" s="222"/>
      <c r="N14" s="88"/>
      <c r="O14" s="51"/>
    </row>
    <row r="15" spans="1:19" ht="92.25" customHeight="1">
      <c r="A15" s="33" t="s">
        <v>204</v>
      </c>
      <c r="B15" s="33" t="s">
        <v>224</v>
      </c>
      <c r="C15" s="33" t="s">
        <v>377</v>
      </c>
      <c r="D15" s="33" t="s">
        <v>378</v>
      </c>
      <c r="E15" s="33" t="s">
        <v>227</v>
      </c>
      <c r="F15" s="33" t="s">
        <v>228</v>
      </c>
      <c r="G15" s="35" t="s">
        <v>127</v>
      </c>
      <c r="H15" s="171" t="s">
        <v>139</v>
      </c>
      <c r="I15" s="172" t="s">
        <v>38</v>
      </c>
      <c r="J15" s="189"/>
      <c r="K15" s="81"/>
      <c r="L15" s="213"/>
      <c r="M15" s="222"/>
      <c r="N15" s="88"/>
      <c r="O15" s="51"/>
    </row>
    <row r="16" spans="1:19" ht="60.75" customHeight="1">
      <c r="A16" s="33" t="s">
        <v>209</v>
      </c>
      <c r="B16" s="33" t="s">
        <v>205</v>
      </c>
      <c r="C16" s="33" t="s">
        <v>206</v>
      </c>
      <c r="D16" s="33" t="s">
        <v>207</v>
      </c>
      <c r="E16" s="33" t="s">
        <v>208</v>
      </c>
      <c r="F16" s="33" t="s">
        <v>192</v>
      </c>
      <c r="G16" s="35" t="s">
        <v>127</v>
      </c>
      <c r="H16" s="171" t="s">
        <v>139</v>
      </c>
      <c r="I16" s="172" t="s">
        <v>38</v>
      </c>
      <c r="J16" s="189"/>
      <c r="K16" s="81"/>
      <c r="L16" s="213"/>
      <c r="M16" s="222"/>
      <c r="N16" s="88"/>
      <c r="O16" s="51"/>
    </row>
    <row r="17" spans="1:19" ht="66.75" customHeight="1">
      <c r="A17" s="33" t="s">
        <v>379</v>
      </c>
      <c r="B17" s="33" t="s">
        <v>210</v>
      </c>
      <c r="C17" s="33" t="s">
        <v>211</v>
      </c>
      <c r="D17" s="33" t="s">
        <v>200</v>
      </c>
      <c r="E17" s="33" t="s">
        <v>212</v>
      </c>
      <c r="F17" s="33" t="s">
        <v>213</v>
      </c>
      <c r="G17" s="35" t="s">
        <v>380</v>
      </c>
      <c r="H17" s="171" t="s">
        <v>139</v>
      </c>
      <c r="I17" s="172" t="s">
        <v>38</v>
      </c>
      <c r="J17" s="189"/>
      <c r="K17" s="81"/>
      <c r="L17" s="213"/>
      <c r="M17" s="222"/>
      <c r="N17" s="88"/>
      <c r="O17" s="51"/>
    </row>
    <row r="18" spans="1:19" ht="35.25" customHeight="1">
      <c r="A18" s="76">
        <v>1.2</v>
      </c>
      <c r="B18" s="23" t="s">
        <v>381</v>
      </c>
      <c r="C18" s="66"/>
      <c r="D18" s="67"/>
      <c r="E18" s="77"/>
      <c r="F18" s="37"/>
      <c r="G18" s="77"/>
      <c r="H18" s="38"/>
      <c r="I18" s="78"/>
      <c r="J18" s="39"/>
      <c r="K18" s="82"/>
      <c r="L18" s="214"/>
      <c r="M18" s="222"/>
      <c r="N18" s="86"/>
      <c r="O18" s="80"/>
      <c r="P18" s="79"/>
      <c r="Q18" s="79"/>
      <c r="R18" s="79"/>
      <c r="S18" s="79"/>
    </row>
    <row r="19" spans="1:19" ht="51">
      <c r="A19" s="34" t="s">
        <v>216</v>
      </c>
      <c r="B19" s="33" t="s">
        <v>122</v>
      </c>
      <c r="C19" s="33" t="s">
        <v>123</v>
      </c>
      <c r="D19" s="33" t="s">
        <v>186</v>
      </c>
      <c r="E19" s="33" t="s">
        <v>125</v>
      </c>
      <c r="F19" s="33" t="s">
        <v>126</v>
      </c>
      <c r="G19" s="35" t="s">
        <v>127</v>
      </c>
      <c r="H19" s="171" t="s">
        <v>58</v>
      </c>
      <c r="I19" s="172" t="s">
        <v>38</v>
      </c>
      <c r="J19" s="170"/>
      <c r="K19" s="83"/>
      <c r="L19" s="215"/>
      <c r="M19" s="222"/>
      <c r="N19" s="88"/>
      <c r="O19" s="51"/>
    </row>
    <row r="20" spans="1:19" ht="51">
      <c r="A20" s="188" t="s">
        <v>218</v>
      </c>
      <c r="B20" s="33" t="s">
        <v>188</v>
      </c>
      <c r="C20" s="33" t="s">
        <v>189</v>
      </c>
      <c r="D20" s="33" t="s">
        <v>375</v>
      </c>
      <c r="E20" s="33" t="s">
        <v>191</v>
      </c>
      <c r="F20" s="33" t="s">
        <v>192</v>
      </c>
      <c r="G20" s="35" t="s">
        <v>127</v>
      </c>
      <c r="H20" s="171" t="s">
        <v>58</v>
      </c>
      <c r="I20" s="172" t="s">
        <v>38</v>
      </c>
      <c r="J20" s="170"/>
      <c r="K20" s="83"/>
      <c r="L20" s="215"/>
      <c r="M20" s="222"/>
      <c r="N20" s="88"/>
      <c r="O20" s="51"/>
    </row>
    <row r="21" spans="1:19" ht="51">
      <c r="A21" s="42" t="s">
        <v>219</v>
      </c>
      <c r="B21" s="129" t="s">
        <v>129</v>
      </c>
      <c r="C21" s="33" t="s">
        <v>130</v>
      </c>
      <c r="D21" s="33" t="s">
        <v>194</v>
      </c>
      <c r="E21" s="33" t="s">
        <v>132</v>
      </c>
      <c r="F21" s="33" t="s">
        <v>126</v>
      </c>
      <c r="G21" s="35" t="s">
        <v>127</v>
      </c>
      <c r="H21" s="171" t="s">
        <v>58</v>
      </c>
      <c r="I21" s="172" t="s">
        <v>38</v>
      </c>
      <c r="J21" s="170"/>
      <c r="K21" s="83"/>
      <c r="L21" s="215"/>
      <c r="M21" s="222"/>
      <c r="N21" s="88"/>
      <c r="O21" s="51"/>
    </row>
    <row r="22" spans="1:19" ht="102">
      <c r="A22" s="42" t="s">
        <v>220</v>
      </c>
      <c r="B22" s="129" t="s">
        <v>134</v>
      </c>
      <c r="C22" s="33" t="s">
        <v>135</v>
      </c>
      <c r="D22" s="33" t="s">
        <v>136</v>
      </c>
      <c r="E22" s="33" t="s">
        <v>137</v>
      </c>
      <c r="F22" s="33" t="s">
        <v>126</v>
      </c>
      <c r="G22" s="35" t="s">
        <v>138</v>
      </c>
      <c r="H22" s="171" t="s">
        <v>139</v>
      </c>
      <c r="I22" s="172" t="s">
        <v>38</v>
      </c>
      <c r="J22" s="170"/>
      <c r="K22" s="83"/>
      <c r="L22" s="215"/>
      <c r="M22" s="222"/>
      <c r="N22" s="88"/>
      <c r="O22" s="51"/>
    </row>
    <row r="23" spans="1:19" ht="38.25">
      <c r="A23" s="42" t="s">
        <v>222</v>
      </c>
      <c r="B23" s="129" t="s">
        <v>198</v>
      </c>
      <c r="C23" s="33" t="s">
        <v>199</v>
      </c>
      <c r="D23" s="33" t="s">
        <v>200</v>
      </c>
      <c r="E23" s="33" t="s">
        <v>201</v>
      </c>
      <c r="F23" s="33" t="s">
        <v>202</v>
      </c>
      <c r="G23" s="35" t="s">
        <v>203</v>
      </c>
      <c r="H23" s="171" t="s">
        <v>139</v>
      </c>
      <c r="I23" s="172" t="s">
        <v>38</v>
      </c>
      <c r="J23" s="170"/>
      <c r="K23" s="83"/>
      <c r="L23" s="215"/>
      <c r="M23" s="222"/>
      <c r="N23" s="88"/>
      <c r="O23" s="51"/>
    </row>
    <row r="24" spans="1:19" ht="76.5">
      <c r="A24" s="42" t="s">
        <v>223</v>
      </c>
      <c r="B24" s="129" t="s">
        <v>224</v>
      </c>
      <c r="C24" s="33" t="s">
        <v>377</v>
      </c>
      <c r="D24" s="33" t="s">
        <v>378</v>
      </c>
      <c r="E24" s="33" t="s">
        <v>227</v>
      </c>
      <c r="F24" s="33" t="s">
        <v>228</v>
      </c>
      <c r="G24" s="35" t="s">
        <v>127</v>
      </c>
      <c r="H24" s="171" t="s">
        <v>139</v>
      </c>
      <c r="I24" s="172" t="s">
        <v>38</v>
      </c>
      <c r="J24" s="170"/>
      <c r="K24" s="83"/>
      <c r="L24" s="215"/>
      <c r="M24" s="222"/>
      <c r="N24" s="88"/>
      <c r="O24" s="51"/>
    </row>
    <row r="25" spans="1:19" ht="51">
      <c r="A25" s="42" t="s">
        <v>229</v>
      </c>
      <c r="B25" s="129" t="s">
        <v>205</v>
      </c>
      <c r="C25" s="33" t="s">
        <v>206</v>
      </c>
      <c r="D25" s="33" t="s">
        <v>207</v>
      </c>
      <c r="E25" s="33" t="s">
        <v>208</v>
      </c>
      <c r="F25" s="33" t="s">
        <v>192</v>
      </c>
      <c r="G25" s="35" t="s">
        <v>127</v>
      </c>
      <c r="H25" s="171" t="s">
        <v>139</v>
      </c>
      <c r="I25" s="172" t="s">
        <v>38</v>
      </c>
      <c r="J25" s="170"/>
      <c r="K25" s="83"/>
      <c r="L25" s="215"/>
      <c r="M25" s="222"/>
      <c r="N25" s="88"/>
      <c r="O25" s="51"/>
    </row>
    <row r="26" spans="1:19" ht="51">
      <c r="A26" s="42" t="s">
        <v>231</v>
      </c>
      <c r="B26" s="129" t="s">
        <v>210</v>
      </c>
      <c r="C26" s="33" t="s">
        <v>211</v>
      </c>
      <c r="D26" s="33" t="s">
        <v>200</v>
      </c>
      <c r="E26" s="33" t="s">
        <v>212</v>
      </c>
      <c r="F26" s="33" t="s">
        <v>213</v>
      </c>
      <c r="G26" s="35" t="s">
        <v>214</v>
      </c>
      <c r="H26" s="171" t="s">
        <v>139</v>
      </c>
      <c r="I26" s="172" t="s">
        <v>38</v>
      </c>
      <c r="J26" s="170"/>
      <c r="K26" s="83"/>
      <c r="L26" s="215"/>
      <c r="M26" s="222"/>
      <c r="N26" s="88"/>
      <c r="O26" s="51"/>
    </row>
    <row r="27" spans="1:19" ht="28.5" customHeight="1">
      <c r="A27" s="142">
        <v>1.3</v>
      </c>
      <c r="B27" s="23" t="s">
        <v>382</v>
      </c>
      <c r="C27" s="66"/>
      <c r="D27" s="67"/>
      <c r="E27" s="82"/>
      <c r="F27" s="39"/>
      <c r="G27" s="82"/>
      <c r="H27" s="40"/>
      <c r="I27" s="84"/>
      <c r="J27" s="41"/>
      <c r="K27" s="85"/>
      <c r="L27" s="216"/>
      <c r="M27" s="222"/>
      <c r="N27" s="86"/>
      <c r="O27" s="80"/>
      <c r="P27" s="79"/>
      <c r="Q27" s="79"/>
      <c r="R27" s="79"/>
      <c r="S27" s="79"/>
    </row>
    <row r="28" spans="1:19" ht="63" customHeight="1">
      <c r="A28" s="42" t="s">
        <v>233</v>
      </c>
      <c r="B28" s="129" t="s">
        <v>122</v>
      </c>
      <c r="C28" s="33" t="s">
        <v>123</v>
      </c>
      <c r="D28" s="33" t="s">
        <v>186</v>
      </c>
      <c r="E28" s="33" t="s">
        <v>125</v>
      </c>
      <c r="F28" s="33" t="s">
        <v>126</v>
      </c>
      <c r="G28" s="35" t="s">
        <v>127</v>
      </c>
      <c r="H28" s="171" t="s">
        <v>58</v>
      </c>
      <c r="I28" s="172" t="s">
        <v>38</v>
      </c>
      <c r="J28" s="190"/>
      <c r="K28" s="87"/>
      <c r="L28" s="217"/>
      <c r="M28" s="222"/>
      <c r="N28" s="88"/>
      <c r="O28" s="51"/>
      <c r="P28" s="89"/>
      <c r="Q28" s="89"/>
      <c r="R28" s="89"/>
      <c r="S28" s="89"/>
    </row>
    <row r="29" spans="1:19" ht="66.75" customHeight="1">
      <c r="A29" s="42" t="s">
        <v>234</v>
      </c>
      <c r="B29" s="129" t="s">
        <v>188</v>
      </c>
      <c r="C29" s="33" t="s">
        <v>189</v>
      </c>
      <c r="D29" s="33" t="s">
        <v>375</v>
      </c>
      <c r="E29" s="33" t="s">
        <v>191</v>
      </c>
      <c r="F29" s="33" t="s">
        <v>192</v>
      </c>
      <c r="G29" s="35" t="s">
        <v>127</v>
      </c>
      <c r="H29" s="171" t="s">
        <v>58</v>
      </c>
      <c r="I29" s="172" t="s">
        <v>38</v>
      </c>
      <c r="J29" s="190"/>
      <c r="K29" s="87"/>
      <c r="L29" s="217"/>
      <c r="M29" s="222"/>
      <c r="N29" s="88"/>
      <c r="O29" s="51"/>
      <c r="P29" s="89"/>
      <c r="Q29" s="89"/>
      <c r="R29" s="89"/>
      <c r="S29" s="89"/>
    </row>
    <row r="30" spans="1:19" ht="66" customHeight="1">
      <c r="A30" s="42" t="s">
        <v>236</v>
      </c>
      <c r="B30" s="129" t="s">
        <v>129</v>
      </c>
      <c r="C30" s="33" t="s">
        <v>130</v>
      </c>
      <c r="D30" s="33" t="s">
        <v>194</v>
      </c>
      <c r="E30" s="33" t="s">
        <v>132</v>
      </c>
      <c r="F30" s="33" t="s">
        <v>126</v>
      </c>
      <c r="G30" s="35" t="s">
        <v>127</v>
      </c>
      <c r="H30" s="171" t="s">
        <v>58</v>
      </c>
      <c r="I30" s="172" t="s">
        <v>38</v>
      </c>
      <c r="J30" s="190"/>
      <c r="K30" s="87"/>
      <c r="L30" s="217"/>
      <c r="M30" s="222"/>
      <c r="N30" s="88"/>
      <c r="O30" s="51"/>
      <c r="P30" s="89"/>
      <c r="Q30" s="89"/>
      <c r="R30" s="89"/>
      <c r="S30" s="89"/>
    </row>
    <row r="31" spans="1:19" ht="117" customHeight="1">
      <c r="A31" s="42" t="s">
        <v>238</v>
      </c>
      <c r="B31" s="129" t="s">
        <v>134</v>
      </c>
      <c r="C31" s="33" t="s">
        <v>135</v>
      </c>
      <c r="D31" s="33" t="s">
        <v>237</v>
      </c>
      <c r="E31" s="33" t="s">
        <v>137</v>
      </c>
      <c r="F31" s="33" t="s">
        <v>126</v>
      </c>
      <c r="G31" s="35" t="s">
        <v>138</v>
      </c>
      <c r="H31" s="171" t="s">
        <v>139</v>
      </c>
      <c r="I31" s="172" t="s">
        <v>38</v>
      </c>
      <c r="J31" s="190"/>
      <c r="K31" s="87"/>
      <c r="L31" s="217"/>
      <c r="M31" s="222"/>
      <c r="N31" s="88"/>
      <c r="O31" s="51"/>
      <c r="P31" s="89"/>
      <c r="Q31" s="89"/>
      <c r="R31" s="89"/>
      <c r="S31" s="89"/>
    </row>
    <row r="32" spans="1:19" ht="54.75" customHeight="1">
      <c r="A32" s="42" t="s">
        <v>383</v>
      </c>
      <c r="B32" s="129" t="s">
        <v>198</v>
      </c>
      <c r="C32" s="33" t="s">
        <v>199</v>
      </c>
      <c r="D32" s="33" t="s">
        <v>200</v>
      </c>
      <c r="E32" s="33" t="s">
        <v>201</v>
      </c>
      <c r="F32" s="33" t="s">
        <v>202</v>
      </c>
      <c r="G32" s="35" t="s">
        <v>203</v>
      </c>
      <c r="H32" s="171" t="s">
        <v>139</v>
      </c>
      <c r="I32" s="172" t="s">
        <v>38</v>
      </c>
      <c r="J32" s="190"/>
      <c r="K32" s="87"/>
      <c r="L32" s="217"/>
      <c r="M32" s="222"/>
      <c r="N32" s="88"/>
      <c r="O32" s="51"/>
      <c r="P32" s="89"/>
      <c r="Q32" s="89"/>
      <c r="R32" s="89"/>
      <c r="S32" s="89"/>
    </row>
    <row r="33" spans="1:19" ht="76.5">
      <c r="A33" s="42" t="s">
        <v>384</v>
      </c>
      <c r="B33" s="129" t="s">
        <v>224</v>
      </c>
      <c r="C33" s="33" t="s">
        <v>377</v>
      </c>
      <c r="D33" s="33" t="s">
        <v>378</v>
      </c>
      <c r="E33" s="33" t="s">
        <v>227</v>
      </c>
      <c r="F33" s="33" t="s">
        <v>228</v>
      </c>
      <c r="G33" s="35" t="s">
        <v>127</v>
      </c>
      <c r="H33" s="171" t="s">
        <v>139</v>
      </c>
      <c r="I33" s="172" t="s">
        <v>38</v>
      </c>
      <c r="J33" s="190"/>
      <c r="K33" s="87"/>
      <c r="L33" s="217"/>
      <c r="M33" s="222"/>
      <c r="N33" s="88"/>
      <c r="O33" s="51"/>
      <c r="P33" s="89"/>
      <c r="Q33" s="89"/>
      <c r="R33" s="89"/>
      <c r="S33" s="89"/>
    </row>
    <row r="34" spans="1:19" ht="63" customHeight="1">
      <c r="A34" s="42" t="s">
        <v>385</v>
      </c>
      <c r="B34" s="129" t="s">
        <v>205</v>
      </c>
      <c r="C34" s="33" t="s">
        <v>206</v>
      </c>
      <c r="D34" s="33" t="s">
        <v>207</v>
      </c>
      <c r="E34" s="33" t="s">
        <v>208</v>
      </c>
      <c r="F34" s="33" t="s">
        <v>192</v>
      </c>
      <c r="G34" s="35" t="s">
        <v>127</v>
      </c>
      <c r="H34" s="171" t="s">
        <v>139</v>
      </c>
      <c r="I34" s="172" t="s">
        <v>38</v>
      </c>
      <c r="J34" s="190"/>
      <c r="K34" s="87"/>
      <c r="L34" s="217"/>
      <c r="M34" s="222"/>
      <c r="N34" s="88"/>
      <c r="O34" s="51"/>
      <c r="P34" s="89"/>
      <c r="Q34" s="89"/>
      <c r="R34" s="89"/>
      <c r="S34" s="89"/>
    </row>
    <row r="35" spans="1:19" ht="68.25" customHeight="1" thickBot="1">
      <c r="A35" s="138" t="s">
        <v>386</v>
      </c>
      <c r="B35" s="173" t="s">
        <v>210</v>
      </c>
      <c r="C35" s="156" t="s">
        <v>211</v>
      </c>
      <c r="D35" s="156" t="s">
        <v>200</v>
      </c>
      <c r="E35" s="156" t="s">
        <v>212</v>
      </c>
      <c r="F35" s="156" t="s">
        <v>213</v>
      </c>
      <c r="G35" s="137" t="s">
        <v>214</v>
      </c>
      <c r="H35" s="174" t="s">
        <v>139</v>
      </c>
      <c r="I35" s="175" t="s">
        <v>38</v>
      </c>
      <c r="J35" s="235"/>
      <c r="K35" s="236"/>
      <c r="L35" s="237"/>
      <c r="M35" s="222"/>
      <c r="N35" s="88"/>
      <c r="O35" s="51"/>
      <c r="P35" s="89"/>
      <c r="Q35" s="89"/>
      <c r="R35" s="89"/>
      <c r="S35" s="89"/>
    </row>
    <row r="36" spans="1:19" ht="27.75" customHeight="1" thickBot="1">
      <c r="A36" s="63" t="s">
        <v>387</v>
      </c>
      <c r="B36" s="238"/>
      <c r="C36" s="239"/>
      <c r="D36" s="232"/>
      <c r="E36" s="232"/>
      <c r="F36" s="232"/>
      <c r="G36" s="232"/>
      <c r="H36" s="232"/>
      <c r="I36" s="232"/>
      <c r="J36" s="232"/>
      <c r="K36" s="232"/>
      <c r="L36" s="240"/>
      <c r="M36" s="222"/>
      <c r="N36" s="88"/>
      <c r="O36" s="51"/>
    </row>
    <row r="37" spans="1:19">
      <c r="A37" s="76">
        <v>2.1</v>
      </c>
      <c r="B37" s="37" t="s">
        <v>388</v>
      </c>
      <c r="C37" s="91"/>
      <c r="D37" s="68"/>
      <c r="E37" s="92"/>
      <c r="F37" s="68"/>
      <c r="G37" s="68"/>
      <c r="H37" s="31"/>
      <c r="I37" s="31"/>
      <c r="J37" s="68"/>
      <c r="K37" s="68"/>
      <c r="L37" s="93"/>
      <c r="M37" s="222"/>
      <c r="N37" s="88"/>
      <c r="O37" s="51"/>
    </row>
    <row r="38" spans="1:19" ht="63.75" customHeight="1">
      <c r="A38" s="97" t="s">
        <v>256</v>
      </c>
      <c r="B38" s="33" t="s">
        <v>389</v>
      </c>
      <c r="C38" s="33" t="s">
        <v>390</v>
      </c>
      <c r="D38" s="33" t="s">
        <v>391</v>
      </c>
      <c r="E38" s="33" t="s">
        <v>278</v>
      </c>
      <c r="F38" s="33" t="s">
        <v>392</v>
      </c>
      <c r="G38" s="35" t="s">
        <v>280</v>
      </c>
      <c r="H38" s="225" t="s">
        <v>50</v>
      </c>
      <c r="I38" s="172" t="s">
        <v>72</v>
      </c>
      <c r="J38" s="189"/>
      <c r="K38" s="81"/>
      <c r="L38" s="213"/>
      <c r="M38" s="222"/>
      <c r="N38" s="88"/>
      <c r="O38" s="51"/>
    </row>
    <row r="39" spans="1:19" ht="84.75" customHeight="1">
      <c r="A39" s="99" t="s">
        <v>263</v>
      </c>
      <c r="B39" s="81" t="s">
        <v>257</v>
      </c>
      <c r="C39" s="81" t="s">
        <v>258</v>
      </c>
      <c r="D39" s="81" t="s">
        <v>259</v>
      </c>
      <c r="E39" s="95" t="s">
        <v>260</v>
      </c>
      <c r="F39" s="81" t="s">
        <v>261</v>
      </c>
      <c r="G39" s="198" t="s">
        <v>300</v>
      </c>
      <c r="H39" s="226" t="s">
        <v>393</v>
      </c>
      <c r="I39" s="298" t="s">
        <v>394</v>
      </c>
      <c r="J39" s="189"/>
      <c r="K39" s="81"/>
      <c r="L39" s="213"/>
      <c r="M39" s="222"/>
      <c r="N39" s="88"/>
      <c r="O39" s="51"/>
    </row>
    <row r="40" spans="1:19" ht="60">
      <c r="A40" s="105" t="s">
        <v>268</v>
      </c>
      <c r="B40" s="81" t="s">
        <v>264</v>
      </c>
      <c r="C40" s="81" t="s">
        <v>265</v>
      </c>
      <c r="D40" s="81" t="s">
        <v>266</v>
      </c>
      <c r="E40" s="95" t="s">
        <v>260</v>
      </c>
      <c r="F40" s="81" t="s">
        <v>267</v>
      </c>
      <c r="G40" s="81" t="s">
        <v>262</v>
      </c>
      <c r="H40" s="224" t="s">
        <v>66</v>
      </c>
      <c r="I40" s="72" t="s">
        <v>72</v>
      </c>
      <c r="J40" s="189"/>
      <c r="K40" s="81"/>
      <c r="L40" s="213"/>
      <c r="N40" s="51"/>
      <c r="O40" s="51"/>
    </row>
    <row r="41" spans="1:19" ht="24.75" thickBot="1">
      <c r="A41" s="280" t="s">
        <v>274</v>
      </c>
      <c r="B41" s="162" t="s">
        <v>395</v>
      </c>
      <c r="C41" s="106" t="s">
        <v>270</v>
      </c>
      <c r="D41" s="106" t="s">
        <v>270</v>
      </c>
      <c r="E41" s="95" t="s">
        <v>271</v>
      </c>
      <c r="F41" s="162" t="s">
        <v>396</v>
      </c>
      <c r="G41" s="282" t="s">
        <v>397</v>
      </c>
      <c r="H41" s="265" t="s">
        <v>393</v>
      </c>
      <c r="I41" s="299" t="s">
        <v>398</v>
      </c>
      <c r="J41" s="271"/>
      <c r="K41" s="272"/>
      <c r="L41" s="273"/>
      <c r="M41" s="222"/>
      <c r="N41" s="88"/>
      <c r="O41" s="51"/>
    </row>
    <row r="42" spans="1:19" ht="37.5" customHeight="1" thickBot="1">
      <c r="A42" s="266" t="s">
        <v>399</v>
      </c>
      <c r="B42" s="239"/>
      <c r="C42" s="267"/>
      <c r="D42" s="239"/>
      <c r="E42" s="267"/>
      <c r="F42" s="239"/>
      <c r="G42" s="267"/>
      <c r="H42" s="268"/>
      <c r="I42" s="269"/>
      <c r="J42" s="239"/>
      <c r="K42" s="267"/>
      <c r="L42" s="270"/>
      <c r="M42" s="222"/>
      <c r="N42" s="140"/>
      <c r="O42" s="141"/>
      <c r="P42" s="136"/>
      <c r="Q42" s="136"/>
      <c r="R42" s="136"/>
      <c r="S42" s="136"/>
    </row>
    <row r="43" spans="1:19">
      <c r="A43" s="76">
        <v>3.1</v>
      </c>
      <c r="B43" s="37" t="s">
        <v>400</v>
      </c>
      <c r="C43" s="91"/>
      <c r="D43" s="31"/>
      <c r="E43" s="92"/>
      <c r="F43" s="68"/>
      <c r="G43" s="68"/>
      <c r="H43" s="31"/>
      <c r="I43" s="31"/>
      <c r="J43" s="68"/>
      <c r="K43" s="68"/>
      <c r="L43" s="93"/>
      <c r="M43" s="222"/>
      <c r="N43" s="88"/>
      <c r="O43" s="51"/>
    </row>
    <row r="44" spans="1:19" ht="25.5">
      <c r="A44" s="158" t="s">
        <v>121</v>
      </c>
      <c r="B44" s="33" t="s">
        <v>318</v>
      </c>
      <c r="C44" s="107" t="s">
        <v>319</v>
      </c>
      <c r="D44" s="126" t="s">
        <v>320</v>
      </c>
      <c r="E44" s="129" t="s">
        <v>401</v>
      </c>
      <c r="F44" s="81" t="s">
        <v>287</v>
      </c>
      <c r="G44" s="102" t="s">
        <v>288</v>
      </c>
      <c r="H44" s="111" t="s">
        <v>66</v>
      </c>
      <c r="I44" s="296" t="s">
        <v>72</v>
      </c>
      <c r="J44" s="274"/>
      <c r="K44" s="275"/>
      <c r="L44" s="276"/>
      <c r="M44" s="222"/>
      <c r="N44" s="88"/>
      <c r="O44" s="51"/>
    </row>
    <row r="45" spans="1:19" ht="24">
      <c r="A45" s="105" t="s">
        <v>128</v>
      </c>
      <c r="B45" s="33" t="s">
        <v>318</v>
      </c>
      <c r="C45" s="107" t="s">
        <v>323</v>
      </c>
      <c r="D45" s="126" t="s">
        <v>324</v>
      </c>
      <c r="E45" s="129" t="s">
        <v>321</v>
      </c>
      <c r="F45" s="81" t="s">
        <v>287</v>
      </c>
      <c r="G45" s="102" t="s">
        <v>288</v>
      </c>
      <c r="H45" s="111" t="s">
        <v>66</v>
      </c>
      <c r="I45" s="300" t="s">
        <v>72</v>
      </c>
      <c r="J45" s="73"/>
      <c r="K45" s="74"/>
      <c r="L45" s="75"/>
      <c r="M45" s="221"/>
      <c r="N45" s="88"/>
      <c r="O45" s="51"/>
      <c r="P45" s="44"/>
      <c r="Q45" s="44"/>
      <c r="R45" s="44"/>
      <c r="S45" s="44"/>
    </row>
    <row r="46" spans="1:19">
      <c r="A46" s="76">
        <v>3.2</v>
      </c>
      <c r="B46" s="37" t="s">
        <v>338</v>
      </c>
      <c r="C46" s="134"/>
      <c r="D46" s="119"/>
      <c r="E46" s="92"/>
      <c r="F46" s="68"/>
      <c r="G46" s="68"/>
      <c r="H46" s="31"/>
      <c r="I46" s="31"/>
      <c r="J46" s="68"/>
      <c r="K46" s="68"/>
      <c r="L46" s="93"/>
      <c r="M46" s="222"/>
      <c r="N46" s="88"/>
      <c r="O46" s="51"/>
    </row>
    <row r="47" spans="1:19" ht="36">
      <c r="A47" s="126" t="s">
        <v>302</v>
      </c>
      <c r="B47" s="126" t="s">
        <v>150</v>
      </c>
      <c r="C47" s="126" t="s">
        <v>402</v>
      </c>
      <c r="D47" s="126" t="s">
        <v>341</v>
      </c>
      <c r="E47" s="126" t="s">
        <v>159</v>
      </c>
      <c r="F47" s="126" t="s">
        <v>343</v>
      </c>
      <c r="G47" s="126" t="s">
        <v>344</v>
      </c>
      <c r="H47" s="148" t="s">
        <v>66</v>
      </c>
      <c r="I47" s="72" t="s">
        <v>72</v>
      </c>
      <c r="J47" s="94"/>
      <c r="K47" s="95"/>
      <c r="L47" s="96"/>
      <c r="M47" s="221"/>
      <c r="N47" s="88"/>
      <c r="O47" s="51"/>
      <c r="P47" s="44"/>
      <c r="Q47" s="44"/>
      <c r="R47" s="44"/>
      <c r="S47" s="44"/>
    </row>
    <row r="48" spans="1:19" ht="40.5" customHeight="1">
      <c r="A48" s="126" t="s">
        <v>304</v>
      </c>
      <c r="B48" s="126" t="s">
        <v>157</v>
      </c>
      <c r="C48" s="126" t="s">
        <v>158</v>
      </c>
      <c r="D48" s="126" t="s">
        <v>158</v>
      </c>
      <c r="E48" s="126" t="s">
        <v>159</v>
      </c>
      <c r="F48" s="33" t="s">
        <v>160</v>
      </c>
      <c r="G48" s="126" t="s">
        <v>161</v>
      </c>
      <c r="H48" s="148" t="s">
        <v>66</v>
      </c>
      <c r="I48" s="72" t="s">
        <v>72</v>
      </c>
      <c r="J48" s="94"/>
      <c r="K48" s="95"/>
      <c r="L48" s="96" t="s">
        <v>162</v>
      </c>
      <c r="M48" s="221"/>
      <c r="N48" s="88"/>
      <c r="O48" s="51"/>
      <c r="P48" s="44"/>
      <c r="Q48" s="44"/>
      <c r="R48" s="44"/>
      <c r="S48" s="44"/>
    </row>
    <row r="49" spans="1:19" ht="25.5">
      <c r="A49" s="105" t="s">
        <v>310</v>
      </c>
      <c r="B49" s="35" t="s">
        <v>164</v>
      </c>
      <c r="C49" s="126" t="s">
        <v>403</v>
      </c>
      <c r="D49" s="126" t="s">
        <v>403</v>
      </c>
      <c r="E49" s="129" t="s">
        <v>159</v>
      </c>
      <c r="F49" s="33" t="s">
        <v>160</v>
      </c>
      <c r="G49" s="35" t="s">
        <v>161</v>
      </c>
      <c r="H49" s="148" t="s">
        <v>66</v>
      </c>
      <c r="I49" s="72" t="s">
        <v>72</v>
      </c>
      <c r="J49" s="73"/>
      <c r="K49" s="74"/>
      <c r="L49" s="75"/>
      <c r="M49" s="221"/>
      <c r="N49" s="88"/>
      <c r="O49" s="51"/>
      <c r="P49" s="44"/>
      <c r="Q49" s="44"/>
      <c r="R49" s="44"/>
      <c r="S49" s="44"/>
    </row>
    <row r="50" spans="1:19" ht="15.75" thickBot="1">
      <c r="A50" s="63" t="s">
        <v>404</v>
      </c>
      <c r="B50" s="230"/>
      <c r="C50" s="230"/>
      <c r="D50" s="25"/>
      <c r="E50" s="231"/>
      <c r="F50" s="232"/>
      <c r="G50" s="232"/>
      <c r="H50" s="25"/>
      <c r="I50" s="25"/>
      <c r="J50" s="25"/>
      <c r="K50" s="25"/>
      <c r="L50" s="64"/>
      <c r="M50" s="112"/>
      <c r="N50" s="88"/>
      <c r="O50" s="51"/>
    </row>
    <row r="51" spans="1:19">
      <c r="A51" s="76">
        <v>4.0999999999999996</v>
      </c>
      <c r="B51" s="37" t="s">
        <v>316</v>
      </c>
      <c r="C51" s="91"/>
      <c r="D51" s="31"/>
      <c r="E51" s="92"/>
      <c r="F51" s="68"/>
      <c r="G51" s="68"/>
      <c r="H51" s="31"/>
      <c r="I51" s="119"/>
      <c r="J51" s="252"/>
      <c r="K51" s="253"/>
      <c r="L51" s="254"/>
      <c r="M51" s="279"/>
      <c r="N51" s="278"/>
      <c r="O51" s="114"/>
      <c r="P51" s="113"/>
      <c r="Q51" s="113"/>
      <c r="R51" s="113"/>
      <c r="S51" s="113"/>
    </row>
    <row r="52" spans="1:19" ht="24">
      <c r="A52" s="105" t="s">
        <v>142</v>
      </c>
      <c r="B52" s="33" t="s">
        <v>318</v>
      </c>
      <c r="C52" s="144" t="s">
        <v>319</v>
      </c>
      <c r="D52" s="147" t="s">
        <v>320</v>
      </c>
      <c r="E52" s="129" t="s">
        <v>321</v>
      </c>
      <c r="F52" s="81" t="s">
        <v>287</v>
      </c>
      <c r="G52" s="102" t="s">
        <v>288</v>
      </c>
      <c r="H52" s="130" t="s">
        <v>66</v>
      </c>
      <c r="I52" s="297" t="s">
        <v>72</v>
      </c>
      <c r="J52" s="73"/>
      <c r="K52" s="74"/>
      <c r="L52" s="75"/>
      <c r="M52" s="279"/>
      <c r="N52" s="278"/>
      <c r="O52" s="114"/>
      <c r="P52" s="113"/>
      <c r="Q52" s="113"/>
      <c r="R52" s="113"/>
      <c r="S52" s="113"/>
    </row>
    <row r="53" spans="1:19" ht="24">
      <c r="A53" s="105" t="s">
        <v>149</v>
      </c>
      <c r="B53" s="33" t="s">
        <v>318</v>
      </c>
      <c r="C53" s="144" t="s">
        <v>323</v>
      </c>
      <c r="D53" s="147" t="s">
        <v>324</v>
      </c>
      <c r="E53" s="129" t="s">
        <v>321</v>
      </c>
      <c r="F53" s="81" t="s">
        <v>287</v>
      </c>
      <c r="G53" s="102" t="s">
        <v>288</v>
      </c>
      <c r="H53" s="130" t="s">
        <v>66</v>
      </c>
      <c r="I53" s="297" t="s">
        <v>72</v>
      </c>
      <c r="J53" s="73"/>
      <c r="K53" s="74"/>
      <c r="L53" s="75"/>
      <c r="M53" s="279"/>
      <c r="N53" s="278"/>
      <c r="O53" s="114"/>
      <c r="P53" s="113"/>
      <c r="Q53" s="113"/>
      <c r="R53" s="113"/>
      <c r="S53" s="113"/>
    </row>
    <row r="54" spans="1:19">
      <c r="A54" s="76">
        <v>4.2</v>
      </c>
      <c r="B54" s="37" t="s">
        <v>338</v>
      </c>
      <c r="C54" s="134"/>
      <c r="D54" s="119"/>
      <c r="E54" s="92"/>
      <c r="F54" s="68"/>
      <c r="G54" s="68"/>
      <c r="H54" s="31"/>
      <c r="I54" s="119"/>
      <c r="J54" s="68"/>
      <c r="K54" s="68"/>
      <c r="L54" s="93"/>
      <c r="M54" s="222"/>
      <c r="N54" s="88"/>
      <c r="O54" s="51"/>
    </row>
    <row r="55" spans="1:19" ht="25.5">
      <c r="A55" s="126" t="s">
        <v>359</v>
      </c>
      <c r="B55" s="35" t="s">
        <v>150</v>
      </c>
      <c r="C55" s="42" t="s">
        <v>405</v>
      </c>
      <c r="D55" s="143" t="s">
        <v>341</v>
      </c>
      <c r="E55" s="129" t="s">
        <v>361</v>
      </c>
      <c r="F55" s="33" t="s">
        <v>343</v>
      </c>
      <c r="G55" s="35" t="s">
        <v>344</v>
      </c>
      <c r="H55" s="195" t="s">
        <v>66</v>
      </c>
      <c r="I55" s="297" t="s">
        <v>72</v>
      </c>
      <c r="J55" s="94"/>
      <c r="K55" s="95"/>
      <c r="L55" s="96"/>
      <c r="M55" s="221"/>
      <c r="N55" s="88"/>
      <c r="O55" s="51"/>
      <c r="P55" s="44"/>
      <c r="Q55" s="44"/>
      <c r="R55" s="44"/>
      <c r="S55" s="44"/>
    </row>
    <row r="56" spans="1:19" ht="76.5">
      <c r="A56" s="105" t="s">
        <v>362</v>
      </c>
      <c r="B56" s="35" t="s">
        <v>164</v>
      </c>
      <c r="C56" s="146" t="s">
        <v>406</v>
      </c>
      <c r="D56" s="146" t="s">
        <v>407</v>
      </c>
      <c r="E56" s="129" t="s">
        <v>408</v>
      </c>
      <c r="F56" s="33" t="s">
        <v>409</v>
      </c>
      <c r="G56" s="35" t="s">
        <v>410</v>
      </c>
      <c r="H56" s="195" t="s">
        <v>66</v>
      </c>
      <c r="I56" s="297" t="s">
        <v>72</v>
      </c>
      <c r="J56" s="73"/>
      <c r="K56" s="74"/>
      <c r="L56" s="75"/>
      <c r="M56" s="221"/>
      <c r="N56" s="88"/>
      <c r="O56" s="51"/>
      <c r="P56" s="44"/>
      <c r="Q56" s="44"/>
      <c r="R56" s="44"/>
      <c r="S56" s="44"/>
    </row>
    <row r="57" spans="1:19" ht="15.75" thickBot="1">
      <c r="A57" s="418" t="s">
        <v>166</v>
      </c>
      <c r="B57" s="419"/>
      <c r="C57" s="419"/>
      <c r="D57" s="25"/>
      <c r="E57" s="232"/>
      <c r="F57" s="232"/>
      <c r="G57" s="232"/>
      <c r="H57" s="25"/>
      <c r="I57" s="25"/>
      <c r="J57" s="25"/>
      <c r="K57" s="25"/>
      <c r="L57" s="64"/>
      <c r="M57" s="222"/>
      <c r="N57" s="88"/>
      <c r="O57" s="51"/>
    </row>
    <row r="58" spans="1:19" ht="25.5">
      <c r="A58" s="259" t="s">
        <v>411</v>
      </c>
      <c r="B58" s="256" t="s">
        <v>167</v>
      </c>
      <c r="C58" s="256" t="s">
        <v>168</v>
      </c>
      <c r="D58" s="256" t="s">
        <v>169</v>
      </c>
      <c r="E58" s="256" t="s">
        <v>170</v>
      </c>
      <c r="F58" s="256" t="s">
        <v>171</v>
      </c>
      <c r="G58" s="257" t="s">
        <v>172</v>
      </c>
      <c r="H58" s="250" t="s">
        <v>58</v>
      </c>
      <c r="I58" s="251" t="s">
        <v>38</v>
      </c>
      <c r="J58" s="258"/>
      <c r="K58" s="255"/>
      <c r="L58" s="264"/>
      <c r="M58" s="222"/>
      <c r="N58" s="88"/>
      <c r="O58" s="51"/>
    </row>
    <row r="59" spans="1:19" ht="24">
      <c r="A59" s="259" t="s">
        <v>412</v>
      </c>
      <c r="B59" s="81" t="s">
        <v>413</v>
      </c>
      <c r="C59" s="81" t="s">
        <v>168</v>
      </c>
      <c r="D59" s="33" t="s">
        <v>169</v>
      </c>
      <c r="E59" s="157" t="s">
        <v>174</v>
      </c>
      <c r="F59" s="81" t="s">
        <v>414</v>
      </c>
      <c r="G59" s="102" t="s">
        <v>415</v>
      </c>
      <c r="H59" s="283" t="s">
        <v>50</v>
      </c>
      <c r="I59" s="301" t="s">
        <v>84</v>
      </c>
      <c r="J59" s="260"/>
      <c r="K59" s="261"/>
      <c r="L59" s="262"/>
      <c r="M59" s="222"/>
      <c r="N59" s="88"/>
      <c r="O59" s="51"/>
    </row>
    <row r="60" spans="1:19">
      <c r="A60" s="44"/>
      <c r="B60" s="44"/>
      <c r="C60" s="45"/>
      <c r="D60" s="46"/>
      <c r="E60" s="46"/>
      <c r="F60" s="128"/>
      <c r="G60" s="46"/>
      <c r="H60" s="46"/>
      <c r="I60" s="46"/>
      <c r="J60" s="46"/>
      <c r="K60" s="46"/>
      <c r="L60" s="46"/>
      <c r="N60" s="51"/>
      <c r="O60" s="51"/>
    </row>
    <row r="61" spans="1:19">
      <c r="A61" s="44"/>
      <c r="B61" s="44"/>
      <c r="C61" s="45"/>
      <c r="D61" s="46"/>
      <c r="E61" s="46"/>
      <c r="F61" s="128"/>
      <c r="G61" s="46"/>
      <c r="H61" s="46"/>
      <c r="I61" s="46"/>
      <c r="J61" s="46"/>
      <c r="K61" s="46"/>
      <c r="L61" s="46"/>
      <c r="N61" s="51"/>
      <c r="O61" s="51"/>
    </row>
    <row r="62" spans="1:19">
      <c r="A62" s="44"/>
      <c r="B62" s="44"/>
      <c r="C62" s="45"/>
      <c r="D62" s="46"/>
      <c r="E62" s="46"/>
      <c r="F62" s="128"/>
      <c r="G62" s="46"/>
      <c r="H62" s="46"/>
      <c r="I62" s="46"/>
      <c r="J62" s="46"/>
      <c r="K62" s="46"/>
      <c r="L62" s="46"/>
      <c r="N62" s="51"/>
      <c r="O62" s="51"/>
    </row>
    <row r="63" spans="1:19">
      <c r="A63" s="44"/>
      <c r="B63" s="44"/>
      <c r="C63" s="45"/>
      <c r="D63" s="46"/>
      <c r="E63" s="46"/>
      <c r="F63" s="128"/>
      <c r="G63" s="46"/>
      <c r="H63" s="46"/>
      <c r="I63" s="46"/>
      <c r="J63" s="46"/>
      <c r="K63" s="46"/>
      <c r="L63" s="46"/>
      <c r="N63" s="51"/>
      <c r="O63" s="51"/>
    </row>
    <row r="64" spans="1:19">
      <c r="A64" s="44"/>
      <c r="B64" s="44"/>
      <c r="C64" s="45"/>
      <c r="D64" s="46"/>
      <c r="E64" s="46"/>
      <c r="F64" s="128"/>
      <c r="G64" s="46"/>
      <c r="H64" s="46"/>
      <c r="I64" s="46"/>
      <c r="J64" s="46"/>
      <c r="K64" s="46"/>
      <c r="L64" s="46"/>
      <c r="N64" s="51"/>
      <c r="O64" s="51"/>
    </row>
    <row r="65" spans="1:15">
      <c r="A65" s="44"/>
      <c r="B65" s="44"/>
      <c r="C65" s="45"/>
      <c r="D65" s="46"/>
      <c r="E65" s="46"/>
      <c r="F65" s="128"/>
      <c r="G65" s="46"/>
      <c r="H65" s="46"/>
      <c r="I65" s="46"/>
      <c r="J65" s="46"/>
      <c r="K65" s="46"/>
      <c r="L65" s="46"/>
      <c r="N65" s="51"/>
      <c r="O65" s="51"/>
    </row>
    <row r="66" spans="1:15">
      <c r="A66" s="44"/>
      <c r="B66" s="44"/>
      <c r="C66" s="45"/>
      <c r="D66" s="46"/>
      <c r="E66" s="46"/>
      <c r="F66" s="128"/>
      <c r="G66" s="46"/>
      <c r="H66" s="46"/>
      <c r="I66" s="46"/>
      <c r="J66" s="46"/>
      <c r="K66" s="46"/>
      <c r="L66" s="46"/>
      <c r="N66" s="51"/>
      <c r="O66" s="51"/>
    </row>
    <row r="67" spans="1:15">
      <c r="A67" s="44"/>
      <c r="B67" s="44"/>
      <c r="C67" s="45"/>
      <c r="D67" s="46"/>
      <c r="E67" s="46"/>
      <c r="F67" s="128"/>
      <c r="G67" s="46"/>
      <c r="H67" s="46"/>
      <c r="I67" s="46"/>
      <c r="J67" s="46"/>
      <c r="K67" s="46"/>
      <c r="L67" s="46"/>
      <c r="N67" s="51"/>
      <c r="O67" s="51"/>
    </row>
    <row r="68" spans="1:15">
      <c r="A68" s="44"/>
      <c r="B68" s="44"/>
      <c r="C68" s="45"/>
      <c r="D68" s="46"/>
      <c r="E68" s="46"/>
      <c r="F68" s="128"/>
      <c r="G68" s="46"/>
      <c r="H68" s="46"/>
      <c r="I68" s="46"/>
      <c r="J68" s="46"/>
      <c r="K68" s="46"/>
      <c r="L68" s="46"/>
      <c r="N68" s="51"/>
      <c r="O68" s="51"/>
    </row>
    <row r="69" spans="1:15">
      <c r="A69" s="44"/>
      <c r="B69" s="44"/>
      <c r="C69" s="45"/>
      <c r="D69" s="46"/>
      <c r="E69" s="46"/>
      <c r="F69" s="128"/>
      <c r="G69" s="46"/>
      <c r="H69" s="46"/>
      <c r="I69" s="46"/>
      <c r="J69" s="46"/>
      <c r="K69" s="46"/>
      <c r="L69" s="46"/>
      <c r="N69" s="51"/>
      <c r="O69" s="51"/>
    </row>
    <row r="70" spans="1:15">
      <c r="A70" s="44"/>
      <c r="B70" s="44"/>
      <c r="C70" s="45"/>
      <c r="D70" s="46"/>
      <c r="E70" s="46"/>
      <c r="F70" s="128"/>
      <c r="G70" s="46"/>
      <c r="H70" s="46"/>
      <c r="I70" s="46"/>
      <c r="J70" s="46"/>
      <c r="K70" s="46"/>
      <c r="L70" s="46"/>
      <c r="N70" s="51"/>
      <c r="O70" s="51"/>
    </row>
    <row r="71" spans="1:15">
      <c r="A71" s="44"/>
      <c r="B71" s="44"/>
      <c r="C71" s="45"/>
      <c r="D71" s="46"/>
      <c r="E71" s="46"/>
      <c r="F71" s="128"/>
      <c r="G71" s="46"/>
      <c r="H71" s="46"/>
      <c r="I71" s="46"/>
      <c r="J71" s="46"/>
      <c r="K71" s="46"/>
      <c r="L71" s="46"/>
      <c r="N71" s="51"/>
      <c r="O71" s="51"/>
    </row>
    <row r="72" spans="1:15">
      <c r="A72" s="44"/>
      <c r="B72" s="44"/>
      <c r="C72" s="45"/>
      <c r="D72" s="46"/>
      <c r="E72" s="46"/>
      <c r="F72" s="128"/>
      <c r="G72" s="46"/>
      <c r="H72" s="46"/>
      <c r="I72" s="46"/>
      <c r="J72" s="46"/>
      <c r="K72" s="46"/>
      <c r="L72" s="46"/>
      <c r="N72" s="51"/>
      <c r="O72" s="51"/>
    </row>
    <row r="73" spans="1:15">
      <c r="A73" s="44"/>
      <c r="B73" s="44"/>
      <c r="C73" s="45"/>
      <c r="D73" s="46"/>
      <c r="E73" s="46"/>
      <c r="F73" s="128"/>
      <c r="G73" s="46"/>
      <c r="H73" s="46"/>
      <c r="I73" s="46"/>
      <c r="J73" s="46"/>
      <c r="K73" s="46"/>
      <c r="L73" s="46"/>
      <c r="N73" s="51"/>
      <c r="O73" s="51"/>
    </row>
    <row r="74" spans="1:15">
      <c r="A74" s="44"/>
      <c r="B74" s="44"/>
      <c r="C74" s="45"/>
      <c r="D74" s="46"/>
      <c r="E74" s="46"/>
      <c r="F74" s="128"/>
      <c r="G74" s="46"/>
      <c r="H74" s="46"/>
      <c r="I74" s="46"/>
      <c r="J74" s="46"/>
      <c r="K74" s="46"/>
      <c r="L74" s="46"/>
      <c r="N74" s="51"/>
      <c r="O74" s="51"/>
    </row>
    <row r="75" spans="1:15">
      <c r="A75" s="44"/>
      <c r="B75" s="44"/>
      <c r="C75" s="45"/>
      <c r="D75" s="46"/>
      <c r="E75" s="46"/>
      <c r="F75" s="128"/>
      <c r="G75" s="46"/>
      <c r="H75" s="46"/>
      <c r="I75" s="46"/>
      <c r="J75" s="46"/>
      <c r="K75" s="46"/>
      <c r="L75" s="46"/>
      <c r="N75" s="51"/>
      <c r="O75" s="51"/>
    </row>
    <row r="76" spans="1:15">
      <c r="A76" s="44"/>
      <c r="B76" s="44"/>
      <c r="C76" s="45"/>
      <c r="D76" s="46"/>
      <c r="E76" s="46"/>
      <c r="F76" s="128"/>
      <c r="G76" s="46"/>
      <c r="H76" s="46"/>
      <c r="I76" s="46"/>
      <c r="J76" s="46"/>
      <c r="K76" s="46"/>
      <c r="L76" s="46"/>
      <c r="N76" s="51"/>
      <c r="O76" s="51"/>
    </row>
    <row r="77" spans="1:15">
      <c r="A77" s="44"/>
      <c r="B77" s="44"/>
      <c r="C77" s="45"/>
      <c r="D77" s="46"/>
      <c r="E77" s="46"/>
      <c r="F77" s="128"/>
      <c r="G77" s="46"/>
      <c r="H77" s="46"/>
      <c r="I77" s="46"/>
      <c r="J77" s="46"/>
      <c r="K77" s="46"/>
      <c r="L77" s="46"/>
      <c r="N77" s="51"/>
      <c r="O77" s="51"/>
    </row>
    <row r="78" spans="1:15">
      <c r="A78" s="44"/>
      <c r="B78" s="44"/>
      <c r="C78" s="45"/>
      <c r="D78" s="46"/>
      <c r="E78" s="46"/>
      <c r="F78" s="128"/>
      <c r="G78" s="46"/>
      <c r="H78" s="46"/>
      <c r="I78" s="46"/>
      <c r="J78" s="46"/>
      <c r="K78" s="46"/>
      <c r="L78" s="46"/>
      <c r="N78" s="51"/>
      <c r="O78" s="51"/>
    </row>
    <row r="79" spans="1:15">
      <c r="A79" s="44"/>
      <c r="B79" s="44"/>
      <c r="C79" s="45"/>
      <c r="D79" s="46"/>
      <c r="E79" s="46"/>
      <c r="F79" s="128"/>
      <c r="G79" s="46"/>
      <c r="H79" s="46"/>
      <c r="I79" s="46"/>
      <c r="J79" s="46"/>
      <c r="K79" s="46"/>
      <c r="L79" s="46"/>
      <c r="N79" s="51"/>
      <c r="O79" s="51"/>
    </row>
    <row r="80" spans="1:15">
      <c r="A80" s="44"/>
      <c r="B80" s="44"/>
      <c r="C80" s="45"/>
      <c r="D80" s="46"/>
      <c r="E80" s="46"/>
      <c r="F80" s="128"/>
      <c r="G80" s="46"/>
      <c r="H80" s="46"/>
      <c r="I80" s="46"/>
      <c r="J80" s="46"/>
      <c r="K80" s="46"/>
      <c r="L80" s="46"/>
      <c r="N80" s="51"/>
      <c r="O80" s="51"/>
    </row>
    <row r="81" spans="1:15">
      <c r="A81" s="44"/>
      <c r="B81" s="44"/>
      <c r="C81" s="45"/>
      <c r="D81" s="46"/>
      <c r="E81" s="46"/>
      <c r="F81" s="128"/>
      <c r="G81" s="46"/>
      <c r="H81" s="46"/>
      <c r="I81" s="46"/>
      <c r="J81" s="46"/>
      <c r="K81" s="46"/>
      <c r="L81" s="46"/>
      <c r="N81" s="51"/>
      <c r="O81" s="51"/>
    </row>
    <row r="82" spans="1:15">
      <c r="A82" s="44"/>
      <c r="B82" s="44"/>
      <c r="C82" s="45"/>
      <c r="D82" s="46"/>
      <c r="E82" s="46"/>
      <c r="F82" s="128"/>
      <c r="G82" s="46"/>
      <c r="H82" s="46"/>
      <c r="I82" s="46"/>
      <c r="J82" s="46"/>
      <c r="K82" s="46"/>
      <c r="L82" s="46"/>
      <c r="N82" s="51"/>
      <c r="O82" s="51"/>
    </row>
    <row r="83" spans="1:15">
      <c r="A83" s="44"/>
      <c r="B83" s="44"/>
      <c r="C83" s="45"/>
      <c r="D83" s="46"/>
      <c r="E83" s="46"/>
      <c r="F83" s="128"/>
      <c r="G83" s="46"/>
      <c r="H83" s="46"/>
      <c r="I83" s="46"/>
      <c r="J83" s="46"/>
      <c r="K83" s="46"/>
      <c r="L83" s="46"/>
      <c r="N83" s="51"/>
      <c r="O83" s="51"/>
    </row>
    <row r="84" spans="1:15">
      <c r="A84" s="44"/>
      <c r="B84" s="44"/>
      <c r="C84" s="45"/>
      <c r="D84" s="46"/>
      <c r="E84" s="46"/>
      <c r="F84" s="128"/>
      <c r="G84" s="46"/>
      <c r="H84" s="46"/>
      <c r="I84" s="46"/>
      <c r="J84" s="46"/>
      <c r="K84" s="46"/>
      <c r="L84" s="46"/>
      <c r="N84" s="51"/>
      <c r="O84" s="51"/>
    </row>
    <row r="85" spans="1:15">
      <c r="A85" s="44"/>
      <c r="B85" s="44"/>
      <c r="C85" s="45"/>
      <c r="D85" s="46"/>
      <c r="E85" s="46"/>
      <c r="F85" s="128"/>
      <c r="G85" s="46"/>
      <c r="H85" s="46"/>
      <c r="I85" s="46"/>
      <c r="J85" s="46"/>
      <c r="K85" s="46"/>
      <c r="L85" s="46"/>
      <c r="N85" s="51"/>
      <c r="O85" s="51"/>
    </row>
    <row r="86" spans="1:15">
      <c r="A86" s="44"/>
      <c r="B86" s="44"/>
      <c r="C86" s="45"/>
      <c r="D86" s="46"/>
      <c r="E86" s="46"/>
      <c r="F86" s="128"/>
      <c r="G86" s="46"/>
      <c r="H86" s="46"/>
      <c r="I86" s="46"/>
      <c r="J86" s="46"/>
      <c r="K86" s="46"/>
      <c r="L86" s="46"/>
      <c r="N86" s="51"/>
      <c r="O86" s="51"/>
    </row>
    <row r="87" spans="1:15">
      <c r="A87" s="44"/>
      <c r="B87" s="44"/>
      <c r="C87" s="45"/>
      <c r="D87" s="46"/>
      <c r="E87" s="46"/>
      <c r="F87" s="128"/>
      <c r="G87" s="46"/>
      <c r="H87" s="46"/>
      <c r="I87" s="46"/>
      <c r="J87" s="46"/>
      <c r="K87" s="46"/>
      <c r="L87" s="46"/>
      <c r="N87" s="51"/>
      <c r="O87" s="51"/>
    </row>
    <row r="88" spans="1:15">
      <c r="A88" s="44"/>
      <c r="B88" s="44"/>
      <c r="C88" s="45"/>
      <c r="D88" s="46"/>
      <c r="E88" s="46"/>
      <c r="F88" s="128"/>
      <c r="G88" s="46"/>
      <c r="H88" s="46"/>
      <c r="I88" s="46"/>
      <c r="J88" s="46"/>
      <c r="K88" s="46"/>
      <c r="L88" s="46"/>
      <c r="N88" s="51"/>
      <c r="O88" s="51"/>
    </row>
    <row r="89" spans="1:15">
      <c r="A89" s="44"/>
      <c r="B89" s="44"/>
      <c r="C89" s="45"/>
      <c r="D89" s="46"/>
      <c r="E89" s="46"/>
      <c r="F89" s="128"/>
      <c r="G89" s="46"/>
      <c r="H89" s="46"/>
      <c r="I89" s="46"/>
      <c r="J89" s="46"/>
      <c r="K89" s="46"/>
      <c r="L89" s="46"/>
      <c r="N89" s="51"/>
      <c r="O89" s="51"/>
    </row>
    <row r="90" spans="1:15">
      <c r="A90" s="44"/>
      <c r="B90" s="44"/>
      <c r="C90" s="45"/>
      <c r="D90" s="46"/>
      <c r="E90" s="46"/>
      <c r="F90" s="128"/>
      <c r="G90" s="46"/>
      <c r="H90" s="46"/>
      <c r="I90" s="46"/>
      <c r="J90" s="46"/>
      <c r="K90" s="46"/>
      <c r="L90" s="46"/>
      <c r="N90" s="51"/>
      <c r="O90" s="51"/>
    </row>
    <row r="91" spans="1:15">
      <c r="A91" s="44"/>
      <c r="B91" s="44"/>
      <c r="C91" s="45"/>
      <c r="D91" s="46"/>
      <c r="E91" s="46"/>
      <c r="F91" s="128"/>
      <c r="G91" s="46"/>
      <c r="H91" s="46"/>
      <c r="I91" s="46"/>
      <c r="J91" s="46"/>
      <c r="K91" s="46"/>
      <c r="L91" s="46"/>
      <c r="N91" s="51"/>
      <c r="O91" s="51"/>
    </row>
    <row r="92" spans="1:15">
      <c r="A92" s="44"/>
      <c r="B92" s="44"/>
      <c r="C92" s="45"/>
      <c r="D92" s="46"/>
      <c r="E92" s="46"/>
      <c r="F92" s="128"/>
      <c r="G92" s="46"/>
      <c r="H92" s="46"/>
      <c r="I92" s="46"/>
      <c r="J92" s="46"/>
      <c r="K92" s="46"/>
      <c r="L92" s="46"/>
      <c r="N92" s="51"/>
      <c r="O92" s="51"/>
    </row>
    <row r="93" spans="1:15">
      <c r="A93" s="44"/>
      <c r="B93" s="44"/>
      <c r="C93" s="45"/>
      <c r="D93" s="46"/>
      <c r="E93" s="46"/>
      <c r="F93" s="128"/>
      <c r="G93" s="46"/>
      <c r="H93" s="46"/>
      <c r="I93" s="46"/>
      <c r="J93" s="46"/>
      <c r="K93" s="46"/>
      <c r="L93" s="46"/>
      <c r="N93" s="51"/>
      <c r="O93" s="51"/>
    </row>
    <row r="94" spans="1:15">
      <c r="A94" s="44"/>
      <c r="B94" s="44"/>
      <c r="C94" s="45"/>
      <c r="D94" s="46"/>
      <c r="E94" s="46"/>
      <c r="F94" s="128"/>
      <c r="G94" s="46"/>
      <c r="H94" s="46"/>
      <c r="I94" s="46"/>
      <c r="J94" s="46"/>
      <c r="K94" s="46"/>
      <c r="L94" s="46"/>
      <c r="N94" s="51"/>
      <c r="O94" s="51"/>
    </row>
    <row r="95" spans="1:15">
      <c r="A95" s="44"/>
      <c r="B95" s="44"/>
      <c r="C95" s="45"/>
      <c r="D95" s="46"/>
      <c r="E95" s="46"/>
      <c r="F95" s="128"/>
      <c r="G95" s="46"/>
      <c r="H95" s="46"/>
      <c r="I95" s="46"/>
      <c r="J95" s="46"/>
      <c r="K95" s="46"/>
      <c r="L95" s="46"/>
      <c r="N95" s="51"/>
      <c r="O95" s="51"/>
    </row>
    <row r="96" spans="1:15">
      <c r="A96" s="44"/>
      <c r="B96" s="44"/>
      <c r="C96" s="45"/>
      <c r="D96" s="46"/>
      <c r="E96" s="46"/>
      <c r="F96" s="128"/>
      <c r="G96" s="46"/>
      <c r="H96" s="46"/>
      <c r="I96" s="46"/>
      <c r="J96" s="46"/>
      <c r="K96" s="46"/>
      <c r="L96" s="46"/>
      <c r="N96" s="51"/>
      <c r="O96" s="51"/>
    </row>
    <row r="97" spans="1:15">
      <c r="A97" s="44"/>
      <c r="B97" s="44"/>
      <c r="C97" s="45"/>
      <c r="D97" s="46"/>
      <c r="E97" s="46"/>
      <c r="F97" s="128"/>
      <c r="G97" s="46"/>
      <c r="H97" s="46"/>
      <c r="I97" s="46"/>
      <c r="J97" s="46"/>
      <c r="K97" s="46"/>
      <c r="L97" s="46"/>
      <c r="N97" s="51"/>
      <c r="O97" s="51"/>
    </row>
    <row r="98" spans="1:15">
      <c r="A98" s="44"/>
      <c r="B98" s="44"/>
      <c r="C98" s="45"/>
      <c r="D98" s="46"/>
      <c r="E98" s="46"/>
      <c r="F98" s="128"/>
      <c r="G98" s="46"/>
      <c r="H98" s="46"/>
      <c r="I98" s="46"/>
      <c r="J98" s="46"/>
      <c r="K98" s="46"/>
      <c r="L98" s="46"/>
      <c r="N98" s="51"/>
      <c r="O98" s="51"/>
    </row>
    <row r="99" spans="1:15">
      <c r="A99" s="44"/>
      <c r="B99" s="44"/>
      <c r="C99" s="45"/>
      <c r="D99" s="46"/>
      <c r="E99" s="46"/>
      <c r="F99" s="128"/>
      <c r="G99" s="46"/>
      <c r="H99" s="46"/>
      <c r="I99" s="46"/>
      <c r="J99" s="46"/>
      <c r="K99" s="46"/>
      <c r="L99" s="46"/>
      <c r="N99" s="51"/>
      <c r="O99" s="51"/>
    </row>
    <row r="100" spans="1:15">
      <c r="A100" s="44"/>
      <c r="B100" s="44"/>
      <c r="C100" s="45"/>
      <c r="D100" s="46"/>
      <c r="E100" s="46"/>
      <c r="F100" s="128"/>
      <c r="G100" s="46"/>
      <c r="H100" s="46"/>
      <c r="I100" s="46"/>
      <c r="J100" s="46"/>
      <c r="K100" s="46"/>
      <c r="L100" s="46"/>
      <c r="N100" s="51"/>
      <c r="O100" s="51"/>
    </row>
    <row r="101" spans="1:15">
      <c r="A101" s="44"/>
      <c r="B101" s="44"/>
      <c r="C101" s="45"/>
      <c r="D101" s="46"/>
      <c r="E101" s="46"/>
      <c r="F101" s="128"/>
      <c r="G101" s="46"/>
      <c r="H101" s="46"/>
      <c r="I101" s="46"/>
      <c r="J101" s="46"/>
      <c r="K101" s="46"/>
      <c r="L101" s="46"/>
      <c r="N101" s="51"/>
      <c r="O101" s="51"/>
    </row>
    <row r="102" spans="1:15">
      <c r="A102" s="44"/>
      <c r="B102" s="44"/>
      <c r="C102" s="45"/>
      <c r="D102" s="46"/>
      <c r="E102" s="46"/>
      <c r="F102" s="128"/>
      <c r="G102" s="46"/>
      <c r="H102" s="46"/>
      <c r="I102" s="46"/>
      <c r="J102" s="46"/>
      <c r="K102" s="46"/>
      <c r="L102" s="46"/>
      <c r="N102" s="51"/>
      <c r="O102" s="51"/>
    </row>
    <row r="103" spans="1:15">
      <c r="A103" s="44"/>
      <c r="B103" s="44"/>
      <c r="C103" s="45"/>
      <c r="D103" s="46"/>
      <c r="E103" s="46"/>
      <c r="F103" s="128"/>
      <c r="G103" s="46"/>
      <c r="H103" s="46"/>
      <c r="I103" s="46"/>
      <c r="J103" s="46"/>
      <c r="K103" s="46"/>
      <c r="L103" s="46"/>
      <c r="N103" s="51"/>
      <c r="O103" s="51"/>
    </row>
    <row r="104" spans="1:15">
      <c r="A104" s="44"/>
      <c r="B104" s="44"/>
      <c r="C104" s="45"/>
      <c r="D104" s="46"/>
      <c r="E104" s="46"/>
      <c r="F104" s="128"/>
      <c r="G104" s="46"/>
      <c r="H104" s="46"/>
      <c r="I104" s="46"/>
      <c r="J104" s="46"/>
      <c r="K104" s="46"/>
      <c r="L104" s="46"/>
      <c r="N104" s="51"/>
      <c r="O104" s="51"/>
    </row>
    <row r="105" spans="1:15">
      <c r="A105" s="44"/>
      <c r="B105" s="44"/>
      <c r="C105" s="45"/>
      <c r="D105" s="46"/>
      <c r="E105" s="46"/>
      <c r="F105" s="128"/>
      <c r="G105" s="46"/>
      <c r="H105" s="46"/>
      <c r="I105" s="46"/>
      <c r="J105" s="46"/>
      <c r="K105" s="46"/>
      <c r="L105" s="46"/>
      <c r="N105" s="51"/>
      <c r="O105" s="51"/>
    </row>
    <row r="106" spans="1:15">
      <c r="A106" s="44"/>
      <c r="B106" s="44"/>
      <c r="C106" s="45"/>
      <c r="D106" s="46"/>
      <c r="E106" s="46"/>
      <c r="F106" s="128"/>
      <c r="G106" s="46"/>
      <c r="H106" s="46"/>
      <c r="I106" s="46"/>
      <c r="J106" s="46"/>
      <c r="K106" s="46"/>
      <c r="L106" s="46"/>
      <c r="N106" s="51"/>
      <c r="O106" s="51"/>
    </row>
    <row r="107" spans="1:15">
      <c r="A107" s="44"/>
      <c r="B107" s="44"/>
      <c r="C107" s="45"/>
      <c r="D107" s="46"/>
      <c r="E107" s="46"/>
      <c r="F107" s="128"/>
      <c r="G107" s="46"/>
      <c r="H107" s="46"/>
      <c r="I107" s="46"/>
      <c r="J107" s="46"/>
      <c r="K107" s="46"/>
      <c r="L107" s="46"/>
      <c r="N107" s="51"/>
      <c r="O107" s="51"/>
    </row>
    <row r="108" spans="1:15">
      <c r="A108" s="44"/>
      <c r="B108" s="44"/>
      <c r="C108" s="45"/>
      <c r="D108" s="46"/>
      <c r="E108" s="46"/>
      <c r="F108" s="128"/>
      <c r="G108" s="46"/>
      <c r="H108" s="46"/>
      <c r="I108" s="46"/>
      <c r="J108" s="46"/>
      <c r="K108" s="46"/>
      <c r="L108" s="46"/>
      <c r="N108" s="51"/>
      <c r="O108" s="51"/>
    </row>
    <row r="109" spans="1:15">
      <c r="A109" s="44"/>
      <c r="B109" s="44"/>
      <c r="C109" s="45"/>
      <c r="D109" s="46"/>
      <c r="E109" s="46"/>
      <c r="F109" s="128"/>
      <c r="G109" s="46"/>
      <c r="H109" s="46"/>
      <c r="I109" s="46"/>
      <c r="J109" s="46"/>
      <c r="K109" s="46"/>
      <c r="L109" s="46"/>
      <c r="N109" s="51"/>
      <c r="O109" s="51"/>
    </row>
    <row r="110" spans="1:15">
      <c r="A110" s="44"/>
      <c r="B110" s="44"/>
      <c r="C110" s="45"/>
      <c r="D110" s="46"/>
      <c r="E110" s="46"/>
      <c r="F110" s="128"/>
      <c r="G110" s="46"/>
      <c r="H110" s="46"/>
      <c r="I110" s="46"/>
      <c r="J110" s="46"/>
      <c r="K110" s="46"/>
      <c r="L110" s="46"/>
      <c r="N110" s="51"/>
      <c r="O110" s="51"/>
    </row>
    <row r="111" spans="1:15">
      <c r="A111" s="44"/>
      <c r="B111" s="44"/>
      <c r="C111" s="45"/>
      <c r="D111" s="46"/>
      <c r="E111" s="46"/>
      <c r="F111" s="128"/>
      <c r="G111" s="46"/>
      <c r="H111" s="46"/>
      <c r="I111" s="46"/>
      <c r="J111" s="46"/>
      <c r="K111" s="46"/>
      <c r="L111" s="46"/>
      <c r="N111" s="51"/>
      <c r="O111" s="51"/>
    </row>
    <row r="112" spans="1:15">
      <c r="A112" s="44"/>
      <c r="B112" s="44"/>
      <c r="C112" s="45"/>
      <c r="D112" s="46"/>
      <c r="E112" s="46"/>
      <c r="F112" s="128"/>
      <c r="G112" s="46"/>
      <c r="H112" s="46"/>
      <c r="I112" s="46"/>
      <c r="J112" s="46"/>
      <c r="K112" s="46"/>
      <c r="L112" s="46"/>
      <c r="N112" s="51"/>
      <c r="O112" s="51"/>
    </row>
    <row r="113" spans="1:15">
      <c r="A113" s="44"/>
      <c r="B113" s="44"/>
      <c r="C113" s="45"/>
      <c r="D113" s="46"/>
      <c r="E113" s="46"/>
      <c r="F113" s="128"/>
      <c r="G113" s="46"/>
      <c r="H113" s="46"/>
      <c r="I113" s="46"/>
      <c r="J113" s="46"/>
      <c r="K113" s="46"/>
      <c r="L113" s="46"/>
      <c r="N113" s="51"/>
      <c r="O113" s="51"/>
    </row>
    <row r="114" spans="1:15">
      <c r="A114" s="44"/>
      <c r="B114" s="44"/>
      <c r="C114" s="45"/>
      <c r="D114" s="46"/>
      <c r="E114" s="46"/>
      <c r="F114" s="128"/>
      <c r="G114" s="46"/>
      <c r="H114" s="46"/>
      <c r="I114" s="46"/>
      <c r="J114" s="46"/>
      <c r="K114" s="46"/>
      <c r="L114" s="46"/>
      <c r="N114" s="51"/>
      <c r="O114" s="51"/>
    </row>
    <row r="115" spans="1:15">
      <c r="A115" s="44"/>
      <c r="B115" s="44"/>
      <c r="C115" s="45"/>
      <c r="D115" s="46"/>
      <c r="E115" s="46"/>
      <c r="F115" s="128"/>
      <c r="G115" s="46"/>
      <c r="H115" s="46"/>
      <c r="I115" s="46"/>
      <c r="J115" s="46"/>
      <c r="K115" s="46"/>
      <c r="L115" s="46"/>
      <c r="N115" s="51"/>
      <c r="O115" s="51"/>
    </row>
    <row r="116" spans="1:15">
      <c r="A116" s="44"/>
      <c r="B116" s="44"/>
      <c r="C116" s="45"/>
      <c r="D116" s="46"/>
      <c r="E116" s="46"/>
      <c r="F116" s="128"/>
      <c r="G116" s="46"/>
      <c r="H116" s="46"/>
      <c r="I116" s="46"/>
      <c r="J116" s="46"/>
      <c r="K116" s="46"/>
      <c r="L116" s="46"/>
      <c r="N116" s="51"/>
      <c r="O116" s="51"/>
    </row>
    <row r="117" spans="1:15">
      <c r="A117" s="44"/>
      <c r="B117" s="44"/>
      <c r="C117" s="45"/>
      <c r="D117" s="46"/>
      <c r="E117" s="46"/>
      <c r="F117" s="128"/>
      <c r="G117" s="46"/>
      <c r="H117" s="46"/>
      <c r="I117" s="46"/>
      <c r="J117" s="46"/>
      <c r="K117" s="46"/>
      <c r="L117" s="46"/>
      <c r="N117" s="51"/>
      <c r="O117" s="51"/>
    </row>
    <row r="118" spans="1:15">
      <c r="A118" s="44"/>
      <c r="B118" s="44"/>
      <c r="C118" s="45"/>
      <c r="D118" s="46"/>
      <c r="E118" s="46"/>
      <c r="F118" s="128"/>
      <c r="G118" s="46"/>
      <c r="H118" s="46"/>
      <c r="I118" s="46"/>
      <c r="J118" s="46"/>
      <c r="K118" s="46"/>
      <c r="L118" s="46"/>
      <c r="N118" s="51"/>
      <c r="O118" s="51"/>
    </row>
    <row r="119" spans="1:15">
      <c r="A119" s="44"/>
      <c r="B119" s="44"/>
      <c r="C119" s="45"/>
      <c r="D119" s="46"/>
      <c r="E119" s="46"/>
      <c r="F119" s="128"/>
      <c r="G119" s="46"/>
      <c r="H119" s="46"/>
      <c r="I119" s="46"/>
      <c r="J119" s="46"/>
      <c r="K119" s="46"/>
      <c r="L119" s="46"/>
      <c r="N119" s="51"/>
      <c r="O119" s="51"/>
    </row>
    <row r="120" spans="1:15">
      <c r="A120" s="44"/>
      <c r="B120" s="44"/>
      <c r="C120" s="45"/>
      <c r="D120" s="46"/>
      <c r="E120" s="46"/>
      <c r="F120" s="128"/>
      <c r="G120" s="46"/>
      <c r="H120" s="46"/>
      <c r="I120" s="46"/>
      <c r="J120" s="46"/>
      <c r="K120" s="46"/>
      <c r="L120" s="46"/>
      <c r="N120" s="51"/>
      <c r="O120" s="51"/>
    </row>
    <row r="121" spans="1:15">
      <c r="A121" s="44"/>
      <c r="B121" s="44"/>
      <c r="C121" s="45"/>
      <c r="D121" s="46"/>
      <c r="E121" s="46"/>
      <c r="F121" s="128"/>
      <c r="G121" s="46"/>
      <c r="H121" s="46"/>
      <c r="I121" s="46"/>
      <c r="J121" s="46"/>
      <c r="K121" s="46"/>
      <c r="L121" s="46"/>
      <c r="N121" s="51"/>
      <c r="O121" s="51"/>
    </row>
    <row r="122" spans="1:15">
      <c r="A122" s="44"/>
      <c r="B122" s="44"/>
      <c r="C122" s="45"/>
      <c r="D122" s="46"/>
      <c r="E122" s="46"/>
      <c r="F122" s="128"/>
      <c r="G122" s="46"/>
      <c r="H122" s="46"/>
      <c r="I122" s="46"/>
      <c r="J122" s="46"/>
      <c r="K122" s="46"/>
      <c r="L122" s="46"/>
      <c r="N122" s="51"/>
      <c r="O122" s="51"/>
    </row>
    <row r="123" spans="1:15">
      <c r="A123" s="44"/>
      <c r="B123" s="44"/>
      <c r="C123" s="45"/>
      <c r="D123" s="46"/>
      <c r="E123" s="46"/>
      <c r="F123" s="128"/>
      <c r="G123" s="46"/>
      <c r="H123" s="46"/>
      <c r="I123" s="46"/>
      <c r="J123" s="46"/>
      <c r="K123" s="46"/>
      <c r="L123" s="46"/>
      <c r="N123" s="51"/>
      <c r="O123" s="51"/>
    </row>
    <row r="124" spans="1:15">
      <c r="A124" s="44"/>
      <c r="B124" s="44"/>
      <c r="C124" s="45"/>
      <c r="D124" s="46"/>
      <c r="E124" s="46"/>
      <c r="F124" s="128"/>
      <c r="G124" s="46"/>
      <c r="H124" s="46"/>
      <c r="I124" s="46"/>
      <c r="J124" s="46"/>
      <c r="K124" s="46"/>
      <c r="L124" s="46"/>
      <c r="N124" s="51"/>
      <c r="O124" s="51"/>
    </row>
    <row r="125" spans="1:15">
      <c r="A125" s="44"/>
      <c r="B125" s="44"/>
      <c r="C125" s="45"/>
      <c r="D125" s="46"/>
      <c r="E125" s="46"/>
      <c r="F125" s="128"/>
      <c r="G125" s="46"/>
      <c r="H125" s="46"/>
      <c r="I125" s="46"/>
      <c r="J125" s="46"/>
      <c r="K125" s="46"/>
      <c r="L125" s="46"/>
      <c r="N125" s="51"/>
      <c r="O125" s="51"/>
    </row>
    <row r="126" spans="1:15">
      <c r="A126" s="44"/>
      <c r="B126" s="44"/>
      <c r="C126" s="45"/>
      <c r="D126" s="46"/>
      <c r="E126" s="46"/>
      <c r="F126" s="128"/>
      <c r="G126" s="46"/>
      <c r="H126" s="46"/>
      <c r="I126" s="46"/>
      <c r="J126" s="46"/>
      <c r="K126" s="46"/>
      <c r="L126" s="46"/>
      <c r="N126" s="51"/>
      <c r="O126" s="51"/>
    </row>
    <row r="127" spans="1:15">
      <c r="A127" s="44"/>
      <c r="B127" s="44"/>
      <c r="C127" s="45"/>
      <c r="D127" s="46"/>
      <c r="E127" s="46"/>
      <c r="F127" s="128"/>
      <c r="G127" s="46"/>
      <c r="H127" s="46"/>
      <c r="I127" s="46"/>
      <c r="J127" s="46"/>
      <c r="K127" s="46"/>
      <c r="L127" s="46"/>
      <c r="N127" s="51"/>
      <c r="O127" s="51"/>
    </row>
    <row r="128" spans="1:15">
      <c r="A128" s="44"/>
      <c r="B128" s="44"/>
      <c r="C128" s="45"/>
      <c r="D128" s="46"/>
      <c r="E128" s="46"/>
      <c r="F128" s="128"/>
      <c r="G128" s="46"/>
      <c r="H128" s="46"/>
      <c r="I128" s="46"/>
      <c r="J128" s="46"/>
      <c r="K128" s="46"/>
      <c r="L128" s="46"/>
      <c r="N128" s="51"/>
      <c r="O128" s="51"/>
    </row>
    <row r="129" spans="1:15">
      <c r="A129" s="44"/>
      <c r="B129" s="44"/>
      <c r="C129" s="45"/>
      <c r="D129" s="46"/>
      <c r="E129" s="46"/>
      <c r="F129" s="128"/>
      <c r="G129" s="46"/>
      <c r="H129" s="46"/>
      <c r="I129" s="46"/>
      <c r="J129" s="46"/>
      <c r="K129" s="46"/>
      <c r="L129" s="46"/>
      <c r="N129" s="51"/>
      <c r="O129" s="51"/>
    </row>
    <row r="130" spans="1:15">
      <c r="A130" s="44"/>
      <c r="B130" s="44"/>
      <c r="C130" s="45"/>
      <c r="D130" s="46"/>
      <c r="E130" s="46"/>
      <c r="F130" s="128"/>
      <c r="G130" s="46"/>
      <c r="H130" s="46"/>
      <c r="I130" s="46"/>
      <c r="J130" s="46"/>
      <c r="K130" s="46"/>
      <c r="L130" s="46"/>
      <c r="N130" s="51"/>
      <c r="O130" s="51"/>
    </row>
    <row r="131" spans="1:15">
      <c r="A131" s="44"/>
      <c r="B131" s="44"/>
      <c r="C131" s="45"/>
      <c r="D131" s="46"/>
      <c r="E131" s="46"/>
      <c r="F131" s="128"/>
      <c r="G131" s="46"/>
      <c r="H131" s="46"/>
      <c r="I131" s="46"/>
      <c r="J131" s="46"/>
      <c r="K131" s="46"/>
      <c r="L131" s="46"/>
      <c r="N131" s="51"/>
      <c r="O131" s="51"/>
    </row>
    <row r="132" spans="1:15">
      <c r="A132" s="44"/>
      <c r="B132" s="44"/>
      <c r="C132" s="45"/>
      <c r="D132" s="46"/>
      <c r="E132" s="46"/>
      <c r="F132" s="128"/>
      <c r="G132" s="46"/>
      <c r="N132" s="51"/>
      <c r="O132" s="51"/>
    </row>
    <row r="133" spans="1:15">
      <c r="A133" s="44"/>
      <c r="B133" s="44"/>
      <c r="C133" s="45"/>
      <c r="D133" s="46"/>
      <c r="E133" s="46"/>
      <c r="F133" s="128"/>
      <c r="G133" s="46"/>
      <c r="N133" s="51"/>
      <c r="O133" s="51"/>
    </row>
    <row r="134" spans="1:15">
      <c r="A134" s="44"/>
      <c r="B134" s="44"/>
      <c r="C134" s="45"/>
      <c r="D134" s="46"/>
      <c r="E134" s="46"/>
      <c r="F134" s="128"/>
      <c r="G134" s="46"/>
      <c r="N134" s="51"/>
      <c r="O134" s="51"/>
    </row>
    <row r="135" spans="1:15">
      <c r="A135" s="44"/>
      <c r="B135" s="44"/>
      <c r="C135" s="45"/>
      <c r="D135" s="46"/>
      <c r="E135" s="46"/>
      <c r="F135" s="128"/>
      <c r="G135" s="46"/>
      <c r="N135" s="51"/>
      <c r="O135" s="51"/>
    </row>
    <row r="136" spans="1:15">
      <c r="A136" s="44"/>
      <c r="B136" s="44"/>
      <c r="C136" s="45"/>
      <c r="D136" s="46"/>
      <c r="E136" s="44"/>
      <c r="F136" s="47"/>
      <c r="G136" s="46"/>
      <c r="N136" s="51"/>
      <c r="O136" s="51"/>
    </row>
    <row r="137" spans="1:15">
      <c r="A137" s="44"/>
      <c r="B137" s="44"/>
      <c r="C137" s="45"/>
      <c r="D137" s="46"/>
      <c r="E137" s="44"/>
      <c r="F137" s="47"/>
      <c r="G137" s="46"/>
      <c r="N137" s="51"/>
      <c r="O137" s="51"/>
    </row>
    <row r="138" spans="1:15">
      <c r="A138" s="44"/>
      <c r="B138" s="44"/>
      <c r="C138" s="45"/>
      <c r="D138" s="46"/>
      <c r="E138" s="44"/>
      <c r="F138" s="47"/>
      <c r="G138" s="46"/>
      <c r="N138" s="51"/>
      <c r="O138" s="51"/>
    </row>
    <row r="139" spans="1:15">
      <c r="A139" s="44"/>
      <c r="B139" s="44"/>
      <c r="C139" s="45"/>
      <c r="D139" s="46"/>
      <c r="E139" s="44"/>
      <c r="F139" s="47"/>
      <c r="G139" s="46"/>
      <c r="N139" s="51"/>
      <c r="O139" s="51"/>
    </row>
    <row r="140" spans="1:15">
      <c r="A140" s="44"/>
      <c r="B140" s="44"/>
      <c r="C140" s="45"/>
      <c r="D140" s="46"/>
      <c r="E140" s="44"/>
      <c r="F140" s="47"/>
      <c r="G140" s="46"/>
      <c r="N140" s="51"/>
      <c r="O140" s="51"/>
    </row>
    <row r="141" spans="1:15">
      <c r="A141" s="44"/>
      <c r="B141" s="44"/>
      <c r="C141" s="45"/>
      <c r="D141" s="46"/>
      <c r="E141" s="44"/>
      <c r="F141" s="47"/>
      <c r="G141" s="46"/>
      <c r="N141" s="51"/>
      <c r="O141" s="51"/>
    </row>
    <row r="142" spans="1:15">
      <c r="A142" s="44"/>
      <c r="B142" s="44"/>
      <c r="C142" s="45"/>
      <c r="D142" s="46"/>
      <c r="E142" s="44"/>
      <c r="F142" s="47"/>
      <c r="G142" s="46"/>
      <c r="N142" s="51"/>
      <c r="O142" s="51"/>
    </row>
    <row r="143" spans="1:15">
      <c r="A143" s="44"/>
      <c r="B143" s="44"/>
      <c r="C143" s="45"/>
      <c r="D143" s="46"/>
      <c r="E143" s="44"/>
      <c r="F143" s="47"/>
      <c r="G143" s="46"/>
      <c r="N143" s="51"/>
      <c r="O143" s="51"/>
    </row>
    <row r="144" spans="1:15">
      <c r="A144" s="44"/>
      <c r="B144" s="44"/>
      <c r="C144" s="45"/>
      <c r="D144" s="46"/>
      <c r="E144" s="44"/>
      <c r="F144" s="47"/>
      <c r="G144" s="46"/>
      <c r="N144" s="51"/>
      <c r="O144" s="51"/>
    </row>
    <row r="145" spans="1:15">
      <c r="A145" s="44"/>
      <c r="B145" s="44"/>
      <c r="C145" s="45"/>
      <c r="D145" s="46"/>
      <c r="E145" s="44"/>
      <c r="F145" s="47"/>
      <c r="G145" s="46"/>
      <c r="N145" s="51"/>
      <c r="O145" s="51"/>
    </row>
    <row r="146" spans="1:15">
      <c r="A146" s="44"/>
      <c r="B146" s="44"/>
      <c r="C146" s="45"/>
      <c r="D146" s="46"/>
      <c r="E146" s="44"/>
      <c r="F146" s="47"/>
      <c r="G146" s="46"/>
      <c r="N146" s="51"/>
      <c r="O146" s="51"/>
    </row>
    <row r="147" spans="1:15">
      <c r="A147" s="44"/>
      <c r="B147" s="44"/>
      <c r="C147" s="45"/>
      <c r="D147" s="46"/>
      <c r="E147" s="44"/>
      <c r="F147" s="47"/>
      <c r="G147" s="46"/>
      <c r="N147" s="51"/>
      <c r="O147" s="51"/>
    </row>
    <row r="148" spans="1:15">
      <c r="A148" s="44"/>
      <c r="B148" s="44"/>
      <c r="C148" s="45"/>
      <c r="D148" s="46"/>
      <c r="E148" s="44"/>
      <c r="F148" s="47"/>
      <c r="G148" s="46"/>
      <c r="N148" s="51"/>
      <c r="O148" s="51"/>
    </row>
    <row r="149" spans="1:15">
      <c r="A149" s="44"/>
      <c r="B149" s="44"/>
      <c r="C149" s="45"/>
      <c r="D149" s="46"/>
      <c r="E149" s="44"/>
      <c r="F149" s="47"/>
      <c r="G149" s="46"/>
      <c r="N149" s="51"/>
      <c r="O149" s="51"/>
    </row>
    <row r="150" spans="1:15">
      <c r="A150" s="44"/>
      <c r="B150" s="44"/>
      <c r="C150" s="45"/>
      <c r="D150" s="46"/>
      <c r="E150" s="44"/>
      <c r="F150" s="47"/>
      <c r="G150" s="46"/>
      <c r="N150" s="51"/>
      <c r="O150" s="51"/>
    </row>
    <row r="151" spans="1:15">
      <c r="A151" s="44"/>
      <c r="B151" s="44"/>
      <c r="C151" s="45"/>
      <c r="D151" s="46"/>
      <c r="E151" s="44"/>
      <c r="F151" s="47"/>
      <c r="G151" s="46"/>
      <c r="N151" s="51"/>
      <c r="O151" s="51"/>
    </row>
    <row r="152" spans="1:15">
      <c r="A152" s="44"/>
      <c r="B152" s="44"/>
      <c r="C152" s="45"/>
      <c r="D152" s="46"/>
      <c r="E152" s="44"/>
      <c r="F152" s="47"/>
      <c r="G152" s="46"/>
      <c r="N152" s="51"/>
      <c r="O152" s="51"/>
    </row>
    <row r="153" spans="1:15">
      <c r="A153" s="44"/>
      <c r="B153" s="44"/>
      <c r="C153" s="45"/>
      <c r="D153" s="46"/>
      <c r="E153" s="44"/>
      <c r="F153" s="47"/>
      <c r="G153" s="46"/>
      <c r="N153" s="51"/>
      <c r="O153" s="51"/>
    </row>
    <row r="154" spans="1:15">
      <c r="A154" s="44"/>
      <c r="B154" s="44"/>
      <c r="C154" s="45"/>
      <c r="D154" s="46"/>
      <c r="E154" s="44"/>
      <c r="F154" s="47"/>
      <c r="G154" s="46"/>
      <c r="N154" s="51"/>
      <c r="O154" s="51"/>
    </row>
    <row r="155" spans="1:15">
      <c r="A155" s="44"/>
      <c r="B155" s="44"/>
      <c r="C155" s="45"/>
      <c r="D155" s="46"/>
      <c r="E155" s="44"/>
      <c r="F155" s="47"/>
      <c r="G155" s="46"/>
      <c r="N155" s="51"/>
      <c r="O155" s="51"/>
    </row>
    <row r="156" spans="1:15">
      <c r="A156" s="44"/>
      <c r="B156" s="44"/>
      <c r="C156" s="45"/>
      <c r="D156" s="46"/>
      <c r="E156" s="44"/>
      <c r="F156" s="47"/>
      <c r="G156" s="46"/>
      <c r="N156" s="51"/>
      <c r="O156" s="51"/>
    </row>
    <row r="157" spans="1:15">
      <c r="A157" s="44"/>
      <c r="B157" s="44"/>
      <c r="C157" s="45"/>
      <c r="D157" s="46"/>
      <c r="E157" s="44"/>
      <c r="F157" s="47"/>
      <c r="G157" s="46"/>
      <c r="N157" s="51"/>
      <c r="O157" s="51"/>
    </row>
    <row r="158" spans="1:15">
      <c r="A158" s="44"/>
      <c r="B158" s="44"/>
      <c r="C158" s="45"/>
      <c r="D158" s="46"/>
      <c r="E158" s="44"/>
      <c r="F158" s="47"/>
      <c r="G158" s="46"/>
      <c r="N158" s="51"/>
      <c r="O158" s="51"/>
    </row>
    <row r="159" spans="1:15">
      <c r="A159" s="44"/>
      <c r="B159" s="44"/>
      <c r="C159" s="45"/>
      <c r="D159" s="46"/>
      <c r="E159" s="44"/>
      <c r="F159" s="47"/>
      <c r="G159" s="46"/>
      <c r="N159" s="51"/>
      <c r="O159" s="51"/>
    </row>
    <row r="160" spans="1:15">
      <c r="A160" s="44"/>
      <c r="B160" s="44"/>
      <c r="C160" s="45"/>
      <c r="D160" s="46"/>
      <c r="E160" s="44"/>
      <c r="F160" s="47"/>
      <c r="G160" s="46"/>
      <c r="N160" s="51"/>
      <c r="O160" s="51"/>
    </row>
    <row r="161" spans="1:15">
      <c r="A161" s="44"/>
      <c r="B161" s="44"/>
      <c r="C161" s="45"/>
      <c r="D161" s="46"/>
      <c r="E161" s="44"/>
      <c r="F161" s="47"/>
      <c r="G161" s="46"/>
      <c r="N161" s="51"/>
      <c r="O161" s="51"/>
    </row>
    <row r="162" spans="1:15">
      <c r="A162" s="44"/>
      <c r="B162" s="44"/>
      <c r="C162" s="45"/>
      <c r="D162" s="46"/>
      <c r="E162" s="44"/>
      <c r="F162" s="47"/>
      <c r="G162" s="46"/>
      <c r="N162" s="51"/>
      <c r="O162" s="51"/>
    </row>
    <row r="163" spans="1:15">
      <c r="A163" s="44"/>
      <c r="B163" s="44"/>
      <c r="C163" s="45"/>
      <c r="D163" s="46"/>
      <c r="E163" s="44"/>
      <c r="F163" s="47"/>
      <c r="G163" s="46"/>
      <c r="N163" s="51"/>
      <c r="O163" s="51"/>
    </row>
    <row r="164" spans="1:15">
      <c r="A164" s="44"/>
      <c r="B164" s="44"/>
      <c r="C164" s="45"/>
      <c r="D164" s="46"/>
      <c r="E164" s="44"/>
      <c r="F164" s="47"/>
      <c r="G164" s="46"/>
      <c r="N164" s="51"/>
      <c r="O164" s="51"/>
    </row>
    <row r="165" spans="1:15">
      <c r="A165" s="44"/>
      <c r="B165" s="44"/>
      <c r="C165" s="45"/>
      <c r="D165" s="46"/>
      <c r="E165" s="44"/>
      <c r="F165" s="47"/>
      <c r="G165" s="46"/>
      <c r="N165" s="51"/>
      <c r="O165" s="51"/>
    </row>
    <row r="166" spans="1:15">
      <c r="A166" s="44"/>
      <c r="B166" s="44"/>
      <c r="C166" s="45"/>
      <c r="D166" s="46"/>
      <c r="E166" s="44"/>
      <c r="F166" s="47"/>
      <c r="G166" s="46"/>
      <c r="N166" s="51"/>
      <c r="O166" s="51"/>
    </row>
    <row r="167" spans="1:15">
      <c r="A167" s="44"/>
      <c r="B167" s="44"/>
      <c r="C167" s="45"/>
      <c r="D167" s="46"/>
      <c r="E167" s="44"/>
      <c r="F167" s="47"/>
      <c r="G167" s="46"/>
      <c r="N167" s="51"/>
      <c r="O167" s="51"/>
    </row>
    <row r="168" spans="1:15">
      <c r="A168" s="44"/>
      <c r="B168" s="44"/>
      <c r="C168" s="45"/>
      <c r="D168" s="46"/>
      <c r="E168" s="44"/>
      <c r="F168" s="47"/>
      <c r="G168" s="46"/>
      <c r="N168" s="51"/>
      <c r="O168" s="51"/>
    </row>
    <row r="169" spans="1:15">
      <c r="A169" s="44"/>
      <c r="B169" s="44"/>
      <c r="C169" s="45"/>
      <c r="D169" s="46"/>
      <c r="E169" s="44"/>
      <c r="F169" s="47"/>
      <c r="G169" s="46"/>
      <c r="N169" s="51"/>
      <c r="O169" s="51"/>
    </row>
    <row r="170" spans="1:15">
      <c r="A170" s="44"/>
      <c r="B170" s="44"/>
      <c r="C170" s="45"/>
      <c r="D170" s="46"/>
      <c r="E170" s="44"/>
      <c r="F170" s="47"/>
      <c r="G170" s="46"/>
      <c r="N170" s="51"/>
      <c r="O170" s="51"/>
    </row>
    <row r="171" spans="1:15">
      <c r="A171" s="44"/>
      <c r="B171" s="44"/>
      <c r="C171" s="45"/>
      <c r="D171" s="46"/>
      <c r="E171" s="44"/>
      <c r="F171" s="47"/>
      <c r="G171" s="46"/>
      <c r="N171" s="51"/>
      <c r="O171" s="51"/>
    </row>
    <row r="172" spans="1:15">
      <c r="A172" s="44"/>
      <c r="B172" s="44"/>
      <c r="C172" s="45"/>
      <c r="D172" s="46"/>
      <c r="E172" s="44"/>
      <c r="F172" s="47"/>
      <c r="G172" s="46"/>
      <c r="N172" s="51"/>
      <c r="O172" s="51"/>
    </row>
    <row r="173" spans="1:15">
      <c r="A173" s="44"/>
      <c r="B173" s="44"/>
      <c r="C173" s="45"/>
      <c r="D173" s="46"/>
      <c r="E173" s="44"/>
      <c r="F173" s="47"/>
      <c r="G173" s="46"/>
      <c r="N173" s="51"/>
      <c r="O173" s="51"/>
    </row>
    <row r="174" spans="1:15">
      <c r="A174" s="44"/>
      <c r="B174" s="44"/>
      <c r="C174" s="45"/>
      <c r="D174" s="46"/>
      <c r="E174" s="44"/>
      <c r="F174" s="47"/>
      <c r="G174" s="46"/>
      <c r="N174" s="51"/>
      <c r="O174" s="51"/>
    </row>
    <row r="175" spans="1:15">
      <c r="A175" s="44"/>
      <c r="B175" s="44"/>
      <c r="C175" s="45"/>
      <c r="D175" s="46"/>
      <c r="E175" s="44"/>
      <c r="F175" s="47"/>
      <c r="G175" s="46"/>
      <c r="N175" s="51"/>
      <c r="O175" s="51"/>
    </row>
    <row r="176" spans="1:15">
      <c r="A176" s="44"/>
      <c r="B176" s="44"/>
      <c r="C176" s="45"/>
      <c r="D176" s="46"/>
      <c r="E176" s="44"/>
      <c r="F176" s="47"/>
      <c r="G176" s="46"/>
      <c r="N176" s="51"/>
      <c r="O176" s="51"/>
    </row>
    <row r="177" spans="1:15">
      <c r="A177" s="44"/>
      <c r="B177" s="44"/>
      <c r="C177" s="45"/>
      <c r="D177" s="46"/>
      <c r="E177" s="44"/>
      <c r="F177" s="47"/>
      <c r="G177" s="46"/>
      <c r="N177" s="51"/>
      <c r="O177" s="51"/>
    </row>
    <row r="178" spans="1:15">
      <c r="A178" s="44"/>
      <c r="B178" s="44"/>
      <c r="C178" s="45"/>
      <c r="D178" s="46"/>
      <c r="E178" s="44"/>
      <c r="F178" s="47"/>
      <c r="G178" s="46"/>
      <c r="N178" s="51"/>
      <c r="O178" s="51"/>
    </row>
    <row r="179" spans="1:15">
      <c r="A179" s="44"/>
      <c r="B179" s="44"/>
      <c r="C179" s="45"/>
      <c r="D179" s="46"/>
      <c r="E179" s="44"/>
      <c r="F179" s="47"/>
      <c r="G179" s="46"/>
      <c r="N179" s="51"/>
      <c r="O179" s="51"/>
    </row>
    <row r="180" spans="1:15">
      <c r="A180" s="44"/>
      <c r="B180" s="44"/>
      <c r="C180" s="45"/>
      <c r="D180" s="46"/>
      <c r="E180" s="44"/>
      <c r="F180" s="47"/>
      <c r="G180" s="46"/>
      <c r="N180" s="51"/>
      <c r="O180" s="51"/>
    </row>
    <row r="181" spans="1:15">
      <c r="A181" s="44"/>
      <c r="B181" s="44"/>
      <c r="C181" s="45"/>
      <c r="D181" s="46"/>
      <c r="E181" s="44"/>
      <c r="F181" s="47"/>
      <c r="G181" s="46"/>
      <c r="N181" s="51"/>
      <c r="O181" s="51"/>
    </row>
    <row r="182" spans="1:15">
      <c r="A182" s="44"/>
      <c r="B182" s="44"/>
      <c r="C182" s="45"/>
      <c r="D182" s="46"/>
      <c r="E182" s="44"/>
      <c r="F182" s="47"/>
      <c r="G182" s="46"/>
      <c r="N182" s="51"/>
      <c r="O182" s="51"/>
    </row>
    <row r="183" spans="1:15">
      <c r="A183" s="44"/>
      <c r="B183" s="44"/>
      <c r="C183" s="45"/>
      <c r="D183" s="46"/>
      <c r="E183" s="44"/>
      <c r="F183" s="47"/>
      <c r="G183" s="46"/>
      <c r="N183" s="51"/>
      <c r="O183" s="51"/>
    </row>
    <row r="184" spans="1:15">
      <c r="A184" s="44"/>
      <c r="B184" s="44"/>
      <c r="C184" s="45"/>
      <c r="D184" s="46"/>
      <c r="E184" s="44"/>
      <c r="F184" s="47"/>
      <c r="G184" s="46"/>
      <c r="N184" s="51"/>
      <c r="O184" s="51"/>
    </row>
    <row r="185" spans="1:15">
      <c r="A185" s="44"/>
      <c r="B185" s="44"/>
      <c r="C185" s="45"/>
      <c r="D185" s="46"/>
      <c r="E185" s="44"/>
      <c r="F185" s="47"/>
      <c r="G185" s="46"/>
      <c r="N185" s="51"/>
      <c r="O185" s="51"/>
    </row>
    <row r="186" spans="1:15">
      <c r="A186" s="44"/>
      <c r="B186" s="44"/>
      <c r="C186" s="45"/>
      <c r="D186" s="46"/>
      <c r="E186" s="44"/>
      <c r="F186" s="47"/>
      <c r="G186" s="46"/>
      <c r="N186" s="51"/>
      <c r="O186" s="51"/>
    </row>
    <row r="187" spans="1:15">
      <c r="A187" s="44"/>
      <c r="B187" s="44"/>
      <c r="C187" s="45"/>
      <c r="D187" s="46"/>
      <c r="E187" s="44"/>
      <c r="F187" s="47"/>
      <c r="G187" s="46"/>
      <c r="N187" s="51"/>
      <c r="O187" s="51"/>
    </row>
    <row r="188" spans="1:15">
      <c r="A188" s="44"/>
      <c r="B188" s="44"/>
      <c r="C188" s="45"/>
      <c r="D188" s="46"/>
      <c r="E188" s="44"/>
      <c r="F188" s="47"/>
      <c r="G188" s="46"/>
      <c r="N188" s="51"/>
      <c r="O188" s="51"/>
    </row>
    <row r="189" spans="1:15">
      <c r="A189" s="44"/>
      <c r="B189" s="44"/>
      <c r="C189" s="45"/>
      <c r="D189" s="46"/>
      <c r="E189" s="44"/>
      <c r="F189" s="47"/>
      <c r="G189" s="46"/>
      <c r="N189" s="51"/>
      <c r="O189" s="51"/>
    </row>
    <row r="190" spans="1:15">
      <c r="A190" s="44"/>
      <c r="B190" s="44"/>
      <c r="C190" s="45"/>
      <c r="D190" s="46"/>
      <c r="E190" s="44"/>
      <c r="F190" s="47"/>
      <c r="G190" s="46"/>
      <c r="N190" s="51"/>
      <c r="O190" s="51"/>
    </row>
    <row r="191" spans="1:15">
      <c r="A191" s="44"/>
      <c r="B191" s="44"/>
      <c r="C191" s="45"/>
      <c r="D191" s="46"/>
      <c r="E191" s="44"/>
      <c r="F191" s="47"/>
      <c r="G191" s="46"/>
      <c r="N191" s="51"/>
      <c r="O191" s="51"/>
    </row>
    <row r="192" spans="1:15">
      <c r="A192" s="44"/>
      <c r="B192" s="44"/>
      <c r="C192" s="45"/>
      <c r="D192" s="46"/>
      <c r="E192" s="44"/>
      <c r="F192" s="47"/>
      <c r="G192" s="46"/>
      <c r="N192" s="51"/>
      <c r="O192" s="51"/>
    </row>
    <row r="193" spans="1:15">
      <c r="A193" s="44"/>
      <c r="B193" s="44"/>
      <c r="C193" s="45"/>
      <c r="D193" s="46"/>
      <c r="E193" s="44"/>
      <c r="F193" s="47"/>
      <c r="G193" s="46"/>
      <c r="N193" s="51"/>
      <c r="O193" s="51"/>
    </row>
    <row r="194" spans="1:15">
      <c r="A194" s="44"/>
      <c r="B194" s="44"/>
      <c r="C194" s="45"/>
      <c r="D194" s="46"/>
      <c r="E194" s="44"/>
      <c r="F194" s="47"/>
      <c r="G194" s="46"/>
      <c r="N194" s="51"/>
      <c r="O194" s="51"/>
    </row>
    <row r="195" spans="1:15">
      <c r="A195" s="44"/>
      <c r="B195" s="44"/>
      <c r="C195" s="45"/>
      <c r="D195" s="46"/>
      <c r="E195" s="44"/>
      <c r="F195" s="47"/>
      <c r="G195" s="46"/>
      <c r="N195" s="51"/>
      <c r="O195" s="51"/>
    </row>
    <row r="196" spans="1:15">
      <c r="A196" s="44"/>
      <c r="B196" s="44"/>
      <c r="C196" s="45"/>
      <c r="D196" s="46"/>
      <c r="E196" s="44"/>
      <c r="F196" s="47"/>
      <c r="G196" s="46"/>
      <c r="N196" s="51"/>
      <c r="O196" s="51"/>
    </row>
    <row r="197" spans="1:15">
      <c r="A197" s="44"/>
      <c r="B197" s="44"/>
      <c r="C197" s="45"/>
      <c r="D197" s="46"/>
      <c r="E197" s="44"/>
      <c r="F197" s="47"/>
      <c r="G197" s="46"/>
      <c r="N197" s="51"/>
      <c r="O197" s="51"/>
    </row>
    <row r="198" spans="1:15">
      <c r="A198" s="44"/>
      <c r="B198" s="44"/>
      <c r="C198" s="45"/>
      <c r="D198" s="46"/>
      <c r="E198" s="44"/>
      <c r="F198" s="47"/>
      <c r="G198" s="46"/>
      <c r="N198" s="51"/>
      <c r="O198" s="51"/>
    </row>
    <row r="199" spans="1:15">
      <c r="A199" s="44"/>
      <c r="B199" s="44"/>
      <c r="C199" s="45"/>
      <c r="D199" s="46"/>
      <c r="E199" s="44"/>
      <c r="F199" s="47"/>
      <c r="G199" s="46"/>
      <c r="N199" s="51"/>
      <c r="O199" s="51"/>
    </row>
    <row r="200" spans="1:15">
      <c r="A200" s="44"/>
      <c r="B200" s="44"/>
      <c r="C200" s="45"/>
      <c r="D200" s="46"/>
      <c r="E200" s="44"/>
      <c r="F200" s="47"/>
      <c r="G200" s="46"/>
      <c r="N200" s="51"/>
      <c r="O200" s="51"/>
    </row>
    <row r="201" spans="1:15">
      <c r="A201" s="44"/>
      <c r="B201" s="44"/>
      <c r="C201" s="45"/>
      <c r="D201" s="46"/>
      <c r="E201" s="44"/>
      <c r="F201" s="47"/>
      <c r="G201" s="46"/>
      <c r="N201" s="51"/>
      <c r="O201" s="51"/>
    </row>
    <row r="202" spans="1:15">
      <c r="A202" s="44"/>
      <c r="B202" s="44"/>
      <c r="C202" s="45"/>
      <c r="D202" s="46"/>
      <c r="E202" s="44"/>
      <c r="F202" s="47"/>
      <c r="G202" s="46"/>
      <c r="N202" s="51"/>
      <c r="O202" s="51"/>
    </row>
    <row r="203" spans="1:15">
      <c r="A203" s="44"/>
      <c r="B203" s="44"/>
      <c r="C203" s="45"/>
      <c r="D203" s="46"/>
      <c r="E203" s="44"/>
      <c r="F203" s="47"/>
      <c r="G203" s="46"/>
      <c r="N203" s="51"/>
      <c r="O203" s="51"/>
    </row>
    <row r="204" spans="1:15">
      <c r="A204" s="44"/>
      <c r="B204" s="44"/>
      <c r="C204" s="45"/>
      <c r="D204" s="46"/>
      <c r="E204" s="44"/>
      <c r="F204" s="47"/>
      <c r="G204" s="46"/>
      <c r="N204" s="51"/>
      <c r="O204" s="51"/>
    </row>
    <row r="205" spans="1:15">
      <c r="A205" s="44"/>
      <c r="B205" s="44"/>
      <c r="C205" s="45"/>
      <c r="D205" s="46"/>
      <c r="E205" s="44"/>
      <c r="F205" s="47"/>
      <c r="G205" s="46"/>
      <c r="N205" s="51"/>
      <c r="O205" s="51"/>
    </row>
    <row r="206" spans="1:15">
      <c r="A206" s="44"/>
      <c r="B206" s="44"/>
      <c r="C206" s="45"/>
      <c r="D206" s="46"/>
      <c r="E206" s="44"/>
      <c r="F206" s="47"/>
      <c r="G206" s="46"/>
      <c r="N206" s="51"/>
      <c r="O206" s="51"/>
    </row>
    <row r="207" spans="1:15">
      <c r="A207" s="44"/>
      <c r="B207" s="44"/>
      <c r="C207" s="45"/>
      <c r="D207" s="46"/>
      <c r="E207" s="44"/>
      <c r="F207" s="47"/>
      <c r="G207" s="46"/>
      <c r="N207" s="51"/>
      <c r="O207" s="51"/>
    </row>
    <row r="208" spans="1:15">
      <c r="A208" s="44"/>
      <c r="B208" s="44"/>
      <c r="C208" s="45"/>
      <c r="D208" s="46"/>
      <c r="E208" s="44"/>
      <c r="F208" s="47"/>
      <c r="G208" s="46"/>
      <c r="N208" s="51"/>
      <c r="O208" s="51"/>
    </row>
    <row r="209" spans="1:15">
      <c r="A209" s="44"/>
      <c r="B209" s="44"/>
      <c r="C209" s="45"/>
      <c r="D209" s="46"/>
      <c r="E209" s="44"/>
      <c r="F209" s="47"/>
      <c r="G209" s="46"/>
      <c r="N209" s="51"/>
      <c r="O209" s="51"/>
    </row>
    <row r="210" spans="1:15">
      <c r="A210" s="44"/>
      <c r="B210" s="44"/>
      <c r="C210" s="45"/>
      <c r="D210" s="46"/>
      <c r="E210" s="44"/>
      <c r="F210" s="47"/>
      <c r="G210" s="46"/>
      <c r="N210" s="51"/>
      <c r="O210" s="51"/>
    </row>
    <row r="211" spans="1:15">
      <c r="A211" s="44"/>
      <c r="B211" s="44"/>
      <c r="C211" s="45"/>
      <c r="D211" s="46"/>
      <c r="E211" s="44"/>
      <c r="F211" s="47"/>
      <c r="G211" s="46"/>
      <c r="N211" s="51"/>
      <c r="O211" s="51"/>
    </row>
    <row r="212" spans="1:15">
      <c r="A212" s="44"/>
      <c r="B212" s="44"/>
      <c r="C212" s="45"/>
      <c r="D212" s="46"/>
      <c r="E212" s="44"/>
      <c r="F212" s="47"/>
      <c r="G212" s="46"/>
      <c r="N212" s="51"/>
      <c r="O212" s="51"/>
    </row>
    <row r="213" spans="1:15">
      <c r="A213" s="44"/>
      <c r="B213" s="44"/>
      <c r="C213" s="45"/>
      <c r="D213" s="46"/>
      <c r="E213" s="44"/>
      <c r="F213" s="47"/>
      <c r="G213" s="46"/>
      <c r="N213" s="51"/>
      <c r="O213" s="51"/>
    </row>
    <row r="214" spans="1:15">
      <c r="A214" s="44"/>
      <c r="B214" s="44"/>
      <c r="C214" s="45"/>
      <c r="D214" s="46"/>
      <c r="E214" s="44"/>
      <c r="F214" s="47"/>
      <c r="G214" s="46"/>
      <c r="N214" s="51"/>
      <c r="O214" s="51"/>
    </row>
    <row r="215" spans="1:15">
      <c r="A215" s="44"/>
      <c r="B215" s="44"/>
      <c r="C215" s="45"/>
      <c r="D215" s="46"/>
      <c r="E215" s="44"/>
      <c r="F215" s="47"/>
      <c r="G215" s="46"/>
      <c r="N215" s="51"/>
      <c r="O215" s="51"/>
    </row>
    <row r="216" spans="1:15">
      <c r="A216" s="44"/>
      <c r="B216" s="44"/>
      <c r="C216" s="45"/>
      <c r="D216" s="46"/>
      <c r="E216" s="44"/>
      <c r="F216" s="47"/>
      <c r="G216" s="46"/>
      <c r="N216" s="51"/>
      <c r="O216" s="51"/>
    </row>
    <row r="217" spans="1:15">
      <c r="A217" s="44"/>
      <c r="B217" s="44"/>
      <c r="C217" s="45"/>
      <c r="D217" s="46"/>
      <c r="E217" s="44"/>
      <c r="F217" s="47"/>
      <c r="G217" s="46"/>
      <c r="N217" s="51"/>
      <c r="O217" s="51"/>
    </row>
    <row r="218" spans="1:15">
      <c r="A218" s="44"/>
      <c r="B218" s="44"/>
      <c r="C218" s="45"/>
      <c r="D218" s="46"/>
      <c r="E218" s="44"/>
      <c r="F218" s="47"/>
      <c r="G218" s="46"/>
      <c r="N218" s="51"/>
      <c r="O218" s="51"/>
    </row>
    <row r="219" spans="1:15">
      <c r="A219" s="44"/>
      <c r="B219" s="44"/>
      <c r="C219" s="45"/>
      <c r="D219" s="46"/>
      <c r="E219" s="44"/>
      <c r="F219" s="47"/>
      <c r="G219" s="46"/>
      <c r="N219" s="51"/>
      <c r="O219" s="51"/>
    </row>
    <row r="220" spans="1:15">
      <c r="A220" s="44"/>
      <c r="B220" s="44"/>
      <c r="C220" s="45"/>
      <c r="D220" s="46"/>
      <c r="E220" s="44"/>
      <c r="F220" s="47"/>
      <c r="G220" s="46"/>
      <c r="N220" s="51"/>
      <c r="O220" s="51"/>
    </row>
    <row r="221" spans="1:15">
      <c r="A221" s="44"/>
      <c r="B221" s="44"/>
      <c r="C221" s="45"/>
      <c r="D221" s="46"/>
      <c r="E221" s="44"/>
      <c r="F221" s="47"/>
      <c r="G221" s="46"/>
      <c r="N221" s="51"/>
      <c r="O221" s="51"/>
    </row>
    <row r="222" spans="1:15">
      <c r="A222" s="44"/>
      <c r="B222" s="44"/>
      <c r="C222" s="45"/>
      <c r="D222" s="46"/>
      <c r="E222" s="44"/>
      <c r="F222" s="47"/>
      <c r="G222" s="46"/>
      <c r="N222" s="51"/>
      <c r="O222" s="51"/>
    </row>
    <row r="223" spans="1:15">
      <c r="A223" s="44"/>
      <c r="B223" s="44"/>
      <c r="C223" s="45"/>
      <c r="D223" s="46"/>
      <c r="E223" s="44"/>
      <c r="F223" s="47"/>
      <c r="G223" s="46"/>
      <c r="N223" s="51"/>
      <c r="O223" s="51"/>
    </row>
    <row r="224" spans="1:15">
      <c r="A224" s="44"/>
      <c r="B224" s="44"/>
      <c r="C224" s="45"/>
      <c r="D224" s="46"/>
      <c r="E224" s="44"/>
      <c r="F224" s="47"/>
      <c r="G224" s="46"/>
      <c r="N224" s="51"/>
      <c r="O224" s="51"/>
    </row>
    <row r="225" spans="1:15">
      <c r="A225" s="44"/>
      <c r="B225" s="44"/>
      <c r="C225" s="45"/>
      <c r="D225" s="46"/>
      <c r="E225" s="44"/>
      <c r="F225" s="47"/>
      <c r="G225" s="46"/>
      <c r="N225" s="51"/>
      <c r="O225" s="51"/>
    </row>
    <row r="226" spans="1:15">
      <c r="A226" s="44"/>
      <c r="B226" s="44"/>
      <c r="C226" s="45"/>
      <c r="D226" s="46"/>
      <c r="E226" s="44"/>
      <c r="F226" s="47"/>
      <c r="G226" s="46"/>
      <c r="N226" s="51"/>
      <c r="O226" s="51"/>
    </row>
    <row r="227" spans="1:15">
      <c r="A227" s="44"/>
      <c r="B227" s="44"/>
      <c r="C227" s="45"/>
      <c r="D227" s="46"/>
      <c r="E227" s="44"/>
      <c r="F227" s="47"/>
      <c r="G227" s="46"/>
      <c r="N227" s="51"/>
      <c r="O227" s="51"/>
    </row>
    <row r="228" spans="1:15">
      <c r="A228" s="44"/>
      <c r="B228" s="44"/>
      <c r="C228" s="45"/>
      <c r="D228" s="46"/>
      <c r="E228" s="44"/>
      <c r="F228" s="47"/>
      <c r="G228" s="46"/>
      <c r="N228" s="51"/>
      <c r="O228" s="51"/>
    </row>
    <row r="229" spans="1:15">
      <c r="A229" s="44"/>
      <c r="B229" s="44"/>
      <c r="C229" s="45"/>
      <c r="D229" s="46"/>
      <c r="E229" s="44"/>
      <c r="F229" s="47"/>
      <c r="G229" s="46"/>
      <c r="N229" s="51"/>
      <c r="O229" s="51"/>
    </row>
    <row r="230" spans="1:15">
      <c r="A230" s="44"/>
      <c r="B230" s="44"/>
      <c r="C230" s="45"/>
      <c r="D230" s="46"/>
      <c r="E230" s="44"/>
      <c r="F230" s="47"/>
      <c r="G230" s="46"/>
      <c r="N230" s="51"/>
      <c r="O230" s="51"/>
    </row>
    <row r="231" spans="1:15">
      <c r="A231" s="44"/>
      <c r="B231" s="44"/>
      <c r="C231" s="45"/>
      <c r="D231" s="46"/>
      <c r="E231" s="44"/>
      <c r="F231" s="47"/>
      <c r="G231" s="46"/>
      <c r="N231" s="51"/>
      <c r="O231" s="51"/>
    </row>
    <row r="232" spans="1:15">
      <c r="A232" s="44"/>
      <c r="B232" s="44"/>
      <c r="C232" s="45"/>
      <c r="D232" s="46"/>
      <c r="E232" s="44"/>
      <c r="F232" s="47"/>
      <c r="G232" s="46"/>
      <c r="N232" s="51"/>
      <c r="O232" s="51"/>
    </row>
    <row r="233" spans="1:15">
      <c r="A233" s="44"/>
      <c r="B233" s="44"/>
      <c r="C233" s="45"/>
      <c r="D233" s="46"/>
      <c r="E233" s="44"/>
      <c r="F233" s="47"/>
      <c r="G233" s="46"/>
      <c r="N233" s="51"/>
      <c r="O233" s="51"/>
    </row>
    <row r="234" spans="1:15">
      <c r="A234" s="44"/>
      <c r="B234" s="44"/>
      <c r="C234" s="45"/>
      <c r="D234" s="46"/>
      <c r="E234" s="44"/>
      <c r="F234" s="47"/>
      <c r="G234" s="46"/>
      <c r="N234" s="51"/>
      <c r="O234" s="51"/>
    </row>
    <row r="235" spans="1:15">
      <c r="A235" s="44"/>
      <c r="B235" s="44"/>
      <c r="C235" s="45"/>
      <c r="D235" s="46"/>
      <c r="E235" s="44"/>
      <c r="F235" s="47"/>
      <c r="G235" s="46"/>
      <c r="N235" s="51"/>
      <c r="O235" s="51"/>
    </row>
    <row r="236" spans="1:15">
      <c r="A236" s="44"/>
      <c r="B236" s="44"/>
      <c r="C236" s="45"/>
      <c r="D236" s="46"/>
      <c r="E236" s="44"/>
      <c r="F236" s="47"/>
      <c r="G236" s="46"/>
      <c r="N236" s="51"/>
      <c r="O236" s="51"/>
    </row>
    <row r="237" spans="1:15">
      <c r="A237" s="44"/>
      <c r="B237" s="44"/>
      <c r="C237" s="45"/>
      <c r="D237" s="46"/>
      <c r="E237" s="44"/>
      <c r="F237" s="47"/>
      <c r="G237" s="46"/>
      <c r="N237" s="51"/>
      <c r="O237" s="51"/>
    </row>
    <row r="238" spans="1:15">
      <c r="A238" s="44"/>
      <c r="B238" s="44"/>
      <c r="C238" s="45"/>
      <c r="D238" s="46"/>
      <c r="E238" s="44"/>
      <c r="F238" s="47"/>
      <c r="G238" s="46"/>
      <c r="N238" s="51"/>
      <c r="O238" s="51"/>
    </row>
    <row r="239" spans="1:15">
      <c r="A239" s="44"/>
      <c r="B239" s="44"/>
      <c r="C239" s="45"/>
      <c r="D239" s="46"/>
      <c r="E239" s="44"/>
      <c r="F239" s="47"/>
      <c r="G239" s="46"/>
      <c r="N239" s="51"/>
      <c r="O239" s="51"/>
    </row>
    <row r="240" spans="1:15">
      <c r="A240" s="44"/>
      <c r="B240" s="44"/>
      <c r="C240" s="45"/>
      <c r="D240" s="46"/>
      <c r="E240" s="44"/>
      <c r="F240" s="47"/>
      <c r="G240" s="46"/>
      <c r="N240" s="51"/>
      <c r="O240" s="51"/>
    </row>
    <row r="241" spans="1:15">
      <c r="A241" s="44"/>
      <c r="B241" s="44"/>
      <c r="C241" s="45"/>
      <c r="D241" s="46"/>
      <c r="E241" s="44"/>
      <c r="F241" s="47"/>
      <c r="G241" s="46"/>
      <c r="N241" s="51"/>
      <c r="O241" s="51"/>
    </row>
    <row r="242" spans="1:15">
      <c r="A242" s="44"/>
      <c r="B242" s="44"/>
      <c r="C242" s="45"/>
      <c r="D242" s="46"/>
      <c r="E242" s="44"/>
      <c r="F242" s="47"/>
      <c r="G242" s="46"/>
      <c r="N242" s="51"/>
      <c r="O242" s="51"/>
    </row>
  </sheetData>
  <mergeCells count="11">
    <mergeCell ref="G6:G7"/>
    <mergeCell ref="H6:I6"/>
    <mergeCell ref="J6:L6"/>
    <mergeCell ref="A57:C57"/>
    <mergeCell ref="A6:A7"/>
    <mergeCell ref="B6:B7"/>
    <mergeCell ref="C6:C7"/>
    <mergeCell ref="D6:D7"/>
    <mergeCell ref="E6:E7"/>
    <mergeCell ref="F6:F7"/>
    <mergeCell ref="A8:D8"/>
  </mergeCells>
  <pageMargins left="0.7" right="0.7" top="0.75" bottom="0.75" header="0.3" footer="0.3"/>
  <pageSetup paperSize="8" scale="74" fitToHeight="0" orientation="landscape"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496b6156cf19bfccea332867f589788b">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6612e704c7713be719768539ea845940"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Jotham"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75563-40EA-4EA7-B07D-58FC5723600B}"/>
</file>

<file path=customXml/itemProps2.xml><?xml version="1.0" encoding="utf-8"?>
<ds:datastoreItem xmlns:ds="http://schemas.openxmlformats.org/officeDocument/2006/customXml" ds:itemID="{D70E6461-1057-40BA-8CF9-333474F2C505}"/>
</file>

<file path=customXml/itemProps3.xml><?xml version="1.0" encoding="utf-8"?>
<ds:datastoreItem xmlns:ds="http://schemas.openxmlformats.org/officeDocument/2006/customXml" ds:itemID="{D0C61C69-8DD4-4060-B12C-43FB05DFBA7D}"/>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
  <cp:revision/>
  <dcterms:created xsi:type="dcterms:W3CDTF">2020-07-21T23:18:09Z</dcterms:created>
  <dcterms:modified xsi:type="dcterms:W3CDTF">2024-12-18T04:29:48Z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