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irav\Desktop\Projects\03-Station Street, Beaconsfield\01-ITPs\ITP-144-CIV-SSB-RSS Wall Construction Rev 0\"/>
    </mc:Choice>
  </mc:AlternateContent>
  <xr:revisionPtr revIDLastSave="0" documentId="13_ncr:1_{E28022A6-1E81-4E7F-816C-D56C5BCFB0F1}" xr6:coauthVersionLast="47" xr6:coauthVersionMax="47" xr10:uidLastSave="{00000000-0000-0000-0000-000000000000}"/>
  <bookViews>
    <workbookView xWindow="-15" yWindow="-16320" windowWidth="29040" windowHeight="15840" xr2:uid="{00000000-000D-0000-FFFF-FFFF00000000}"/>
  </bookViews>
  <sheets>
    <sheet name="ITP-CIV-RSS Walls" sheetId="1" r:id="rId1"/>
  </sheets>
  <definedNames>
    <definedName name="_xlnm.Print_Area" localSheetId="0">'ITP-CIV-RSS Walls'!$A$11:$K$51</definedName>
    <definedName name="_xlnm.Print_Titles" localSheetId="0">'ITP-CIV-RSS Walls'!$11:$18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K13" i="1" l="1"/>
  <c r="K12" i="1"/>
</calcChain>
</file>

<file path=xl/sharedStrings.xml><?xml version="1.0" encoding="utf-8"?>
<sst xmlns="http://schemas.openxmlformats.org/spreadsheetml/2006/main" count="242" uniqueCount="161">
  <si>
    <t>ConQA Team Notes:</t>
  </si>
  <si>
    <t xml:space="preserve">Document Title:  </t>
  </si>
  <si>
    <t>ITP Description:</t>
  </si>
  <si>
    <t>Discipline (e.g. CIV/STR/RAIL:</t>
  </si>
  <si>
    <t>Revision Number:</t>
  </si>
  <si>
    <t>0</t>
  </si>
  <si>
    <t>Revision Date:</t>
  </si>
  <si>
    <t xml:space="preserve">ITP created by: </t>
  </si>
  <si>
    <t>Victor Mira</t>
  </si>
  <si>
    <t xml:space="preserve">ITP approved for use by: </t>
  </si>
  <si>
    <t>Inspection &amp; Test Plan - insert description here</t>
  </si>
  <si>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</si>
  <si>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</si>
  <si>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</si>
  <si>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</si>
  <si>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</si>
  <si>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</si>
  <si>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</si>
  <si>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</si>
  <si>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</si>
  <si>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</si>
  <si>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</si>
  <si>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</si>
  <si>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</si>
  <si>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</si>
  <si>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</si>
  <si>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</si>
  <si>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</si>
  <si>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VicRoads Section
682 November 2018</t>
  </si>
  <si>
    <t>N/A</t>
  </si>
  <si>
    <t>NA</t>
  </si>
  <si>
    <t>VicRoads Section
204 December 2015</t>
  </si>
  <si>
    <t>IFC drawings</t>
  </si>
  <si>
    <t>Preliminaries-Materials</t>
  </si>
  <si>
    <t>2.1</t>
  </si>
  <si>
    <t>Concrete-Leveling Pad</t>
  </si>
  <si>
    <t>Document Review</t>
  </si>
  <si>
    <t>Each element</t>
  </si>
  <si>
    <t>HP*</t>
  </si>
  <si>
    <t>PE/Nominated Authority</t>
  </si>
  <si>
    <t>This ITP</t>
  </si>
  <si>
    <t>2.2</t>
  </si>
  <si>
    <t>Select fill</t>
  </si>
  <si>
    <t>HP</t>
  </si>
  <si>
    <t>Nominated Authority</t>
  </si>
  <si>
    <t>3</t>
  </si>
  <si>
    <t>Preliminaries-Documents</t>
  </si>
  <si>
    <t>3.1</t>
  </si>
  <si>
    <t>RSS Panels</t>
  </si>
  <si>
    <t>Once for each type of panels</t>
  </si>
  <si>
    <t>IP</t>
  </si>
  <si>
    <t>PE</t>
  </si>
  <si>
    <t>4</t>
  </si>
  <si>
    <t>Pre-Construction Activities</t>
  </si>
  <si>
    <t>Surveyor
SE/PE/SPE</t>
  </si>
  <si>
    <t>5</t>
  </si>
  <si>
    <t>Construction / Installation Activities</t>
  </si>
  <si>
    <t>Each Lot</t>
  </si>
  <si>
    <t>IFC Drawings</t>
  </si>
  <si>
    <t>Measure
Visual</t>
  </si>
  <si>
    <t>SE/Site Supervisor</t>
  </si>
  <si>
    <t>Form Levelling pad</t>
  </si>
  <si>
    <t>Visual</t>
  </si>
  <si>
    <t>Concrete testing for compressive strength shall be undertaken at the testing frequency specified in VicRoads Section 610.16 (b)
Attache: Concrete test report</t>
  </si>
  <si>
    <t>5.7</t>
  </si>
  <si>
    <t>Wall Panels Installation</t>
  </si>
  <si>
    <t>682.17</t>
  </si>
  <si>
    <t>Visual Measure</t>
  </si>
  <si>
    <t>Each course of facing panel</t>
  </si>
  <si>
    <t>PE/SE</t>
  </si>
  <si>
    <t xml:space="preserve">Inspection record checklist:
CHK-CIV-RSS Pre-cast panel installation </t>
  </si>
  <si>
    <t xml:space="preserve">Fill </t>
  </si>
  <si>
    <t>682.16</t>
  </si>
  <si>
    <t>Visual
Test
Measure</t>
  </si>
  <si>
    <t>Each layaer of fill</t>
  </si>
  <si>
    <t>Inspection record checklist:
CHK-CIV-RSS Fill installation</t>
  </si>
  <si>
    <t>6</t>
  </si>
  <si>
    <t>Post-construction / Post-installation Activities</t>
  </si>
  <si>
    <t>6.1</t>
  </si>
  <si>
    <t xml:space="preserve">As-built Survey </t>
  </si>
  <si>
    <t>6.2</t>
  </si>
  <si>
    <t>Non-conformance Report (NCR) Closure</t>
  </si>
  <si>
    <t>MRPA Quality Management Plan</t>
  </si>
  <si>
    <t>Ensure that any NCRs pertaining to the lot / element / Work area that this ITP covers, have been closed.</t>
  </si>
  <si>
    <t>Once, prior to closure of this lot / element / Work area</t>
  </si>
  <si>
    <t>SE/PE/SPE</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</si>
  <si>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</si>
  <si>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</si>
  <si>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</si>
  <si>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 xml:space="preserve">IFC drawings
</t>
  </si>
  <si>
    <t>Leveling Pad Concrete Pour</t>
  </si>
  <si>
    <t>Leveling Pad Concrete Testing</t>
  </si>
  <si>
    <t>Survey Report</t>
  </si>
  <si>
    <t>Concrete Pour record</t>
  </si>
  <si>
    <t>Each material specification</t>
  </si>
  <si>
    <t>Foundation</t>
  </si>
  <si>
    <t>Test
Document Review
Visual</t>
  </si>
  <si>
    <t>Each retaining Wall</t>
  </si>
  <si>
    <t xml:space="preserve">PE/Geotechnical Engineer
</t>
  </si>
  <si>
    <t>Where the foundation material does not meet the assumed material parameters, the existing ground shall be replaced with VR Type A fill Compacted in accordance with VR 204
- Ground improvement works shall be keyed into surrounding material at minimum 200mm Bench width
- Ground improvement works shall extend beyond either side of bridge approach to detail show in IFC drawing</t>
  </si>
  <si>
    <t>Each retaining wall</t>
  </si>
  <si>
    <t>VR 204.12
VR 204.11</t>
  </si>
  <si>
    <t>areas upon which fills are to be constructed shall be test rolled in accordance with VR 173
No Fill shall be placed against or within 3 meters of a structure until the foundation for the fill has been reviewed by the superintendant</t>
  </si>
  <si>
    <t>PE/Niminated Authority</t>
  </si>
  <si>
    <t>Precast supplier is required to provide the following Quality Assurance documentation for each element, typically this consists of:
i. Certificate of Compliance / Birth Certificate
   - 1. Concrete strength; 
   - 2.Date of manufacture; 
   - 3.Unique Identification number; 
   - 4.Mass; 
   - 5.Confirmation of number, type and capacity of lifting inserts; 
   - 6.Quality assurance sign-off.
ii. Compressive strength test results
iii. Precast Lifting Design
iv. Pre-pour check sheet / ITP
v. Post-pour check sheet / ITP
vi. Covermeter check record
vii. Record of dimensional measurements
Collate: Precast Quality Assurance Documentation so it can be uploaded into Teambinder pre-cast supply Lot (don't attach it here)
[Free text]: Reference: Precast panels MDR Lot in TeamBinder:</t>
  </si>
  <si>
    <t>Select fill shall comply with the requirements of the RSS designer:
UNIT WEIGHT: 22 ± 2 kN/m³
INTERNAL FRICTION ANGLE ≥ 34.5°
Gradation:
150mm    :  100% PASSING
37.5mm   :  60 TO 100% PASSING
9.5mm     :  25 TO 100% PASSING
2.36mm   :  15 TO 100% PASSING
0.6mm     :  10 TO 100% PASSING
0.075mm :  0 TO  15%   PASSING
Electrochemical Properties:
RESISTIVITY &gt;1000 Ω-cm
CHLORIDES &lt;200 mg/kg
SULPHATES &lt;200 mg/kg
ORGANIC CONTENT 0%
Structural Properties:
COEFFICIENT OF UNIFORMITY ≥ 5
LIQUID LIMIT ≤ 30%
PLASTICITY INDEX ≤ 12
The select backfill must meet the minimum requirements of Vicroads Type A filling
[Free textx]: Reference: Material approval in Teambinder</t>
  </si>
  <si>
    <t>CONCRETE COMPRESSIVE STRENGTH GRADE MUST NOT BE LESS THAN N25 FOR LEVELLING COURSE AND BACKING BLOCKS;
[Free text]: Reference: Teambinder MA number:</t>
  </si>
  <si>
    <t>Precast panels Birth certificates and MDR Lot</t>
  </si>
  <si>
    <t>Levelling Pad-Survey Set out</t>
  </si>
  <si>
    <t xml:space="preserve">Survey activities to be undertaken to ensure and validate that all Works meet level and location requirements within the tolerances as per the tables in IFC Drawings and Vicroads Specification
</t>
  </si>
  <si>
    <t>Surveyor
SE/PE</t>
  </si>
  <si>
    <t>Form timber shutters to edge of levelling pad
- Levelling pad is a 500mm wide by 150mm thick unreinforced concrete footing
- The leveling course level shall NOT deviate from the specified level by  mor than ±3mm.
- 20mm Nominal gap between levelling pad and adjacent ground beam is to be maintained</t>
  </si>
  <si>
    <t>Concrete to be placed in accordance with 610.
Attach: Concrete Delivery Docket</t>
  </si>
  <si>
    <t>Levelling Pad-Post Pour Survey-Levelling Course</t>
  </si>
  <si>
    <t>PE/Surveyor</t>
  </si>
  <si>
    <t>Attach Survey Report</t>
  </si>
  <si>
    <t>Attach Concrete Test Report</t>
  </si>
  <si>
    <t xml:space="preserve">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
Refer to checklist for each fill layer
- Attach: Lot map
</t>
  </si>
  <si>
    <t xml:space="preserve">Perforated Pipe-material </t>
  </si>
  <si>
    <t>Perforated plastic pipe perforations shall be a maximum width of 1.5mm and minimum length of 150mm per m2
Reference: Teambinder MA number:</t>
  </si>
  <si>
    <t>Document review
Measure</t>
  </si>
  <si>
    <t>Each wall</t>
  </si>
  <si>
    <t>Material approval</t>
  </si>
  <si>
    <t>Wall Post construction monitoring</t>
  </si>
  <si>
    <t>VR 682.20
VR 682.21</t>
  </si>
  <si>
    <t>.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 
a) plan position shown on the drawings, at base of wall shall not exceed 15 mm;
(b) relative displacement of adjoining smooth panel faces shall not exceed 15 mm measured normal to face of wall;
(c) local deviation of the wall face measured at any location with a 3 m straight edge shall not exceed 15 mm;
(d) the tolerance on position measured at the top of the wall face shall not exceed 5 mm per 1 metre of wall height;
(e) the wall level shall not deviate from the specified level by more than 20 mm;
(f) variation in gap width between facing panels shall not exceed 5 mm per metre length and 10 mm over the full length of the gap.
The measurements shall be recorded in writing and reported to the Superintendent within two weeks of the survey.</t>
  </si>
  <si>
    <t>Measure
Survey</t>
  </si>
  <si>
    <t>Provide record of dimensional measurements to demonstrate that all Works meet level and location requirements within the tolerances
Attach: Survey As-built / Survey Report</t>
  </si>
  <si>
    <r>
      <t xml:space="preserve">- Levelling course level shall not deviate from the specified level by more than </t>
    </r>
    <r>
      <rPr>
        <sz val="8"/>
        <color theme="1"/>
        <rFont val="Calibri"/>
        <family val="2"/>
      </rPr>
      <t>±</t>
    </r>
    <r>
      <rPr>
        <sz val="8"/>
        <color theme="1"/>
        <rFont val="Arial"/>
        <family val="2"/>
      </rPr>
      <t>3mm
- Plan position shown on the drawings at the base of the wall shall not exceed ±15mm (refer to drawings for WP locations)</t>
    </r>
  </si>
  <si>
    <t>2.4</t>
  </si>
  <si>
    <t>5.6</t>
  </si>
  <si>
    <t>6.3</t>
  </si>
  <si>
    <t>Special Notes to ConQA Team :</t>
  </si>
  <si>
    <t>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
Refer to checklist for each course of panels
Attach: Lot map</t>
  </si>
  <si>
    <t>ITP to be available for Camms Road Project Only</t>
  </si>
  <si>
    <t>Drainage-base of the Wall</t>
  </si>
  <si>
    <t>SE/PE</t>
  </si>
  <si>
    <t>This Checklist</t>
  </si>
  <si>
    <t>5.5</t>
  </si>
  <si>
    <t xml:space="preserve">IFC Drawings
VR 682.20
</t>
  </si>
  <si>
    <t xml:space="preserve">IFC Drawings
</t>
  </si>
  <si>
    <t>IFC Drawings
VR 702
MRP-087-C-ACD-DRG-10-BFD-CSW-3520</t>
  </si>
  <si>
    <t>Shape Arrays installation</t>
  </si>
  <si>
    <t>IFC Drawings
MRP-087-C-ACD-DRG-10-BFD-CSF-3404</t>
  </si>
  <si>
    <t>Each RSS Block</t>
  </si>
  <si>
    <t>SE</t>
  </si>
  <si>
    <t>Installation Documents</t>
  </si>
  <si>
    <t>Shape arraye are to be installed and mainatained as specified in Design package 10 notes: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
Upload Shape array installation records.</t>
  </si>
  <si>
    <r>
      <t>The foundation material beneath the RSS fill shall be inspected on site by a qualified geotechnical Engineerto ensure that the soil conditions meet the assumed material properties:
Effective friction angle: 28</t>
    </r>
    <r>
      <rPr>
        <sz val="8"/>
        <color theme="1"/>
        <rFont val="Calibri"/>
        <family val="2"/>
      </rPr>
      <t>°</t>
    </r>
    <r>
      <rPr>
        <sz val="8"/>
        <color theme="1"/>
        <rFont val="Arial"/>
        <family val="2"/>
      </rPr>
      <t xml:space="preserve">
Effective Cohession: 5 kPa
AN ARCADIS GEOTECHNICAL ENGINEER SHALL ASSESS FOUNDATION SOILS DURING CONSTRUCTION.
Attach: Geotechnical report/Certification
</t>
    </r>
  </si>
  <si>
    <t>This ITP
Geotechnical report</t>
  </si>
  <si>
    <t>300mm Wide Strip Drain along back of RSS Precast Panel at 2m c/c with 100mm clear distance from straps. Strop Drain to be encapsulated by Non-Woven Geotextile in accordance with DTP Section 682
100mm dia. perforated subsurface longitudinal drainage (1:100 Fall) 500mm nominal above existing surface level wrapped in geotextile and encased in free draining material.
Refer to Precast Panel Installation Checklist for each course of panels.
Attach: Lot Maps</t>
  </si>
  <si>
    <t>SE/Surveyor</t>
  </si>
  <si>
    <t>When applicable as instructed in IFC</t>
  </si>
  <si>
    <t>Survey
Measure</t>
  </si>
  <si>
    <t>III. DURING FILL PLACEMENT - ONCE PER FORTNIGHT (OTHER PANELS).
II. DURING FILL PLACEMENT - TWICE PER WEEK (SHAPE ARRAYS AND BOTTOM ROW OF PANELS ONLY).
I. AT LEAST 2 WEEKLY BASELINE READINGS PRIOR TO PLACEMENT OF FILL MATERIAL.
FREQUENCY SHOWN BELOW.
SHAPE</t>
  </si>
  <si>
    <t>IFC Drawing
MRP-087-C-ACD-DRG-10-BFD-CSF-3404</t>
  </si>
  <si>
    <t>Panel installation-Settlement monitoring</t>
  </si>
  <si>
    <t>5.8</t>
  </si>
  <si>
    <t>144-CIV</t>
  </si>
  <si>
    <t>SSB-RSS Wall Construction</t>
  </si>
  <si>
    <t>18/3/2024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</si>
</sst>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b/>
      <sz val="8"/>
      <name val="Arial"/>
      <family val="2"/>
    </font>
    <font>
      <sz val="9"/>
      <color rgb="FFFF0000"/>
      <name val="Arial"/>
      <family val="2"/>
    </font>
    <font>
      <sz val="8"/>
      <color theme="1"/>
      <name val="Calibri"/>
      <family val="2"/>
    </font>
    <font>
      <i/>
      <sz val="8"/>
      <name val="Arial"/>
      <family val="2"/>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82">
    <xf numFmtId="0" fontId="0" fillId="0" borderId="0" xfId="0"/>
    <xf numFmtId="49" fontId="6" fillId="2"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49" fontId="1" fillId="0" borderId="13" xfId="0" applyNumberFormat="1" applyFont="1" applyBorder="1" applyAlignment="1">
      <alignment horizontal="left" vertical="top" wrapText="1"/>
    </xf>
    <xf numFmtId="49" fontId="13" fillId="0" borderId="1" xfId="0" applyNumberFormat="1" applyFont="1" applyBorder="1" applyAlignment="1">
      <alignment horizontal="left" vertical="top" wrapText="1"/>
    </xf>
    <xf numFmtId="49" fontId="4" fillId="0" borderId="0" xfId="0" applyNumberFormat="1" applyFont="1" applyAlignment="1">
      <alignment horizontal="left" vertical="top" wrapText="1"/>
    </xf>
    <xf numFmtId="49" fontId="1"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8" fillId="0" borderId="1" xfId="0" applyNumberFormat="1" applyFont="1" applyBorder="1" applyAlignment="1">
      <alignment horizontal="left" vertical="top" wrapText="1"/>
    </xf>
    <xf numFmtId="49" fontId="6" fillId="0" borderId="7" xfId="0" applyNumberFormat="1" applyFont="1" applyBorder="1" applyAlignment="1">
      <alignment horizontal="left" vertical="top" wrapText="1"/>
    </xf>
    <xf numFmtId="49" fontId="7" fillId="0" borderId="18" xfId="0" applyNumberFormat="1" applyFont="1" applyBorder="1" applyAlignment="1">
      <alignment horizontal="left" vertical="top" wrapText="1"/>
    </xf>
    <xf numFmtId="49" fontId="8" fillId="0" borderId="19" xfId="0" applyNumberFormat="1" applyFont="1" applyBorder="1" applyAlignment="1">
      <alignment horizontal="left" vertical="top" wrapText="1"/>
    </xf>
    <xf numFmtId="49" fontId="9" fillId="0" borderId="19" xfId="0" applyNumberFormat="1" applyFont="1" applyBorder="1" applyAlignment="1">
      <alignment horizontal="left" vertical="top" wrapText="1"/>
    </xf>
    <xf numFmtId="49" fontId="5" fillId="0" borderId="20"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14" fillId="0" borderId="1" xfId="0" applyNumberFormat="1" applyFont="1" applyBorder="1" applyAlignment="1">
      <alignment horizontal="left" vertical="top" wrapText="1"/>
    </xf>
    <xf numFmtId="0" fontId="8" fillId="0" borderId="1" xfId="0" applyFont="1" applyBorder="1" applyAlignment="1">
      <alignment horizontal="center" vertical="center"/>
    </xf>
    <xf numFmtId="0" fontId="8" fillId="0" borderId="1" xfId="0" applyFont="1" applyBorder="1" applyAlignment="1">
      <alignment horizontal="left" vertical="top"/>
    </xf>
    <xf numFmtId="0" fontId="8" fillId="0" borderId="1" xfId="0" applyFont="1" applyBorder="1" applyAlignment="1">
      <alignment horizontal="center" vertical="top" wrapText="1"/>
    </xf>
    <xf numFmtId="0" fontId="8" fillId="0" borderId="1" xfId="0" applyFont="1" applyBorder="1" applyAlignment="1">
      <alignment horizontal="center" vertical="top"/>
    </xf>
    <xf numFmtId="49" fontId="7" fillId="0" borderId="0" xfId="0" applyNumberFormat="1" applyFont="1" applyAlignment="1">
      <alignment vertical="top" wrapText="1"/>
    </xf>
    <xf numFmtId="49" fontId="4" fillId="0" borderId="1" xfId="0" applyNumberFormat="1" applyFont="1" applyBorder="1" applyAlignment="1">
      <alignment horizontal="left" vertical="top" wrapText="1"/>
    </xf>
    <xf numFmtId="0" fontId="4" fillId="2" borderId="1" xfId="0" applyFont="1" applyFill="1" applyBorder="1" applyAlignment="1">
      <alignment horizontal="left" vertical="top"/>
    </xf>
    <xf numFmtId="0" fontId="4" fillId="2" borderId="1" xfId="0" applyFont="1" applyFill="1" applyBorder="1" applyAlignment="1">
      <alignment horizontal="center" vertical="top" wrapText="1"/>
    </xf>
    <xf numFmtId="0" fontId="5" fillId="0" borderId="0" xfId="0" applyFont="1"/>
    <xf numFmtId="0" fontId="6" fillId="2" borderId="1" xfId="0" applyFont="1" applyFill="1" applyBorder="1" applyAlignment="1">
      <alignment horizontal="center" vertical="top" wrapText="1"/>
    </xf>
    <xf numFmtId="0" fontId="8" fillId="2" borderId="1" xfId="0" applyFont="1" applyFill="1" applyBorder="1" applyAlignment="1">
      <alignment horizontal="center" vertical="top"/>
    </xf>
    <xf numFmtId="49" fontId="8" fillId="0" borderId="1" xfId="0" applyNumberFormat="1" applyFont="1" applyBorder="1" applyAlignment="1">
      <alignment horizontal="center" vertical="center"/>
    </xf>
    <xf numFmtId="0" fontId="4" fillId="0" borderId="1" xfId="0" applyFont="1" applyBorder="1" applyAlignment="1">
      <alignment horizontal="left" vertical="top"/>
    </xf>
    <xf numFmtId="0" fontId="6" fillId="0" borderId="1" xfId="0" applyFont="1" applyBorder="1" applyAlignment="1">
      <alignment horizontal="center" vertical="top" wrapText="1"/>
    </xf>
    <xf numFmtId="49" fontId="8" fillId="2" borderId="1" xfId="0" applyNumberFormat="1" applyFont="1" applyFill="1" applyBorder="1" applyAlignment="1">
      <alignment horizontal="center" vertical="center"/>
    </xf>
    <xf numFmtId="0" fontId="8" fillId="2" borderId="1" xfId="0" applyFont="1" applyFill="1" applyBorder="1" applyAlignment="1">
      <alignment horizontal="center" vertical="top" wrapText="1"/>
    </xf>
    <xf numFmtId="49" fontId="3" fillId="4" borderId="1"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4"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4" fillId="2" borderId="1" xfId="0" applyNumberFormat="1" applyFont="1" applyFill="1" applyBorder="1" applyAlignment="1">
      <alignment horizontal="left" vertical="top" wrapText="1"/>
    </xf>
    <xf numFmtId="0" fontId="4" fillId="2" borderId="1" xfId="0" applyFont="1" applyFill="1" applyBorder="1" applyAlignment="1">
      <alignment horizontal="center" vertical="center"/>
    </xf>
    <xf numFmtId="0" fontId="0" fillId="5" borderId="0" xfId="0" applyFill="1"/>
    <xf numFmtId="0" fontId="4" fillId="0" borderId="1" xfId="0" applyFont="1" applyBorder="1" applyAlignment="1">
      <alignment horizontal="center" vertical="top" wrapText="1"/>
    </xf>
    <xf numFmtId="0" fontId="5" fillId="0" borderId="0" xfId="0" applyFont="1" applyAlignment="1">
      <alignment horizontal="left" vertical="center" wrapText="1"/>
    </xf>
    <xf numFmtId="49" fontId="5" fillId="5" borderId="0" xfId="0" applyNumberFormat="1" applyFont="1" applyFill="1" applyAlignment="1">
      <alignment horizontal="left" vertical="center" wrapText="1"/>
    </xf>
    <xf numFmtId="0" fontId="8"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17" fillId="2" borderId="1" xfId="0" applyFont="1" applyFill="1" applyBorder="1" applyAlignment="1">
      <alignment horizontal="left" vertical="center" wrapText="1"/>
    </xf>
    <xf numFmtId="49" fontId="8" fillId="2" borderId="1" xfId="0" applyNumberFormat="1" applyFont="1" applyFill="1" applyBorder="1" applyAlignment="1">
      <alignment horizontal="left" vertical="center" wrapText="1"/>
    </xf>
    <xf numFmtId="49" fontId="5" fillId="0" borderId="0" xfId="0" applyNumberFormat="1" applyFont="1" applyAlignment="1">
      <alignment horizontal="center" vertical="top" wrapText="1"/>
    </xf>
    <xf numFmtId="49" fontId="7" fillId="0" borderId="1" xfId="0" applyNumberFormat="1" applyFont="1" applyBorder="1" applyAlignment="1">
      <alignment horizontal="left" vertical="top" wrapText="1"/>
    </xf>
    <xf numFmtId="49" fontId="3" fillId="4" borderId="1" xfId="0" applyNumberFormat="1" applyFont="1" applyFill="1" applyBorder="1" applyAlignment="1">
      <alignment horizontal="left" vertical="top" wrapText="1"/>
    </xf>
    <xf numFmtId="49" fontId="8" fillId="0" borderId="0" xfId="0" applyNumberFormat="1" applyFont="1" applyAlignment="1">
      <alignment horizontal="left" vertical="top" wrapText="1"/>
    </xf>
    <xf numFmtId="49" fontId="8" fillId="0" borderId="8" xfId="0" applyNumberFormat="1" applyFont="1" applyBorder="1" applyAlignment="1">
      <alignment horizontal="left" vertical="top" wrapText="1"/>
    </xf>
    <xf numFmtId="49" fontId="2" fillId="0" borderId="14" xfId="0" applyNumberFormat="1" applyFont="1" applyBorder="1" applyAlignment="1">
      <alignment horizontal="left" vertical="top" wrapText="1"/>
    </xf>
    <xf numFmtId="49" fontId="2" fillId="0" borderId="15"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4" xfId="0" applyNumberFormat="1" applyFont="1" applyBorder="1" applyAlignment="1">
      <alignment horizontal="left" vertical="top" wrapText="1"/>
    </xf>
    <xf numFmtId="49" fontId="1" fillId="0" borderId="9" xfId="0" applyNumberFormat="1" applyFont="1" applyBorder="1" applyAlignment="1">
      <alignment horizontal="left" vertical="top" wrapText="1"/>
    </xf>
    <xf numFmtId="49" fontId="1" fillId="0" borderId="10" xfId="0" applyNumberFormat="1" applyFont="1" applyBorder="1" applyAlignment="1">
      <alignment horizontal="left" vertical="top" wrapText="1"/>
    </xf>
    <xf numFmtId="49" fontId="1" fillId="0" borderId="1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49" fontId="1" fillId="0" borderId="4"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4" fillId="0" borderId="1" xfId="0" applyNumberFormat="1" applyFont="1" applyBorder="1" applyAlignment="1">
      <alignment horizontal="left" vertical="top" wrapText="1"/>
    </xf>
    <xf numFmtId="49" fontId="4" fillId="0" borderId="16" xfId="0" applyNumberFormat="1" applyFont="1" applyBorder="1" applyAlignment="1">
      <alignment horizontal="left" vertical="top" wrapText="1"/>
    </xf>
    <xf numFmtId="49" fontId="4" fillId="0" borderId="3"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4" fillId="0" borderId="10" xfId="0" applyNumberFormat="1" applyFont="1" applyBorder="1" applyAlignment="1">
      <alignment horizontal="left" vertical="top" wrapText="1"/>
    </xf>
    <xf numFmtId="49" fontId="4" fillId="2" borderId="1" xfId="0" applyNumberFormat="1" applyFont="1" applyFill="1" applyBorder="1" applyAlignment="1">
      <alignment horizontal="left" vertical="top" wrapText="1"/>
    </xf>
    <xf numFmtId="0" fontId="7" fillId="0" borderId="1" xfId="0" applyFont="1" applyBorder="1" applyAlignment="1">
      <alignment horizontal="left" vertical="top" wrapText="1"/>
    </xf>
    <xf numFmtId="49" fontId="10" fillId="0" borderId="12" xfId="0" applyNumberFormat="1" applyFont="1" applyBorder="1" applyAlignment="1">
      <alignment horizontal="left" vertical="top" wrapText="1"/>
    </xf>
    <xf numFmtId="49" fontId="10" fillId="0" borderId="6" xfId="0" applyNumberFormat="1" applyFont="1" applyBorder="1" applyAlignment="1">
      <alignment horizontal="left" vertical="top" wrapText="1"/>
    </xf>
    <xf numFmtId="49" fontId="10" fillId="0" borderId="17" xfId="0" applyNumberFormat="1" applyFont="1" applyBorder="1" applyAlignment="1">
      <alignment horizontal="left" vertical="top" wrapText="1"/>
    </xf>
    <xf numFmtId="49" fontId="12" fillId="0" borderId="10" xfId="0" applyNumberFormat="1" applyFont="1" applyBorder="1" applyAlignment="1">
      <alignment horizontal="left" vertical="top" wrapText="1"/>
    </xf>
    <xf numFmtId="49" fontId="11" fillId="0" borderId="2" xfId="0" applyNumberFormat="1" applyFont="1" applyBorder="1" applyAlignment="1">
      <alignment horizontal="left" vertical="top" wrapText="1"/>
    </xf>
    <xf numFmtId="49" fontId="11" fillId="0" borderId="4" xfId="0" applyNumberFormat="1" applyFont="1" applyBorder="1" applyAlignment="1">
      <alignment horizontal="left" vertical="top" wrapText="1"/>
    </xf>
    <xf numFmtId="49" fontId="15"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966186</xdr:colOff>
      <xdr:row>14</xdr:row>
      <xdr:rowOff>111176</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1</xdr:col>
      <xdr:colOff>2607318</xdr:colOff>
      <xdr:row>14</xdr:row>
      <xdr:rowOff>111176</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tabSelected="1" view="pageBreakPreview" topLeftCell="A42" zoomScaleNormal="100" zoomScaleSheetLayoutView="100" workbookViewId="0">
      <selection activeCell="D26" sqref="D26"/>
    </sheetView>
  </sheetViews>
  <sheetFormatPr defaultColWidth="35.7109375" defaultRowHeight="14.25" x14ac:dyDescent="0.25"/>
  <cols>
    <col min="1" max="1" width="4.85546875" style="3" bestFit="1" customWidth="1"/>
    <col min="2" max="2" width="42.28515625" style="3" customWidth="1"/>
    <col min="3" max="3" width="31.42578125" style="3" customWidth="1"/>
    <col min="4" max="4" width="33.7109375" style="3" customWidth="1"/>
    <col min="5" max="5" width="13.7109375" style="3" bestFit="1" customWidth="1"/>
    <col min="6" max="6" width="11.140625" style="3" customWidth="1"/>
    <col min="7" max="7" width="7.7109375" style="3" bestFit="1" customWidth="1"/>
    <col min="8" max="8" width="12.5703125" style="3" customWidth="1"/>
    <col min="9" max="9" width="15.5703125" style="3" bestFit="1" customWidth="1"/>
    <col min="10" max="10" width="14.42578125" style="3" bestFit="1" customWidth="1"/>
    <col min="11" max="11" width="7.28515625" style="3" bestFit="1" customWidth="1"/>
    <col min="12" max="16384" width="35.7109375" style="3"/>
  </cols>
  <sheetData>
    <row r="1" spans="1:18" ht="15" x14ac:dyDescent="0.25">
      <c r="A1" s="78" t="s">
        <v>0</v>
      </c>
      <c r="B1" s="78"/>
      <c r="C1" s="52"/>
      <c r="D1" s="52"/>
      <c r="E1" s="52"/>
      <c r="F1" s="52"/>
      <c r="G1" s="52"/>
      <c r="H1" s="52"/>
      <c r="I1" s="52"/>
    </row>
    <row r="2" spans="1:18" ht="15" x14ac:dyDescent="0.25">
      <c r="A2" s="79" t="s">
        <v>1</v>
      </c>
      <c r="B2" s="80"/>
      <c r="C2" s="74" t="str">
        <f>"ITP-"&amp;C4&amp;"-"&amp;C3</f>
        <v>ITP-144-CIV-SSB-RSS Wall Construction</v>
      </c>
      <c r="D2" s="74"/>
      <c r="E2" s="74"/>
      <c r="F2" s="74"/>
      <c r="G2" s="74"/>
      <c r="H2" s="74"/>
      <c r="I2" s="74"/>
    </row>
    <row r="3" spans="1:18" ht="15" x14ac:dyDescent="0.25">
      <c r="A3" s="79" t="s">
        <v>2</v>
      </c>
      <c r="B3" s="80"/>
      <c r="C3" s="53" t="s">
        <v>159</v>
      </c>
      <c r="D3" s="53"/>
      <c r="E3" s="53"/>
      <c r="F3" s="53"/>
      <c r="G3" s="53"/>
      <c r="H3" s="53"/>
      <c r="I3" s="53"/>
    </row>
    <row r="4" spans="1:18" ht="15" x14ac:dyDescent="0.25">
      <c r="A4" s="79" t="s">
        <v>3</v>
      </c>
      <c r="B4" s="80"/>
      <c r="C4" s="53" t="s">
        <v>158</v>
      </c>
      <c r="D4" s="53"/>
      <c r="E4" s="53"/>
      <c r="F4" s="53"/>
      <c r="G4" s="53"/>
      <c r="H4" s="53"/>
      <c r="I4" s="53"/>
    </row>
    <row r="5" spans="1:18" ht="15" x14ac:dyDescent="0.25">
      <c r="A5" s="79" t="s">
        <v>4</v>
      </c>
      <c r="B5" s="80"/>
      <c r="C5" s="53" t="s">
        <v>5</v>
      </c>
      <c r="D5" s="53"/>
      <c r="E5" s="53"/>
      <c r="F5" s="53"/>
      <c r="G5" s="53"/>
      <c r="H5" s="53"/>
      <c r="I5" s="53"/>
    </row>
    <row r="6" spans="1:18" ht="15" x14ac:dyDescent="0.25">
      <c r="A6" s="79" t="s">
        <v>6</v>
      </c>
      <c r="B6" s="80"/>
      <c r="C6" s="53" t="s">
        <v>160</v>
      </c>
      <c r="D6" s="53"/>
      <c r="E6" s="53"/>
      <c r="F6" s="53"/>
      <c r="G6" s="53"/>
      <c r="H6" s="53"/>
      <c r="I6" s="53"/>
    </row>
    <row r="7" spans="1:18" ht="15" x14ac:dyDescent="0.25">
      <c r="A7" s="79" t="s">
        <v>7</v>
      </c>
      <c r="B7" s="80"/>
      <c r="C7" s="53" t="s">
        <v>8</v>
      </c>
      <c r="D7" s="53"/>
      <c r="E7" s="53"/>
      <c r="F7" s="53"/>
      <c r="G7" s="53"/>
      <c r="H7" s="53"/>
      <c r="I7" s="53"/>
    </row>
    <row r="8" spans="1:18" ht="15" x14ac:dyDescent="0.25">
      <c r="A8" s="79" t="s">
        <v>9</v>
      </c>
      <c r="B8" s="80"/>
      <c r="C8" s="53" t="s">
        <v>8</v>
      </c>
      <c r="D8" s="53"/>
      <c r="E8" s="53"/>
      <c r="F8" s="53"/>
      <c r="G8" s="53"/>
      <c r="H8" s="53"/>
      <c r="I8" s="53"/>
      <c r="J8" s="26"/>
    </row>
    <row r="9" spans="1:18" ht="15" x14ac:dyDescent="0.25">
      <c r="A9" s="79" t="s">
        <v>132</v>
      </c>
      <c r="B9" s="80"/>
      <c r="C9" s="81" t="s">
        <v>134</v>
      </c>
      <c r="D9" s="81"/>
      <c r="E9" s="81"/>
      <c r="F9" s="81"/>
      <c r="G9" s="81"/>
      <c r="H9" s="81"/>
      <c r="I9" s="81"/>
      <c r="J9" s="26"/>
      <c r="K9" s="26"/>
    </row>
    <row r="11" spans="1:18" ht="15.75" x14ac:dyDescent="0.25">
      <c r="A11" s="4"/>
      <c r="B11" s="5"/>
      <c r="C11" s="5"/>
      <c r="D11" s="75" t="s">
        <v>10</v>
      </c>
      <c r="E11" s="76"/>
      <c r="F11" s="76"/>
      <c r="G11" s="76"/>
      <c r="H11" s="76"/>
      <c r="I11" s="76"/>
      <c r="J11" s="76"/>
      <c r="K11" s="77"/>
    </row>
    <row r="12" spans="1:18" x14ac:dyDescent="0.25">
      <c r="A12" s="6"/>
      <c r="D12" s="7"/>
      <c r="E12" s="57"/>
      <c r="F12" s="57"/>
      <c r="G12" s="57"/>
      <c r="H12" s="57"/>
      <c r="I12" s="58"/>
      <c r="J12" s="40" t="s">
        <v>11</v>
      </c>
      <c r="K12" s="8" t="str">
        <f>C5</f>
        <v>0</v>
      </c>
      <c r="O12" s="9"/>
      <c r="P12" s="9"/>
      <c r="Q12" s="9"/>
      <c r="R12" s="9"/>
    </row>
    <row r="13" spans="1:18" ht="22.5" x14ac:dyDescent="0.25">
      <c r="A13" s="6"/>
      <c r="D13" s="61"/>
      <c r="E13" s="62"/>
      <c r="F13" s="62"/>
      <c r="G13" s="62"/>
      <c r="H13" s="62"/>
      <c r="I13" s="63"/>
      <c r="J13" s="10" t="s">
        <v>12</v>
      </c>
      <c r="K13" s="11" t="str">
        <f>C6</f>
        <v>18/3/2024</v>
      </c>
    </row>
    <row r="14" spans="1:18" x14ac:dyDescent="0.25">
      <c r="A14" s="6"/>
      <c r="D14" s="64"/>
      <c r="E14" s="65"/>
      <c r="F14" s="65"/>
      <c r="G14" s="65"/>
      <c r="H14" s="65"/>
      <c r="I14" s="66"/>
      <c r="J14" s="12"/>
      <c r="K14" s="12"/>
      <c r="O14" s="9"/>
      <c r="P14" s="9"/>
      <c r="Q14" s="9"/>
      <c r="R14" s="9"/>
    </row>
    <row r="15" spans="1:18" x14ac:dyDescent="0.25">
      <c r="A15" s="71"/>
      <c r="B15" s="72"/>
      <c r="C15" s="72"/>
      <c r="D15" s="39"/>
      <c r="E15" s="59"/>
      <c r="F15" s="59"/>
      <c r="G15" s="59"/>
      <c r="H15" s="59"/>
      <c r="I15" s="60"/>
      <c r="J15" s="13"/>
      <c r="K15" s="13"/>
      <c r="O15" s="9"/>
      <c r="P15" s="9"/>
      <c r="Q15" s="9"/>
      <c r="R15" s="9"/>
    </row>
    <row r="16" spans="1:18" x14ac:dyDescent="0.25">
      <c r="A16" s="69" t="s">
        <v>13</v>
      </c>
      <c r="B16" s="70"/>
      <c r="C16" s="70"/>
      <c r="D16" s="70"/>
      <c r="E16" s="70"/>
      <c r="F16" s="70"/>
      <c r="G16" s="70"/>
      <c r="H16" s="70"/>
      <c r="I16" s="70"/>
      <c r="J16" s="70"/>
      <c r="K16" s="70"/>
      <c r="Q16" s="9"/>
      <c r="R16" s="9"/>
    </row>
    <row r="17" spans="1:19" x14ac:dyDescent="0.25">
      <c r="A17" s="73" t="s">
        <v>14</v>
      </c>
      <c r="B17" s="73" t="s">
        <v>15</v>
      </c>
      <c r="C17" s="73" t="s">
        <v>16</v>
      </c>
      <c r="D17" s="73" t="s">
        <v>17</v>
      </c>
      <c r="E17" s="73" t="s">
        <v>18</v>
      </c>
      <c r="F17" s="73"/>
      <c r="G17" s="73"/>
      <c r="H17" s="73" t="s">
        <v>19</v>
      </c>
      <c r="I17" s="73" t="s">
        <v>20</v>
      </c>
      <c r="J17" s="68" t="s">
        <v>21</v>
      </c>
      <c r="K17" s="73" t="s">
        <v>22</v>
      </c>
      <c r="R17" s="9"/>
      <c r="S17" s="9"/>
    </row>
    <row r="18" spans="1:19" x14ac:dyDescent="0.25">
      <c r="A18" s="73"/>
      <c r="B18" s="73"/>
      <c r="C18" s="73"/>
      <c r="D18" s="73"/>
      <c r="E18" s="42" t="s">
        <v>23</v>
      </c>
      <c r="F18" s="42" t="s">
        <v>24</v>
      </c>
      <c r="G18" s="42" t="s">
        <v>25</v>
      </c>
      <c r="H18" s="73"/>
      <c r="I18" s="73"/>
      <c r="J18" s="68"/>
      <c r="K18" s="73"/>
      <c r="R18" s="9"/>
      <c r="S18" s="9"/>
    </row>
    <row r="19" spans="1:19" x14ac:dyDescent="0.25">
      <c r="A19" s="41">
        <v>1</v>
      </c>
      <c r="B19" s="67" t="s">
        <v>26</v>
      </c>
      <c r="C19" s="67"/>
      <c r="D19" s="67"/>
      <c r="E19" s="67"/>
      <c r="F19" s="67"/>
      <c r="G19" s="67"/>
      <c r="H19" s="67"/>
      <c r="I19" s="67"/>
      <c r="J19" s="67"/>
      <c r="K19" s="67"/>
    </row>
    <row r="20" spans="1:19" ht="22.5" x14ac:dyDescent="0.25">
      <c r="A20" s="42">
        <v>1.1000000000000001</v>
      </c>
      <c r="B20" s="42" t="s">
        <v>27</v>
      </c>
      <c r="C20" s="1" t="s">
        <v>28</v>
      </c>
      <c r="D20" s="42" t="s">
        <v>29</v>
      </c>
      <c r="E20" s="42" t="s">
        <v>29</v>
      </c>
      <c r="F20" s="42" t="s">
        <v>29</v>
      </c>
      <c r="G20" s="42" t="s">
        <v>29</v>
      </c>
      <c r="H20" s="42" t="s">
        <v>29</v>
      </c>
      <c r="I20" s="42" t="s">
        <v>29</v>
      </c>
      <c r="J20" s="42" t="s">
        <v>30</v>
      </c>
      <c r="K20" s="42" t="s">
        <v>29</v>
      </c>
    </row>
    <row r="21" spans="1:19" ht="22.5" x14ac:dyDescent="0.25">
      <c r="A21" s="42">
        <v>1.2</v>
      </c>
      <c r="B21" s="42" t="s">
        <v>27</v>
      </c>
      <c r="C21" s="1" t="s">
        <v>31</v>
      </c>
      <c r="D21" s="42"/>
      <c r="E21" s="42" t="s">
        <v>29</v>
      </c>
      <c r="F21" s="42" t="s">
        <v>29</v>
      </c>
      <c r="G21" s="42" t="s">
        <v>29</v>
      </c>
      <c r="H21" s="42" t="s">
        <v>29</v>
      </c>
      <c r="I21" s="42" t="s">
        <v>29</v>
      </c>
      <c r="J21" s="42" t="s">
        <v>29</v>
      </c>
      <c r="K21" s="42" t="s">
        <v>29</v>
      </c>
    </row>
    <row r="22" spans="1:19" x14ac:dyDescent="0.25">
      <c r="A22" s="42">
        <v>1.3</v>
      </c>
      <c r="B22" s="42" t="s">
        <v>27</v>
      </c>
      <c r="C22" s="1" t="s">
        <v>32</v>
      </c>
      <c r="D22" s="42"/>
      <c r="E22" s="42" t="s">
        <v>29</v>
      </c>
      <c r="F22" s="42" t="s">
        <v>29</v>
      </c>
      <c r="G22" s="42" t="s">
        <v>29</v>
      </c>
      <c r="H22" s="42" t="s">
        <v>29</v>
      </c>
      <c r="I22" s="42" t="s">
        <v>29</v>
      </c>
      <c r="J22" s="42" t="s">
        <v>29</v>
      </c>
      <c r="K22" s="42" t="s">
        <v>29</v>
      </c>
    </row>
    <row r="23" spans="1:19" x14ac:dyDescent="0.25">
      <c r="A23" s="41">
        <v>2</v>
      </c>
      <c r="B23" s="67" t="s">
        <v>33</v>
      </c>
      <c r="C23" s="67"/>
      <c r="D23" s="67"/>
      <c r="E23" s="67"/>
      <c r="F23" s="67"/>
      <c r="G23" s="67"/>
      <c r="H23" s="67"/>
      <c r="I23" s="67"/>
      <c r="J23" s="67"/>
      <c r="K23" s="67"/>
    </row>
    <row r="24" spans="1:19" ht="67.5" x14ac:dyDescent="0.25">
      <c r="A24" s="27" t="s">
        <v>34</v>
      </c>
      <c r="B24" s="27" t="s">
        <v>35</v>
      </c>
      <c r="C24" s="27" t="s">
        <v>89</v>
      </c>
      <c r="D24" s="27" t="s">
        <v>106</v>
      </c>
      <c r="E24" s="27" t="s">
        <v>36</v>
      </c>
      <c r="F24" s="27" t="s">
        <v>37</v>
      </c>
      <c r="G24" s="27" t="s">
        <v>38</v>
      </c>
      <c r="H24" s="27" t="s">
        <v>39</v>
      </c>
      <c r="I24" s="27" t="s">
        <v>122</v>
      </c>
      <c r="J24" s="27"/>
      <c r="K24" s="27"/>
    </row>
    <row r="25" spans="1:19" ht="326.25" x14ac:dyDescent="0.25">
      <c r="A25" s="42" t="s">
        <v>41</v>
      </c>
      <c r="B25" s="2" t="s">
        <v>42</v>
      </c>
      <c r="C25" s="2" t="s">
        <v>58</v>
      </c>
      <c r="D25" s="2" t="s">
        <v>105</v>
      </c>
      <c r="E25" s="2" t="s">
        <v>36</v>
      </c>
      <c r="F25" s="14" t="s">
        <v>94</v>
      </c>
      <c r="G25" s="1" t="s">
        <v>43</v>
      </c>
      <c r="H25" s="2" t="s">
        <v>44</v>
      </c>
      <c r="I25" s="27" t="s">
        <v>122</v>
      </c>
      <c r="J25" s="42"/>
      <c r="K25" s="42"/>
    </row>
    <row r="26" spans="1:19" s="30" customFormat="1" ht="56.25" x14ac:dyDescent="0.2">
      <c r="A26" s="33" t="s">
        <v>129</v>
      </c>
      <c r="B26" s="34" t="s">
        <v>118</v>
      </c>
      <c r="C26" s="24" t="s">
        <v>58</v>
      </c>
      <c r="D26" s="14" t="s">
        <v>119</v>
      </c>
      <c r="E26" s="24" t="s">
        <v>120</v>
      </c>
      <c r="F26" s="24" t="s">
        <v>121</v>
      </c>
      <c r="G26" s="35" t="s">
        <v>43</v>
      </c>
      <c r="H26" s="24" t="s">
        <v>44</v>
      </c>
      <c r="I26" s="27" t="s">
        <v>122</v>
      </c>
      <c r="J26" s="25"/>
      <c r="K26" s="25"/>
    </row>
    <row r="27" spans="1:19" x14ac:dyDescent="0.25">
      <c r="A27" s="41" t="s">
        <v>45</v>
      </c>
      <c r="B27" s="67" t="s">
        <v>46</v>
      </c>
      <c r="C27" s="67"/>
      <c r="D27" s="67"/>
      <c r="E27" s="67"/>
      <c r="F27" s="67"/>
      <c r="G27" s="67"/>
      <c r="H27" s="67"/>
      <c r="I27" s="67"/>
      <c r="J27" s="67"/>
      <c r="K27" s="67"/>
    </row>
    <row r="28" spans="1:19" ht="270" x14ac:dyDescent="0.25">
      <c r="A28" s="27" t="s">
        <v>47</v>
      </c>
      <c r="B28" s="27" t="s">
        <v>48</v>
      </c>
      <c r="C28" s="27" t="s">
        <v>32</v>
      </c>
      <c r="D28" s="2" t="s">
        <v>104</v>
      </c>
      <c r="E28" s="27" t="s">
        <v>36</v>
      </c>
      <c r="F28" s="27" t="s">
        <v>49</v>
      </c>
      <c r="G28" s="14" t="s">
        <v>50</v>
      </c>
      <c r="H28" s="2" t="s">
        <v>51</v>
      </c>
      <c r="I28" s="27" t="s">
        <v>107</v>
      </c>
      <c r="J28" s="27"/>
      <c r="K28" s="27"/>
    </row>
    <row r="29" spans="1:19" x14ac:dyDescent="0.25">
      <c r="A29" s="41" t="s">
        <v>52</v>
      </c>
      <c r="B29" s="67" t="s">
        <v>53</v>
      </c>
      <c r="C29" s="67"/>
      <c r="D29" s="67"/>
      <c r="E29" s="67"/>
      <c r="F29" s="67"/>
      <c r="G29" s="67"/>
      <c r="H29" s="67"/>
      <c r="I29" s="67"/>
      <c r="J29" s="67"/>
      <c r="K29" s="67"/>
    </row>
    <row r="30" spans="1:19" s="30" customFormat="1" ht="180" x14ac:dyDescent="0.2">
      <c r="A30" s="43">
        <v>4.0999999999999996</v>
      </c>
      <c r="B30" s="28" t="s">
        <v>95</v>
      </c>
      <c r="C30" s="37" t="s">
        <v>58</v>
      </c>
      <c r="D30" s="42" t="s">
        <v>148</v>
      </c>
      <c r="E30" s="29" t="s">
        <v>96</v>
      </c>
      <c r="F30" s="29" t="s">
        <v>97</v>
      </c>
      <c r="G30" s="29" t="s">
        <v>38</v>
      </c>
      <c r="H30" s="29" t="s">
        <v>98</v>
      </c>
      <c r="I30" s="29" t="s">
        <v>149</v>
      </c>
      <c r="J30" s="29"/>
      <c r="K30" s="29"/>
    </row>
    <row r="31" spans="1:19" s="30" customFormat="1" ht="112.5" x14ac:dyDescent="0.2">
      <c r="A31" s="43">
        <v>4.2</v>
      </c>
      <c r="B31" s="28" t="s">
        <v>95</v>
      </c>
      <c r="C31" s="37" t="s">
        <v>140</v>
      </c>
      <c r="D31" s="42" t="s">
        <v>99</v>
      </c>
      <c r="E31" s="29" t="s">
        <v>62</v>
      </c>
      <c r="F31" s="29" t="s">
        <v>100</v>
      </c>
      <c r="G31" s="29" t="s">
        <v>50</v>
      </c>
      <c r="H31" s="29" t="s">
        <v>98</v>
      </c>
      <c r="I31" s="29" t="s">
        <v>40</v>
      </c>
      <c r="J31" s="29"/>
      <c r="K31" s="29"/>
    </row>
    <row r="32" spans="1:19" s="30" customFormat="1" ht="78.75" x14ac:dyDescent="0.2">
      <c r="A32" s="43">
        <v>4.3</v>
      </c>
      <c r="B32" s="28" t="s">
        <v>95</v>
      </c>
      <c r="C32" s="37" t="s">
        <v>101</v>
      </c>
      <c r="D32" s="42" t="s">
        <v>102</v>
      </c>
      <c r="E32" s="29" t="s">
        <v>62</v>
      </c>
      <c r="F32" s="29" t="s">
        <v>97</v>
      </c>
      <c r="G32" s="31" t="s">
        <v>43</v>
      </c>
      <c r="H32" s="29" t="s">
        <v>103</v>
      </c>
      <c r="I32" s="29" t="s">
        <v>40</v>
      </c>
      <c r="J32" s="29"/>
      <c r="K32" s="29"/>
    </row>
    <row r="33" spans="1:12" s="44" customFormat="1" ht="67.5" x14ac:dyDescent="0.25">
      <c r="A33" s="22">
        <v>4.4000000000000004</v>
      </c>
      <c r="B33" s="23" t="s">
        <v>108</v>
      </c>
      <c r="C33" s="24" t="s">
        <v>139</v>
      </c>
      <c r="D33" s="42" t="s">
        <v>109</v>
      </c>
      <c r="E33" s="29" t="s">
        <v>59</v>
      </c>
      <c r="F33" s="29" t="s">
        <v>97</v>
      </c>
      <c r="G33" s="32" t="s">
        <v>50</v>
      </c>
      <c r="H33" s="29" t="s">
        <v>110</v>
      </c>
      <c r="I33" s="29" t="s">
        <v>40</v>
      </c>
      <c r="J33" s="27"/>
      <c r="K33" s="27"/>
    </row>
    <row r="34" spans="1:12" x14ac:dyDescent="0.25">
      <c r="A34" s="41" t="s">
        <v>55</v>
      </c>
      <c r="B34" s="67" t="s">
        <v>56</v>
      </c>
      <c r="C34" s="67"/>
      <c r="D34" s="67"/>
      <c r="E34" s="67"/>
      <c r="F34" s="67"/>
      <c r="G34" s="67"/>
      <c r="H34" s="67"/>
      <c r="I34" s="67"/>
      <c r="J34" s="67"/>
      <c r="K34" s="67"/>
    </row>
    <row r="35" spans="1:12" s="44" customFormat="1" ht="146.25" x14ac:dyDescent="0.25">
      <c r="A35" s="22"/>
      <c r="B35" s="23" t="s">
        <v>142</v>
      </c>
      <c r="C35" s="24" t="s">
        <v>143</v>
      </c>
      <c r="D35" s="14" t="s">
        <v>147</v>
      </c>
      <c r="E35" s="24" t="s">
        <v>62</v>
      </c>
      <c r="F35" s="24" t="s">
        <v>144</v>
      </c>
      <c r="G35" s="25" t="s">
        <v>50</v>
      </c>
      <c r="H35" s="24" t="s">
        <v>145</v>
      </c>
      <c r="I35" s="27" t="s">
        <v>146</v>
      </c>
      <c r="J35" s="27"/>
      <c r="K35" s="27"/>
    </row>
    <row r="36" spans="1:12" s="44" customFormat="1" ht="78.75" x14ac:dyDescent="0.25">
      <c r="A36" s="22">
        <v>5.0999999999999996</v>
      </c>
      <c r="B36" s="23" t="s">
        <v>61</v>
      </c>
      <c r="C36" s="24" t="s">
        <v>140</v>
      </c>
      <c r="D36" s="14" t="s">
        <v>111</v>
      </c>
      <c r="E36" s="24" t="s">
        <v>59</v>
      </c>
      <c r="F36" s="24" t="s">
        <v>57</v>
      </c>
      <c r="G36" s="25" t="s">
        <v>50</v>
      </c>
      <c r="H36" s="24" t="s">
        <v>60</v>
      </c>
      <c r="I36" s="27" t="s">
        <v>40</v>
      </c>
      <c r="J36" s="27"/>
      <c r="K36" s="27"/>
    </row>
    <row r="37" spans="1:12" s="44" customFormat="1" ht="33.75" x14ac:dyDescent="0.25">
      <c r="A37" s="22">
        <v>5.2</v>
      </c>
      <c r="B37" s="23" t="s">
        <v>90</v>
      </c>
      <c r="C37" s="24" t="s">
        <v>58</v>
      </c>
      <c r="D37" s="14" t="s">
        <v>112</v>
      </c>
      <c r="E37" s="24" t="s">
        <v>62</v>
      </c>
      <c r="F37" s="24" t="s">
        <v>57</v>
      </c>
      <c r="G37" s="25" t="s">
        <v>50</v>
      </c>
      <c r="H37" s="24" t="s">
        <v>60</v>
      </c>
      <c r="I37" s="27" t="s">
        <v>93</v>
      </c>
      <c r="J37" s="27"/>
      <c r="K37" s="27"/>
    </row>
    <row r="38" spans="1:12" s="44" customFormat="1" ht="56.25" x14ac:dyDescent="0.25">
      <c r="A38" s="22">
        <v>5.3</v>
      </c>
      <c r="B38" s="23" t="s">
        <v>91</v>
      </c>
      <c r="C38" s="24" t="s">
        <v>58</v>
      </c>
      <c r="D38" s="14" t="s">
        <v>63</v>
      </c>
      <c r="E38" s="24" t="s">
        <v>36</v>
      </c>
      <c r="F38" s="24" t="s">
        <v>57</v>
      </c>
      <c r="G38" s="25" t="s">
        <v>50</v>
      </c>
      <c r="H38" s="25" t="s">
        <v>51</v>
      </c>
      <c r="I38" s="24" t="s">
        <v>116</v>
      </c>
      <c r="J38" s="27"/>
      <c r="K38" s="27"/>
    </row>
    <row r="39" spans="1:12" s="30" customFormat="1" ht="67.5" x14ac:dyDescent="0.2">
      <c r="A39" s="43">
        <v>5.4</v>
      </c>
      <c r="B39" s="28" t="s">
        <v>113</v>
      </c>
      <c r="C39" s="37" t="s">
        <v>140</v>
      </c>
      <c r="D39" s="42" t="s">
        <v>128</v>
      </c>
      <c r="E39" s="29" t="s">
        <v>59</v>
      </c>
      <c r="F39" s="29" t="s">
        <v>97</v>
      </c>
      <c r="G39" s="29" t="s">
        <v>50</v>
      </c>
      <c r="H39" s="29" t="s">
        <v>114</v>
      </c>
      <c r="I39" s="29" t="s">
        <v>115</v>
      </c>
      <c r="J39" s="29"/>
      <c r="K39" s="29"/>
    </row>
    <row r="40" spans="1:12" ht="157.5" x14ac:dyDescent="0.25">
      <c r="A40" s="14" t="s">
        <v>138</v>
      </c>
      <c r="B40" s="14" t="s">
        <v>65</v>
      </c>
      <c r="C40" s="14" t="s">
        <v>66</v>
      </c>
      <c r="D40" s="14" t="s">
        <v>133</v>
      </c>
      <c r="E40" s="14" t="s">
        <v>67</v>
      </c>
      <c r="F40" s="14" t="s">
        <v>68</v>
      </c>
      <c r="G40" s="14" t="s">
        <v>38</v>
      </c>
      <c r="H40" s="14" t="s">
        <v>69</v>
      </c>
      <c r="I40" s="14" t="s">
        <v>70</v>
      </c>
      <c r="J40" s="21"/>
      <c r="K40" s="21"/>
    </row>
    <row r="41" spans="1:12" s="30" customFormat="1" ht="168.75" x14ac:dyDescent="0.2">
      <c r="A41" s="33" t="s">
        <v>130</v>
      </c>
      <c r="B41" s="34" t="s">
        <v>135</v>
      </c>
      <c r="C41" s="24" t="s">
        <v>141</v>
      </c>
      <c r="D41" s="14" t="s">
        <v>150</v>
      </c>
      <c r="E41" s="24" t="s">
        <v>62</v>
      </c>
      <c r="F41" s="24" t="s">
        <v>121</v>
      </c>
      <c r="G41" s="45" t="s">
        <v>50</v>
      </c>
      <c r="H41" s="24" t="s">
        <v>136</v>
      </c>
      <c r="I41" s="24" t="s">
        <v>137</v>
      </c>
      <c r="J41" s="25"/>
      <c r="K41" s="25"/>
    </row>
    <row r="42" spans="1:12" ht="157.5" x14ac:dyDescent="0.25">
      <c r="A42" s="27" t="s">
        <v>64</v>
      </c>
      <c r="B42" s="27" t="s">
        <v>71</v>
      </c>
      <c r="C42" s="2" t="s">
        <v>72</v>
      </c>
      <c r="D42" s="2" t="s">
        <v>117</v>
      </c>
      <c r="E42" s="27" t="s">
        <v>73</v>
      </c>
      <c r="F42" s="27" t="s">
        <v>74</v>
      </c>
      <c r="G42" s="27" t="s">
        <v>38</v>
      </c>
      <c r="H42" s="20" t="s">
        <v>69</v>
      </c>
      <c r="I42" s="14" t="s">
        <v>75</v>
      </c>
      <c r="J42" s="20"/>
      <c r="K42" s="20"/>
    </row>
    <row r="43" spans="1:12" s="46" customFormat="1" ht="101.25" x14ac:dyDescent="0.25">
      <c r="A43" s="51" t="s">
        <v>157</v>
      </c>
      <c r="B43" s="49" t="s">
        <v>156</v>
      </c>
      <c r="C43" s="50" t="s">
        <v>155</v>
      </c>
      <c r="D43" s="51" t="s">
        <v>154</v>
      </c>
      <c r="E43" s="50" t="s">
        <v>153</v>
      </c>
      <c r="F43" s="50" t="s">
        <v>152</v>
      </c>
      <c r="G43" s="49" t="s">
        <v>50</v>
      </c>
      <c r="H43" s="48" t="s">
        <v>151</v>
      </c>
      <c r="I43" s="48" t="s">
        <v>92</v>
      </c>
      <c r="J43" s="48"/>
      <c r="K43" s="48"/>
      <c r="L43" s="47"/>
    </row>
    <row r="44" spans="1:12" x14ac:dyDescent="0.25">
      <c r="A44" s="41" t="s">
        <v>76</v>
      </c>
      <c r="B44" s="67" t="s">
        <v>77</v>
      </c>
      <c r="C44" s="67"/>
      <c r="D44" s="67"/>
      <c r="E44" s="67"/>
      <c r="F44" s="67"/>
      <c r="G44" s="67"/>
      <c r="H44" s="67"/>
      <c r="I44" s="67"/>
      <c r="J44" s="67"/>
      <c r="K44" s="67"/>
    </row>
    <row r="45" spans="1:12" ht="56.25" x14ac:dyDescent="0.25">
      <c r="A45" s="2" t="s">
        <v>78</v>
      </c>
      <c r="B45" s="2" t="s">
        <v>79</v>
      </c>
      <c r="C45" s="2" t="s">
        <v>82</v>
      </c>
      <c r="D45" s="2" t="s">
        <v>127</v>
      </c>
      <c r="E45" s="2" t="s">
        <v>36</v>
      </c>
      <c r="F45" s="2" t="s">
        <v>37</v>
      </c>
      <c r="G45" s="2" t="s">
        <v>50</v>
      </c>
      <c r="H45" s="2" t="s">
        <v>54</v>
      </c>
      <c r="I45" s="14" t="s">
        <v>92</v>
      </c>
      <c r="J45" s="2"/>
      <c r="K45" s="2"/>
    </row>
    <row r="46" spans="1:12" s="30" customFormat="1" ht="303.75" x14ac:dyDescent="0.2">
      <c r="A46" s="36" t="s">
        <v>80</v>
      </c>
      <c r="B46" s="28" t="s">
        <v>123</v>
      </c>
      <c r="C46" s="37" t="s">
        <v>124</v>
      </c>
      <c r="D46" s="2" t="s">
        <v>125</v>
      </c>
      <c r="E46" s="37" t="s">
        <v>126</v>
      </c>
      <c r="F46" s="37" t="s">
        <v>121</v>
      </c>
      <c r="G46" s="37" t="s">
        <v>50</v>
      </c>
      <c r="H46" s="37"/>
      <c r="I46" s="37"/>
      <c r="J46" s="32"/>
      <c r="K46" s="32"/>
    </row>
    <row r="47" spans="1:12" ht="45" x14ac:dyDescent="0.25">
      <c r="A47" s="2" t="s">
        <v>131</v>
      </c>
      <c r="B47" s="2" t="s">
        <v>81</v>
      </c>
      <c r="C47" s="2" t="s">
        <v>82</v>
      </c>
      <c r="D47" s="2" t="s">
        <v>83</v>
      </c>
      <c r="E47" s="2" t="s">
        <v>36</v>
      </c>
      <c r="F47" s="2" t="s">
        <v>84</v>
      </c>
      <c r="G47" s="2" t="s">
        <v>38</v>
      </c>
      <c r="H47" s="2" t="s">
        <v>85</v>
      </c>
      <c r="I47" s="2" t="s">
        <v>40</v>
      </c>
      <c r="J47" s="2"/>
      <c r="K47" s="2"/>
    </row>
    <row r="48" spans="1:12" x14ac:dyDescent="0.25">
      <c r="A48" s="38"/>
      <c r="B48" s="54" t="s">
        <v>86</v>
      </c>
      <c r="C48" s="54"/>
      <c r="D48" s="54"/>
      <c r="E48" s="54"/>
      <c r="F48" s="54"/>
      <c r="G48" s="54"/>
      <c r="H48" s="54"/>
      <c r="I48" s="54"/>
      <c r="J48" s="54"/>
      <c r="K48" s="54"/>
    </row>
    <row r="49" spans="1:11" x14ac:dyDescent="0.25">
      <c r="A49" s="15"/>
      <c r="B49" s="55" t="s">
        <v>87</v>
      </c>
      <c r="C49" s="55"/>
      <c r="D49" s="55"/>
      <c r="E49" s="55"/>
      <c r="F49" s="55"/>
      <c r="G49" s="55"/>
      <c r="H49" s="55"/>
      <c r="I49" s="55"/>
      <c r="J49" s="55"/>
      <c r="K49" s="56"/>
    </row>
    <row r="50" spans="1:11" x14ac:dyDescent="0.25">
      <c r="A50" s="15"/>
      <c r="B50" s="55"/>
      <c r="C50" s="55"/>
      <c r="D50" s="55"/>
      <c r="E50" s="55"/>
      <c r="F50" s="55"/>
      <c r="G50" s="55"/>
      <c r="H50" s="55"/>
      <c r="I50" s="55"/>
      <c r="J50" s="55"/>
      <c r="K50" s="56"/>
    </row>
    <row r="51" spans="1:11" ht="33.75" x14ac:dyDescent="0.25">
      <c r="A51" s="16"/>
      <c r="B51" s="17" t="s">
        <v>88</v>
      </c>
      <c r="C51" s="18"/>
      <c r="D51" s="18"/>
      <c r="E51" s="18"/>
      <c r="F51" s="18"/>
      <c r="G51" s="18"/>
      <c r="H51" s="18"/>
      <c r="I51" s="18"/>
      <c r="J51" s="18"/>
      <c r="K51" s="19"/>
    </row>
  </sheetData>
  <mergeCells count="42">
    <mergeCell ref="A6:B6"/>
    <mergeCell ref="A7:B7"/>
    <mergeCell ref="A8:B8"/>
    <mergeCell ref="A9:B9"/>
    <mergeCell ref="C9:I9"/>
    <mergeCell ref="C8:I8"/>
    <mergeCell ref="C7:I7"/>
    <mergeCell ref="A1:B1"/>
    <mergeCell ref="A2:B2"/>
    <mergeCell ref="A3:B3"/>
    <mergeCell ref="A4:B4"/>
    <mergeCell ref="A5:B5"/>
    <mergeCell ref="C3:I3"/>
    <mergeCell ref="C2:I2"/>
    <mergeCell ref="C4:I4"/>
    <mergeCell ref="C5:I5"/>
    <mergeCell ref="D11:K11"/>
    <mergeCell ref="A15:C15"/>
    <mergeCell ref="A17:A18"/>
    <mergeCell ref="K17:K18"/>
    <mergeCell ref="I17:I18"/>
    <mergeCell ref="H17:H18"/>
    <mergeCell ref="E17:G17"/>
    <mergeCell ref="D17:D18"/>
    <mergeCell ref="C17:C18"/>
    <mergeCell ref="B17:B18"/>
    <mergeCell ref="C1:I1"/>
    <mergeCell ref="C6:I6"/>
    <mergeCell ref="B48:K48"/>
    <mergeCell ref="B49:K50"/>
    <mergeCell ref="E12:I12"/>
    <mergeCell ref="E15:I15"/>
    <mergeCell ref="D13:I13"/>
    <mergeCell ref="D14:I14"/>
    <mergeCell ref="B19:K19"/>
    <mergeCell ref="J17:J18"/>
    <mergeCell ref="B23:K23"/>
    <mergeCell ref="B27:K27"/>
    <mergeCell ref="A16:K16"/>
    <mergeCell ref="B44:K44"/>
    <mergeCell ref="B34:K34"/>
    <mergeCell ref="B29:K29"/>
  </mergeCells>
  <printOptions horizontalCentered="1"/>
  <pageMargins left="0.23622047244094491" right="0.23622047244094491" top="0.23622047244094491" bottom="0.23622047244094491" header="0.19685039370078741" footer="0.19685039370078741"/>
  <pageSetup paperSize="9" scale="57" orientation="landscape" r:id="rId1"/>
  <headerFooter>
    <oddFooter>&amp;R&amp;"Arial,Regular"&amp;8Page &amp;P of &amp;N</oddFooter>
  </headerFooter>
  <rowBreaks count="3" manualBreakCount="3">
    <brk id="10" max="16383" man="1"/>
    <brk id="28" max="10" man="1"/>
    <brk id="33" max="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MRPA-1160097302-427991</_dlc_DocId>
    <_dlc_DocIdUrl xmlns="8aefd74c-d14b-451e-bb38-cf3a729b3efa">
      <Url>https://fultonhogan.sharepoint.com/teams/PD05433/_layouts/15/DocIdRedir.aspx?ID=MRPA-1160097302-427991</Url>
      <Description>MRPA-1160097302-427991</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TeambinderTransmittal xmlns="2836469c-b43e-4aa1-9b97-2c3e7041e824" xsi:nil="true"/>
    <TeambinderNumber xmlns="2836469c-b43e-4aa1-9b97-2c3e7041e824">TM No.</TeambinderNumber>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6" ma:contentTypeDescription="Create a new document." ma:contentTypeScope="" ma:versionID="06fec312cba06fbcf70ba4c04a362f8c">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2161b57cbe0e59f69b87efa28a5d6ef4"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element name="MediaServiceObjectDetectorVersions" ma:index="50" nillable="true" ma:displayName="MediaServiceObjectDetectorVersions" ma:description="" ma:hidden="true" ma:indexed="true" ma:internalName="MediaServiceObjectDetectorVersions" ma:readOnly="true">
      <xsd:simpleType>
        <xsd:restriction base="dms:Text"/>
      </xsd:simpleType>
    </xsd:element>
    <xsd:element name="TeambinderNumber" ma:index="51" nillable="true" ma:displayName="Teambinder Number" ma:default="TM No." ma:description="Teambinder Transmittal Number " ma:format="Dropdown" ma:internalName="TeambinderNumber">
      <xsd:simpleType>
        <xsd:restriction base="dms:Text">
          <xsd:maxLength value="255"/>
        </xsd:restriction>
      </xsd:simpleType>
    </xsd:element>
    <xsd:element name="TeambinderTransmittal" ma:index="52" nillable="true" ma:displayName="Teambinder Transmittal " ma:description="Teambinder Transmittal Number" ma:format="Dropdown" ma:internalName="TeambinderTransmitta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E081A5-96CD-47EA-95E0-923256609FE0}">
  <ds:schemaRefs>
    <ds:schemaRef ds:uri="http://purl.org/dc/terms/"/>
    <ds:schemaRef ds:uri="2836469c-b43e-4aa1-9b97-2c3e7041e824"/>
    <ds:schemaRef ds:uri="http://schemas.microsoft.com/office/2006/documentManagement/types"/>
    <ds:schemaRef ds:uri="8aefd74c-d14b-451e-bb38-cf3a729b3efa"/>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sharepoint/v3"/>
    <ds:schemaRef ds:uri="67a9c916-b9aa-4dc2-9f16-c44ca415698d"/>
    <ds:schemaRef ds:uri="http://www.w3.org/XML/1998/namespace"/>
    <ds:schemaRef ds:uri="http://purl.org/dc/dcmitype/"/>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3536FDAB-F753-49A8-AF7E-EE4F9E3AD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ITP-CIV-RSS Walls</vt:lpstr>
      <vt:lpstr>'ITP-CIV-RSS Walls'!Print_Area</vt:lpstr>
      <vt:lpstr>'ITP-CIV-RSS Walls'!Print_Titles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2024-03-18T01:17:41Z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caf389bd-8b9b-4654-bd45-2b8b06eb9149</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