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William\Desktop\CONQA\_Git\CONQA\Metropolitan Roads\34992\"/>
    </mc:Choice>
  </mc:AlternateContent>
  <xr:revisionPtr revIDLastSave="0" documentId="13_ncr:1_{F5096C25-FC6B-461A-A7AB-35E43B45996B}" xr6:coauthVersionLast="47" xr6:coauthVersionMax="47" xr10:uidLastSave="{00000000-0000-0000-0000-000000000000}"/>
  <bookViews>
    <workbookView xWindow="4245" yWindow="780" windowWidth="28890" windowHeight="19140" xr2:uid="{00000000-000D-0000-FFFF-FFFF00000000}"/>
  </bookViews>
  <sheets>
    <sheet name="Sheet1" sheetId="1" r:id="rId1"/>
  </sheets>
  <definedNames>
    <definedName name="_xlnm.Print_Area" localSheetId="0">Sheet1!$A$11:$K$43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<sst xmlns="http://schemas.openxmlformats.org/spreadsheetml/2006/main" count="163" uniqueCount="109">
  <si>
    <t>ConQA Team Notes:</t>
  </si>
  <si>
    <t xml:space="preserve">Document Title:  </t>
  </si>
  <si>
    <t>ITP Description:</t>
  </si>
  <si>
    <t>Discipline (e.g. CIV/STR/RAIL:</t>
  </si>
  <si>
    <t>Revision Number:</t>
  </si>
  <si>
    <t>Revision Date:</t>
  </si>
  <si>
    <t xml:space="preserve">ITP created by: </t>
  </si>
  <si>
    <t xml:space="preserve">ITP approved for use by: </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</si>
  <si>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</si>
  <si>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</si>
  <si>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</si>
  <si>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</si>
  <si>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</si>
  <si>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</si>
  <si>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</si>
  <si>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</si>
  <si>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</si>
  <si>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</si>
  <si>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</si>
  <si>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</si>
  <si>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</si>
  <si>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</si>
  <si>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</si>
  <si>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</si>
  <si>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</si>
  <si>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</si>
  <si>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Expansion Joint Design</t>
  </si>
  <si>
    <t>Document Review</t>
  </si>
  <si>
    <t>Where applicable, once, within 4 weeks of acceptance of tender</t>
  </si>
  <si>
    <t>WP</t>
  </si>
  <si>
    <t>This ITP</t>
  </si>
  <si>
    <t>Where applicable, for each element</t>
  </si>
  <si>
    <t>IP</t>
  </si>
  <si>
    <t>SE/PE/SPE</t>
  </si>
  <si>
    <t>ConQA Hold Point Release</t>
  </si>
  <si>
    <t>Pre-construction Activities</t>
  </si>
  <si>
    <t>Measure</t>
  </si>
  <si>
    <t>At the time of installation</t>
  </si>
  <si>
    <t>Construction Activities</t>
  </si>
  <si>
    <t>Measure
Visual</t>
  </si>
  <si>
    <t>Each element</t>
  </si>
  <si>
    <t>Surveyor
SE/PE/SPE</t>
  </si>
  <si>
    <t>Post-construction Activities</t>
  </si>
  <si>
    <t>Visual</t>
  </si>
  <si>
    <t>Prior to joint sealant (where applicable)</t>
  </si>
  <si>
    <t>Where applicable, each element</t>
  </si>
  <si>
    <t>Compression Seals, Inserts and Membranes</t>
  </si>
  <si>
    <t>Trafficking of Joints During Construction</t>
  </si>
  <si>
    <t xml:space="preserve">As-built Survey </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</si>
  <si>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</si>
  <si>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</si>
  <si>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</si>
  <si>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</si>
  <si>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</si>
  <si>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</si>
  <si>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</si>
  <si>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</si>
  <si>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Once per Lot</t>
  </si>
  <si>
    <t>SE/PE</t>
  </si>
  <si>
    <t>Inspection</t>
  </si>
  <si>
    <t>Work Method Statement
IFC Drawings</t>
  </si>
  <si>
    <t xml:space="preserve">Inspection </t>
  </si>
  <si>
    <t xml:space="preserve">Inspection
Document Review </t>
  </si>
  <si>
    <t>Subcontractor Product warranties obtained</t>
  </si>
  <si>
    <t>Copies of product warranties</t>
  </si>
  <si>
    <t xml:space="preserve">
IFC Drawings</t>
  </si>
  <si>
    <t xml:space="preserve">SE/PE
</t>
  </si>
  <si>
    <t>Product warranties obtained and are compliant with what is specificed in IFC Drawings</t>
  </si>
  <si>
    <t xml:space="preserve">Expansion Joint Components </t>
  </si>
  <si>
    <t>PE/SPE</t>
  </si>
  <si>
    <t>Expansion Joint Installation Temperature</t>
  </si>
  <si>
    <t>Special Notes to ConQA Team :</t>
  </si>
  <si>
    <t>Legend: HP: Hold Point, HP* Internal Hold Point, WP: Witness Point, IP: Inspection Point, SP: Surveillance Point</t>
  </si>
  <si>
    <t>Victor Mira</t>
  </si>
  <si>
    <t>Preliminaries-Materials</t>
  </si>
  <si>
    <t>Preliminaries-Procedures</t>
  </si>
  <si>
    <t>Document Review/
Inspection</t>
  </si>
  <si>
    <t>Post-pour Inspection of Expansion Joint Bearing Surface</t>
  </si>
  <si>
    <t>The faces of the concrete under the full length of the expansion joint shall be inspected for the presence of voids and other imperfections.</t>
  </si>
  <si>
    <t>Expansion Joint Placement- Anchor Bolts</t>
  </si>
  <si>
    <t>Compression seals, inserts and membranes shall be installed in one continuous piece for the full length of the joint, inclusive of footpaths and barriers.
Completed joints shall be watertight.</t>
  </si>
  <si>
    <t>AC-AR 125D (Road section) joints</t>
  </si>
  <si>
    <t>Expansion Joint Placement</t>
  </si>
  <si>
    <t>Expansion Joint Placement-Coverplate</t>
  </si>
  <si>
    <t>IFC Drawing</t>
  </si>
  <si>
    <t xml:space="preserve">Aluminium checker plate is installed with M12 Cuntersunk bolts as specified in the drawings </t>
  </si>
  <si>
    <t>P2-100D (SUP and Fottpath) Joints</t>
  </si>
  <si>
    <t>Joints, seals, inserts and membranes shall be protected from damage due to construction activities and the passage of site vehicles.</t>
  </si>
  <si>
    <t>VicRoads Section
660 January 2018</t>
  </si>
  <si>
    <t>AC-AR Installation Guide</t>
  </si>
  <si>
    <t>The expansion joint system shall match the drawings.
Where applicable, the joint sealant shall match the Drawings and installation manual
[free text box] : Enter: Specify the Joint type:
AC-AR-125D for road
P2-100D for SUP and Footpath</t>
  </si>
  <si>
    <t>IFC Drawings
VR 660.03</t>
  </si>
  <si>
    <t>VR 660.04</t>
  </si>
  <si>
    <t>IFC Drawings
AC-AR Installation Manual</t>
  </si>
  <si>
    <t>IFC Drawings
AC-AR Installation Manual
VR 660.04</t>
  </si>
  <si>
    <t>IFC Drawings
VR 660.04</t>
  </si>
  <si>
    <t xml:space="preserve">Check compliance with the Drawings, installation manual and tolerances:
Joint gap = ±3mm (38mm is specified on the drawings)
Deviation from plan alignment = 5mm max.
Deviation of top surfaces (step) = 0mm to -2mm when measured perpendicular with a 2.5m straight edge </t>
  </si>
  <si>
    <t>Provide record of dimensional measurements to demonstrate expansion joints comply with tolerances as per 5.3 above.
Attach: Survey As-builts / Survey Report</t>
  </si>
  <si>
    <r>
      <t>The Contractor shall supply all expansion joint components including joints, seals, inserts, anchorages, cover plates, waterproofing membrane, drainage system, bedding mortar, nosing, edging and all adhesives and sealants required for the installation of the joint system in conformity with the supplier’s recommendations.
Attach Delivery dockets/Proof of purchase</t>
    </r>
    <r>
      <rPr>
        <strike/>
        <sz val="8"/>
        <color theme="1"/>
        <rFont val="Arial"/>
        <family val="2"/>
      </rPr>
      <t xml:space="preserve">
</t>
    </r>
  </si>
  <si>
    <t>After concrete strength is in excess of 30MPa, the anchor bolts can be tightenedvia the snug tight plus part turn method or with a claibrated torque wrench.
As per installation manual:
Part turn method: Snug tight + half turn
Calibrated torque wrench: 400Nm</t>
  </si>
  <si>
    <t>Final Inspection of installed system including all accessories</t>
  </si>
  <si>
    <t>No visual damage to the installed system</t>
  </si>
  <si>
    <t>Isaac El Zayat</t>
  </si>
  <si>
    <t>186-STR</t>
  </si>
  <si>
    <t>SSB-Bridge expansion joints and waterproofing</t>
  </si>
  <si>
    <t>Inspection &amp; Test Plan - Bridge Expansion Joints</t>
  </si>
  <si>
    <t>ITP for SSB Project</t>
  </si>
  <si>
    <t>SPE/PE</t>
  </si>
  <si>
    <r>
      <t>The bridge temperature shall be measured at the time of installation and where it differs by more than ±5°C from 20°C , shall be adjusted by the calculated values provided by the designers.
For installation tempratures outside 20±5</t>
    </r>
    <r>
      <rPr>
        <sz val="8"/>
        <color theme="1"/>
        <rFont val="Aptos Narrow"/>
        <family val="2"/>
      </rPr>
      <t>°</t>
    </r>
    <r>
      <rPr>
        <sz val="8"/>
        <color theme="1"/>
        <rFont val="Arial"/>
        <family val="2"/>
      </rPr>
      <t>C, the gap shall be adjusted by ±3mm per ±50°C
Installation Temperature = [free text]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</si>
</sst>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trike/>
      <sz val="8"/>
      <color theme="1"/>
      <name val="Arial"/>
      <family val="2"/>
    </font>
    <font>
      <sz val="10"/>
      <name val="Arial"/>
      <family val="2"/>
    </font>
    <font>
      <b/>
      <sz val="8"/>
      <name val="Arial"/>
      <family val="2"/>
    </font>
    <font>
      <sz val="8"/>
      <color theme="1"/>
      <name val="Aptos Narrow"/>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0" xfId="0" applyFont="1" applyAlignment="1">
      <alignment wrapText="1"/>
    </xf>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vertical="top"/>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4" fillId="0" borderId="1" xfId="0" applyFont="1" applyBorder="1" applyAlignment="1">
      <alignment horizontal="center"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7" fillId="0" borderId="0" xfId="0" applyFont="1"/>
    <xf numFmtId="0" fontId="8" fillId="0" borderId="4" xfId="0" applyFont="1" applyBorder="1" applyAlignment="1">
      <alignment horizontal="center" vertical="top" wrapText="1"/>
    </xf>
    <xf numFmtId="0" fontId="8" fillId="0" borderId="4" xfId="0" applyFont="1" applyBorder="1" applyAlignment="1">
      <alignment horizontal="left" vertical="top" wrapText="1"/>
    </xf>
    <xf numFmtId="0" fontId="8" fillId="0" borderId="11" xfId="0" applyFont="1" applyBorder="1" applyAlignment="1">
      <alignment horizontal="center" vertical="top" wrapText="1"/>
    </xf>
    <xf numFmtId="0" fontId="8" fillId="0" borderId="1" xfId="0" quotePrefix="1" applyFont="1" applyBorder="1" applyAlignment="1">
      <alignment horizontal="center" vertical="center"/>
    </xf>
    <xf numFmtId="0" fontId="16" fillId="0" borderId="5" xfId="0" applyFont="1" applyBorder="1"/>
    <xf numFmtId="0" fontId="9" fillId="0" borderId="7" xfId="0" applyFont="1" applyBorder="1"/>
    <xf numFmtId="0" fontId="8" fillId="0" borderId="16" xfId="0" applyFont="1" applyBorder="1" applyAlignment="1">
      <alignment vertical="top"/>
    </xf>
    <xf numFmtId="0" fontId="17"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17" fillId="4" borderId="1" xfId="0" applyFont="1" applyFill="1" applyBorder="1" applyAlignment="1">
      <alignment horizontal="center" vertical="center"/>
    </xf>
    <xf numFmtId="0" fontId="8" fillId="0" borderId="7" xfId="0" applyFont="1" applyBorder="1" applyAlignment="1">
      <alignment horizontal="center" vertical="center"/>
    </xf>
    <xf numFmtId="0" fontId="9" fillId="0" borderId="18" xfId="0" applyFont="1" applyBorder="1"/>
    <xf numFmtId="0" fontId="9" fillId="0" borderId="0" xfId="0" applyFont="1"/>
    <xf numFmtId="0" fontId="3" fillId="3" borderId="1" xfId="0" applyFont="1" applyFill="1" applyBorder="1" applyAlignment="1">
      <alignment horizontal="left" vertical="center"/>
    </xf>
    <xf numFmtId="0" fontId="4" fillId="0" borderId="4" xfId="0" applyFont="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8"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3"/>
  <sheetViews>
    <sheetView tabSelected="1" view="pageBreakPreview" zoomScale="145" zoomScaleNormal="100" zoomScaleSheetLayoutView="145" workbookViewId="0">
      <selection activeCell="C4" sqref="C4:D4"/>
    </sheetView>
  </sheetViews>
  <sheetFormatPr defaultColWidth="9.140625" defaultRowHeight="14.25" x14ac:dyDescent="0.2"/>
  <cols>
    <col min="1" max="1" width="5.7109375" style="50" customWidth="1"/>
    <col min="2" max="2" width="33.85546875" style="2" customWidth="1"/>
    <col min="3" max="3" width="20.28515625" style="2" customWidth="1"/>
    <col min="4" max="4" width="38.42578125" style="2" bestFit="1" customWidth="1"/>
    <col min="5" max="5" width="9.7109375" style="2" customWidth="1"/>
    <col min="6" max="10" width="10.7109375" style="2" customWidth="1"/>
    <col min="11" max="11" width="9.85546875" style="2" bestFit="1" customWidth="1"/>
    <col min="12" max="16384" width="9.140625" style="2"/>
  </cols>
  <sheetData>
    <row r="1" spans="1:18" ht="15" x14ac:dyDescent="0.25">
      <c r="A1" s="6" t="s">
        <v>0</v>
      </c>
    </row>
    <row r="2" spans="1:18" ht="15" x14ac:dyDescent="0.25">
      <c r="A2" s="7" t="s">
        <v>1</v>
      </c>
      <c r="B2" s="8"/>
      <c r="C2" s="68" t="str">
        <f>"ITP-"&amp;C4&amp;"-"&amp;C3</f>
        <v>ITP-186-STR-SSB-Bridge expansion joints and waterproofing</v>
      </c>
      <c r="D2" s="69"/>
    </row>
    <row r="3" spans="1:18" ht="15" x14ac:dyDescent="0.25">
      <c r="A3" s="7" t="s">
        <v>2</v>
      </c>
      <c r="B3" s="8"/>
      <c r="C3" s="68" t="s">
        <v>104</v>
      </c>
      <c r="D3" s="69"/>
    </row>
    <row r="4" spans="1:18" ht="15" x14ac:dyDescent="0.25">
      <c r="A4" s="7" t="s">
        <v>3</v>
      </c>
      <c r="B4" s="8"/>
      <c r="C4" s="68" t="s">
        <v>103</v>
      </c>
      <c r="D4" s="69"/>
    </row>
    <row r="5" spans="1:18" ht="15" x14ac:dyDescent="0.25">
      <c r="A5" s="7" t="s">
        <v>4</v>
      </c>
      <c r="B5" s="8"/>
      <c r="C5" s="68">
        <v>0</v>
      </c>
      <c r="D5" s="69"/>
    </row>
    <row r="6" spans="1:18" ht="15" x14ac:dyDescent="0.25">
      <c r="A6" s="7" t="s">
        <v>5</v>
      </c>
      <c r="B6" s="8"/>
      <c r="C6" s="77">
        <v>45497</v>
      </c>
      <c r="D6" s="78"/>
    </row>
    <row r="7" spans="1:18" ht="15" x14ac:dyDescent="0.25">
      <c r="A7" s="7" t="s">
        <v>6</v>
      </c>
      <c r="B7" s="8"/>
      <c r="C7" s="68" t="s">
        <v>102</v>
      </c>
      <c r="D7" s="69"/>
    </row>
    <row r="8" spans="1:18" ht="15" x14ac:dyDescent="0.25">
      <c r="A8" s="7" t="s">
        <v>7</v>
      </c>
      <c r="B8" s="8"/>
      <c r="C8" s="68" t="s">
        <v>73</v>
      </c>
      <c r="D8" s="69"/>
    </row>
    <row r="9" spans="1:18" ht="15" x14ac:dyDescent="0.25">
      <c r="A9" s="7" t="s">
        <v>71</v>
      </c>
      <c r="B9" s="8"/>
      <c r="C9" s="68" t="s">
        <v>106</v>
      </c>
      <c r="D9" s="69"/>
    </row>
    <row r="11" spans="1:18" ht="24" customHeight="1" x14ac:dyDescent="0.2">
      <c r="A11" s="42"/>
      <c r="B11" s="5"/>
      <c r="C11" s="5"/>
      <c r="D11" s="70" t="s">
        <v>105</v>
      </c>
      <c r="E11" s="71"/>
      <c r="F11" s="71"/>
      <c r="G11" s="71"/>
      <c r="H11" s="71"/>
      <c r="I11" s="71"/>
      <c r="J11" s="71"/>
      <c r="K11" s="72"/>
    </row>
    <row r="12" spans="1:18" x14ac:dyDescent="0.2">
      <c r="A12" s="43"/>
      <c r="D12" s="12"/>
      <c r="E12" s="56"/>
      <c r="F12" s="56"/>
      <c r="G12" s="56"/>
      <c r="H12" s="56"/>
      <c r="I12" s="57"/>
      <c r="J12" s="13" t="s">
        <v>8</v>
      </c>
      <c r="K12" s="14">
        <f>C5</f>
        <v>0</v>
      </c>
      <c r="O12" s="1"/>
      <c r="P12" s="1"/>
      <c r="Q12" s="1"/>
      <c r="R12" s="1"/>
    </row>
    <row r="13" spans="1:18" x14ac:dyDescent="0.2">
      <c r="A13" s="43"/>
      <c r="D13" s="60"/>
      <c r="E13" s="61"/>
      <c r="F13" s="61"/>
      <c r="G13" s="61"/>
      <c r="H13" s="61"/>
      <c r="I13" s="62"/>
      <c r="J13" s="9" t="s">
        <v>9</v>
      </c>
      <c r="K13" s="22">
        <f>C6</f>
        <v>45497</v>
      </c>
    </row>
    <row r="14" spans="1:18" x14ac:dyDescent="0.2">
      <c r="A14" s="43"/>
      <c r="D14" s="63"/>
      <c r="E14" s="64"/>
      <c r="F14" s="64"/>
      <c r="G14" s="64"/>
      <c r="H14" s="64"/>
      <c r="I14" s="65"/>
      <c r="J14" s="11"/>
      <c r="K14" s="11"/>
      <c r="O14" s="1"/>
      <c r="P14" s="1"/>
      <c r="Q14" s="1"/>
      <c r="R14" s="1"/>
    </row>
    <row r="15" spans="1:18" ht="14.25" customHeight="1" x14ac:dyDescent="0.2">
      <c r="A15" s="73"/>
      <c r="B15" s="74"/>
      <c r="C15" s="74"/>
      <c r="D15" s="15"/>
      <c r="E15" s="58"/>
      <c r="F15" s="58"/>
      <c r="G15" s="58"/>
      <c r="H15" s="58"/>
      <c r="I15" s="59"/>
      <c r="J15" s="10"/>
      <c r="K15" s="10"/>
      <c r="O15" s="1"/>
      <c r="P15" s="1"/>
      <c r="Q15" s="1"/>
      <c r="R15" s="1"/>
    </row>
    <row r="16" spans="1:18" ht="18.75" customHeight="1" x14ac:dyDescent="0.2">
      <c r="A16" s="44" t="s">
        <v>72</v>
      </c>
      <c r="B16" s="19"/>
      <c r="C16" s="8"/>
      <c r="D16" s="20"/>
      <c r="E16" s="20"/>
      <c r="F16" s="20"/>
      <c r="G16" s="20"/>
      <c r="H16" s="20"/>
      <c r="I16" s="20"/>
      <c r="J16" s="20"/>
      <c r="K16" s="8"/>
      <c r="Q16" s="1"/>
      <c r="R16" s="1"/>
    </row>
    <row r="17" spans="1:21" ht="14.25" customHeight="1" x14ac:dyDescent="0.2">
      <c r="A17" s="75" t="s">
        <v>10</v>
      </c>
      <c r="B17" s="76" t="s">
        <v>11</v>
      </c>
      <c r="C17" s="76" t="s">
        <v>12</v>
      </c>
      <c r="D17" s="76" t="s">
        <v>13</v>
      </c>
      <c r="E17" s="76" t="s">
        <v>14</v>
      </c>
      <c r="F17" s="76"/>
      <c r="G17" s="76"/>
      <c r="H17" s="76" t="s">
        <v>15</v>
      </c>
      <c r="I17" s="76" t="s">
        <v>16</v>
      </c>
      <c r="J17" s="67" t="s">
        <v>17</v>
      </c>
      <c r="K17" s="76" t="s">
        <v>18</v>
      </c>
      <c r="R17" s="1"/>
      <c r="S17" s="1"/>
    </row>
    <row r="18" spans="1:21" x14ac:dyDescent="0.2">
      <c r="A18" s="75"/>
      <c r="B18" s="76"/>
      <c r="C18" s="76"/>
      <c r="D18" s="76"/>
      <c r="E18" s="23" t="s">
        <v>19</v>
      </c>
      <c r="F18" s="23" t="s">
        <v>20</v>
      </c>
      <c r="G18" s="23" t="s">
        <v>21</v>
      </c>
      <c r="H18" s="76"/>
      <c r="I18" s="76"/>
      <c r="J18" s="67"/>
      <c r="K18" s="76"/>
      <c r="R18" s="1"/>
      <c r="S18" s="1"/>
    </row>
    <row r="19" spans="1:21" x14ac:dyDescent="0.2">
      <c r="A19" s="45">
        <v>1</v>
      </c>
      <c r="B19" s="66" t="s">
        <v>22</v>
      </c>
      <c r="C19" s="66"/>
      <c r="D19" s="66"/>
      <c r="E19" s="66"/>
      <c r="F19" s="66"/>
      <c r="G19" s="66"/>
      <c r="H19" s="66"/>
      <c r="I19" s="66"/>
      <c r="J19" s="66"/>
      <c r="K19" s="66"/>
    </row>
    <row r="20" spans="1:21" ht="22.5" x14ac:dyDescent="0.2">
      <c r="A20" s="46">
        <v>1.1000000000000001</v>
      </c>
      <c r="B20" s="4" t="s">
        <v>23</v>
      </c>
      <c r="C20" s="27" t="s">
        <v>88</v>
      </c>
      <c r="D20" s="3" t="s">
        <v>24</v>
      </c>
      <c r="E20" s="3" t="s">
        <v>24</v>
      </c>
      <c r="F20" s="3" t="s">
        <v>24</v>
      </c>
      <c r="G20" s="3" t="s">
        <v>24</v>
      </c>
      <c r="H20" s="3" t="s">
        <v>24</v>
      </c>
      <c r="I20" s="3" t="s">
        <v>24</v>
      </c>
      <c r="J20" s="3" t="s">
        <v>25</v>
      </c>
      <c r="K20" s="3" t="s">
        <v>24</v>
      </c>
    </row>
    <row r="21" spans="1:21" x14ac:dyDescent="0.2">
      <c r="A21" s="46">
        <v>1.3</v>
      </c>
      <c r="B21" s="4" t="s">
        <v>23</v>
      </c>
      <c r="C21" s="27" t="s">
        <v>89</v>
      </c>
      <c r="D21" s="3" t="s">
        <v>24</v>
      </c>
      <c r="E21" s="3" t="s">
        <v>24</v>
      </c>
      <c r="F21" s="3" t="s">
        <v>24</v>
      </c>
      <c r="G21" s="3" t="s">
        <v>24</v>
      </c>
      <c r="H21" s="3" t="s">
        <v>24</v>
      </c>
      <c r="I21" s="3" t="s">
        <v>24</v>
      </c>
      <c r="J21" s="3" t="s">
        <v>25</v>
      </c>
      <c r="K21" s="3" t="s">
        <v>24</v>
      </c>
    </row>
    <row r="22" spans="1:21" x14ac:dyDescent="0.2">
      <c r="A22" s="45">
        <v>2</v>
      </c>
      <c r="B22" s="66" t="s">
        <v>74</v>
      </c>
      <c r="C22" s="66"/>
      <c r="D22" s="66"/>
      <c r="E22" s="66"/>
      <c r="F22" s="66"/>
      <c r="G22" s="66"/>
      <c r="H22" s="66"/>
      <c r="I22" s="66"/>
      <c r="J22" s="66"/>
      <c r="K22" s="66"/>
    </row>
    <row r="23" spans="1:21" ht="112.5" x14ac:dyDescent="0.2">
      <c r="A23" s="31">
        <v>2.2000000000000002</v>
      </c>
      <c r="B23" s="24" t="s">
        <v>68</v>
      </c>
      <c r="C23" s="25" t="s">
        <v>91</v>
      </c>
      <c r="D23" s="26" t="s">
        <v>98</v>
      </c>
      <c r="E23" s="25" t="s">
        <v>76</v>
      </c>
      <c r="F23" s="27" t="s">
        <v>31</v>
      </c>
      <c r="G23" s="29" t="s">
        <v>32</v>
      </c>
      <c r="H23" s="27" t="s">
        <v>69</v>
      </c>
      <c r="I23" s="27" t="s">
        <v>30</v>
      </c>
      <c r="J23" s="28"/>
      <c r="K23" s="28"/>
      <c r="O23" s="21"/>
      <c r="P23" s="1"/>
      <c r="Q23" s="1"/>
      <c r="R23" s="1"/>
      <c r="S23" s="1"/>
      <c r="T23" s="1"/>
      <c r="U23" s="1"/>
    </row>
    <row r="24" spans="1:21" x14ac:dyDescent="0.2">
      <c r="A24" s="45">
        <v>3</v>
      </c>
      <c r="B24" s="51" t="s">
        <v>75</v>
      </c>
      <c r="C24" s="51"/>
      <c r="D24" s="51"/>
      <c r="E24" s="51"/>
      <c r="F24" s="51"/>
      <c r="G24" s="51"/>
      <c r="H24" s="51"/>
      <c r="I24" s="51"/>
      <c r="J24" s="51"/>
      <c r="K24" s="51"/>
    </row>
    <row r="25" spans="1:21" ht="90" x14ac:dyDescent="0.2">
      <c r="A25" s="31">
        <v>3.2</v>
      </c>
      <c r="B25" s="24" t="s">
        <v>26</v>
      </c>
      <c r="C25" s="38" t="s">
        <v>91</v>
      </c>
      <c r="D25" s="39" t="s">
        <v>90</v>
      </c>
      <c r="E25" s="38" t="s">
        <v>27</v>
      </c>
      <c r="F25" s="40" t="s">
        <v>28</v>
      </c>
      <c r="G25" s="52" t="s">
        <v>29</v>
      </c>
      <c r="H25" s="38" t="s">
        <v>58</v>
      </c>
      <c r="I25" s="38" t="s">
        <v>30</v>
      </c>
      <c r="J25" s="29"/>
      <c r="K25" s="29"/>
      <c r="O25" s="21"/>
      <c r="P25" s="1"/>
      <c r="Q25" s="1"/>
      <c r="R25" s="1"/>
      <c r="S25" s="1"/>
      <c r="T25" s="1"/>
      <c r="U25" s="1"/>
    </row>
    <row r="26" spans="1:21" x14ac:dyDescent="0.2">
      <c r="A26" s="45">
        <v>4</v>
      </c>
      <c r="B26" s="66" t="s">
        <v>35</v>
      </c>
      <c r="C26" s="66"/>
      <c r="D26" s="66"/>
      <c r="E26" s="66"/>
      <c r="F26" s="66"/>
      <c r="G26" s="66"/>
      <c r="H26" s="66"/>
      <c r="I26" s="66"/>
      <c r="J26" s="66"/>
      <c r="K26" s="66"/>
    </row>
    <row r="27" spans="1:21" ht="90" x14ac:dyDescent="0.2">
      <c r="A27" s="31">
        <v>4.0999999999999996</v>
      </c>
      <c r="B27" s="24" t="s">
        <v>70</v>
      </c>
      <c r="C27" s="27" t="s">
        <v>92</v>
      </c>
      <c r="D27" s="26" t="s">
        <v>108</v>
      </c>
      <c r="E27" s="25" t="s">
        <v>36</v>
      </c>
      <c r="F27" s="25" t="s">
        <v>37</v>
      </c>
      <c r="G27" s="25" t="s">
        <v>32</v>
      </c>
      <c r="H27" s="25" t="s">
        <v>58</v>
      </c>
      <c r="I27" s="25" t="s">
        <v>34</v>
      </c>
      <c r="J27" s="28"/>
      <c r="K27" s="28"/>
      <c r="O27" s="21"/>
      <c r="P27" s="1"/>
      <c r="Q27" s="1"/>
      <c r="R27" s="1"/>
      <c r="S27" s="1"/>
      <c r="T27" s="1"/>
      <c r="U27" s="1"/>
    </row>
    <row r="28" spans="1:21" ht="45" x14ac:dyDescent="0.2">
      <c r="A28" s="31">
        <v>4.2</v>
      </c>
      <c r="B28" s="32" t="s">
        <v>77</v>
      </c>
      <c r="C28" s="27" t="s">
        <v>92</v>
      </c>
      <c r="D28" s="32" t="s">
        <v>78</v>
      </c>
      <c r="E28" s="27" t="s">
        <v>43</v>
      </c>
      <c r="F28" s="27" t="s">
        <v>44</v>
      </c>
      <c r="G28" s="25" t="s">
        <v>32</v>
      </c>
      <c r="H28" s="25" t="s">
        <v>58</v>
      </c>
      <c r="I28" s="27" t="s">
        <v>34</v>
      </c>
      <c r="J28" s="28"/>
      <c r="K28" s="29"/>
    </row>
    <row r="29" spans="1:21" x14ac:dyDescent="0.2">
      <c r="A29" s="45">
        <v>5</v>
      </c>
      <c r="B29" s="66" t="s">
        <v>38</v>
      </c>
      <c r="C29" s="66"/>
      <c r="D29" s="66"/>
      <c r="E29" s="66"/>
      <c r="F29" s="66"/>
      <c r="G29" s="66"/>
      <c r="H29" s="66"/>
      <c r="I29" s="66"/>
      <c r="J29" s="66"/>
      <c r="K29" s="66"/>
    </row>
    <row r="30" spans="1:21" ht="67.5" x14ac:dyDescent="0.2">
      <c r="A30" s="31">
        <v>5.0999999999999996</v>
      </c>
      <c r="B30" s="32" t="s">
        <v>79</v>
      </c>
      <c r="C30" s="27" t="s">
        <v>93</v>
      </c>
      <c r="D30" s="26" t="s">
        <v>99</v>
      </c>
      <c r="E30" s="27" t="s">
        <v>39</v>
      </c>
      <c r="F30" s="27" t="s">
        <v>81</v>
      </c>
      <c r="G30" s="29" t="s">
        <v>32</v>
      </c>
      <c r="H30" s="27" t="s">
        <v>33</v>
      </c>
      <c r="I30" s="27" t="s">
        <v>30</v>
      </c>
      <c r="J30" s="30"/>
      <c r="K30" s="30"/>
    </row>
    <row r="31" spans="1:21" ht="33.75" x14ac:dyDescent="0.2">
      <c r="A31" s="31">
        <v>5.2</v>
      </c>
      <c r="B31" s="32" t="s">
        <v>83</v>
      </c>
      <c r="C31" s="27" t="s">
        <v>84</v>
      </c>
      <c r="D31" s="26" t="s">
        <v>85</v>
      </c>
      <c r="E31" s="27" t="s">
        <v>59</v>
      </c>
      <c r="F31" s="27" t="s">
        <v>86</v>
      </c>
      <c r="G31" s="29" t="s">
        <v>32</v>
      </c>
      <c r="H31" s="27" t="s">
        <v>58</v>
      </c>
      <c r="I31" s="27" t="s">
        <v>30</v>
      </c>
      <c r="J31" s="30"/>
      <c r="K31" s="30"/>
    </row>
    <row r="32" spans="1:21" ht="101.25" x14ac:dyDescent="0.2">
      <c r="A32" s="31">
        <v>5.3</v>
      </c>
      <c r="B32" s="32" t="s">
        <v>82</v>
      </c>
      <c r="C32" s="27" t="s">
        <v>94</v>
      </c>
      <c r="D32" s="26" t="s">
        <v>96</v>
      </c>
      <c r="E32" s="27" t="s">
        <v>39</v>
      </c>
      <c r="F32" s="27" t="s">
        <v>40</v>
      </c>
      <c r="G32" s="29" t="s">
        <v>32</v>
      </c>
      <c r="H32" s="27" t="s">
        <v>41</v>
      </c>
      <c r="I32" s="27" t="s">
        <v>30</v>
      </c>
      <c r="J32" s="30"/>
      <c r="K32" s="30"/>
    </row>
    <row r="33" spans="1:11" ht="67.5" x14ac:dyDescent="0.2">
      <c r="A33" s="31">
        <v>5.4</v>
      </c>
      <c r="B33" s="24" t="s">
        <v>46</v>
      </c>
      <c r="C33" s="27" t="s">
        <v>92</v>
      </c>
      <c r="D33" s="32" t="s">
        <v>80</v>
      </c>
      <c r="E33" s="27" t="s">
        <v>43</v>
      </c>
      <c r="F33" s="27" t="s">
        <v>45</v>
      </c>
      <c r="G33" s="29" t="s">
        <v>32</v>
      </c>
      <c r="H33" s="27" t="s">
        <v>33</v>
      </c>
      <c r="I33" s="27" t="s">
        <v>30</v>
      </c>
      <c r="J33" s="29"/>
      <c r="K33" s="29"/>
    </row>
    <row r="34" spans="1:11" ht="22.5" x14ac:dyDescent="0.2">
      <c r="A34" s="31">
        <v>5.5</v>
      </c>
      <c r="B34" s="33" t="s">
        <v>100</v>
      </c>
      <c r="C34" s="34" t="s">
        <v>65</v>
      </c>
      <c r="D34" s="35" t="s">
        <v>101</v>
      </c>
      <c r="E34" s="34" t="s">
        <v>61</v>
      </c>
      <c r="F34" s="34" t="s">
        <v>57</v>
      </c>
      <c r="G34" s="36" t="s">
        <v>32</v>
      </c>
      <c r="H34" s="34" t="s">
        <v>66</v>
      </c>
      <c r="I34" s="34" t="s">
        <v>30</v>
      </c>
      <c r="J34" s="36"/>
      <c r="K34" s="36"/>
    </row>
    <row r="35" spans="1:11" x14ac:dyDescent="0.2">
      <c r="A35" s="45">
        <v>6</v>
      </c>
      <c r="B35" s="66" t="s">
        <v>42</v>
      </c>
      <c r="C35" s="66"/>
      <c r="D35" s="66"/>
      <c r="E35" s="66"/>
      <c r="F35" s="66"/>
      <c r="G35" s="66"/>
      <c r="H35" s="66"/>
      <c r="I35" s="66"/>
      <c r="J35" s="66"/>
      <c r="K35" s="66"/>
    </row>
    <row r="36" spans="1:11" ht="33.75" x14ac:dyDescent="0.2">
      <c r="A36" s="31">
        <v>5.0999999999999996</v>
      </c>
      <c r="B36" s="24" t="s">
        <v>47</v>
      </c>
      <c r="C36" s="27" t="s">
        <v>92</v>
      </c>
      <c r="D36" s="32" t="s">
        <v>87</v>
      </c>
      <c r="E36" s="27" t="s">
        <v>43</v>
      </c>
      <c r="F36" s="27" t="s">
        <v>45</v>
      </c>
      <c r="G36" s="29" t="s">
        <v>32</v>
      </c>
      <c r="H36" s="27" t="s">
        <v>33</v>
      </c>
      <c r="I36" s="27" t="s">
        <v>30</v>
      </c>
      <c r="J36" s="29"/>
      <c r="K36" s="29"/>
    </row>
    <row r="37" spans="1:11" ht="69" customHeight="1" x14ac:dyDescent="0.2">
      <c r="A37" s="31">
        <v>5.2</v>
      </c>
      <c r="B37" s="24" t="s">
        <v>48</v>
      </c>
      <c r="C37" s="27" t="s">
        <v>95</v>
      </c>
      <c r="D37" s="32" t="s">
        <v>97</v>
      </c>
      <c r="E37" s="27" t="s">
        <v>27</v>
      </c>
      <c r="F37" s="27" t="s">
        <v>40</v>
      </c>
      <c r="G37" s="29" t="s">
        <v>32</v>
      </c>
      <c r="H37" s="27" t="s">
        <v>41</v>
      </c>
      <c r="I37" s="27" t="s">
        <v>30</v>
      </c>
      <c r="J37" s="29"/>
      <c r="K37" s="29"/>
    </row>
    <row r="38" spans="1:11" s="37" customFormat="1" ht="69" customHeight="1" x14ac:dyDescent="0.2">
      <c r="A38" s="41">
        <v>5.3</v>
      </c>
      <c r="B38" s="28" t="s">
        <v>63</v>
      </c>
      <c r="C38" s="27" t="s">
        <v>60</v>
      </c>
      <c r="D38" s="32" t="s">
        <v>67</v>
      </c>
      <c r="E38" s="27" t="s">
        <v>62</v>
      </c>
      <c r="F38" s="27" t="s">
        <v>57</v>
      </c>
      <c r="G38" s="29" t="s">
        <v>53</v>
      </c>
      <c r="H38" s="29" t="s">
        <v>107</v>
      </c>
      <c r="I38" s="27" t="s">
        <v>64</v>
      </c>
      <c r="J38" s="29"/>
      <c r="K38" s="29"/>
    </row>
    <row r="39" spans="1:11" ht="56.25" x14ac:dyDescent="0.2">
      <c r="A39" s="31">
        <v>5.4</v>
      </c>
      <c r="B39" s="24" t="s">
        <v>49</v>
      </c>
      <c r="C39" s="27" t="s">
        <v>50</v>
      </c>
      <c r="D39" s="32" t="s">
        <v>51</v>
      </c>
      <c r="E39" s="27" t="s">
        <v>27</v>
      </c>
      <c r="F39" s="27" t="s">
        <v>52</v>
      </c>
      <c r="G39" s="29" t="s">
        <v>53</v>
      </c>
      <c r="H39" s="29" t="s">
        <v>33</v>
      </c>
      <c r="I39" s="27" t="s">
        <v>30</v>
      </c>
      <c r="J39" s="29"/>
      <c r="K39" s="29"/>
    </row>
    <row r="40" spans="1:11" x14ac:dyDescent="0.2">
      <c r="A40" s="47"/>
      <c r="B40" s="53" t="s">
        <v>54</v>
      </c>
      <c r="C40" s="53"/>
      <c r="D40" s="53"/>
      <c r="E40" s="53"/>
      <c r="F40" s="53"/>
      <c r="G40" s="53"/>
      <c r="H40" s="53"/>
      <c r="I40" s="53"/>
      <c r="J40" s="53"/>
      <c r="K40" s="53"/>
    </row>
    <row r="41" spans="1:11" ht="14.25" customHeight="1" x14ac:dyDescent="0.2">
      <c r="A41" s="48"/>
      <c r="B41" s="54" t="s">
        <v>55</v>
      </c>
      <c r="C41" s="54"/>
      <c r="D41" s="54"/>
      <c r="E41" s="54"/>
      <c r="F41" s="54"/>
      <c r="G41" s="54"/>
      <c r="H41" s="54"/>
      <c r="I41" s="54"/>
      <c r="J41" s="54"/>
      <c r="K41" s="55"/>
    </row>
    <row r="42" spans="1:11" x14ac:dyDescent="0.2">
      <c r="A42" s="48"/>
      <c r="B42" s="54"/>
      <c r="C42" s="54"/>
      <c r="D42" s="54"/>
      <c r="E42" s="54"/>
      <c r="F42" s="54"/>
      <c r="G42" s="54"/>
      <c r="H42" s="54"/>
      <c r="I42" s="54"/>
      <c r="J42" s="54"/>
      <c r="K42" s="55"/>
    </row>
    <row r="43" spans="1:11" ht="21" customHeight="1" x14ac:dyDescent="0.2">
      <c r="A43" s="49"/>
      <c r="B43" s="16" t="s">
        <v>56</v>
      </c>
      <c r="C43" s="17"/>
      <c r="D43" s="17"/>
      <c r="E43" s="17"/>
      <c r="F43" s="17"/>
      <c r="G43" s="17"/>
      <c r="H43" s="17"/>
      <c r="I43" s="17"/>
      <c r="J43" s="17"/>
      <c r="K43" s="18"/>
    </row>
  </sheetData>
  <mergeCells count="30">
    <mergeCell ref="C4:D4"/>
    <mergeCell ref="C3:D3"/>
    <mergeCell ref="C2:D2"/>
    <mergeCell ref="C8:D8"/>
    <mergeCell ref="C7:D7"/>
    <mergeCell ref="C6:D6"/>
    <mergeCell ref="C5:D5"/>
    <mergeCell ref="C9:D9"/>
    <mergeCell ref="B35:K35"/>
    <mergeCell ref="B29:K29"/>
    <mergeCell ref="B26:K26"/>
    <mergeCell ref="D11:K11"/>
    <mergeCell ref="A15:C15"/>
    <mergeCell ref="A17:A18"/>
    <mergeCell ref="K17:K18"/>
    <mergeCell ref="I17:I18"/>
    <mergeCell ref="H17:H18"/>
    <mergeCell ref="E17:G17"/>
    <mergeCell ref="D17:D18"/>
    <mergeCell ref="C17:C18"/>
    <mergeCell ref="B17:B18"/>
    <mergeCell ref="B22:K22"/>
    <mergeCell ref="B40:K40"/>
    <mergeCell ref="B41:K42"/>
    <mergeCell ref="E12:I12"/>
    <mergeCell ref="E15:I15"/>
    <mergeCell ref="D13:I13"/>
    <mergeCell ref="D14:I14"/>
    <mergeCell ref="B19:K19"/>
    <mergeCell ref="J17:J18"/>
  </mergeCells>
  <printOptions horizontalCentered="1"/>
  <pageMargins left="0.23622047244094491" right="0.23622047244094491" top="0.23622047244094491" bottom="0.23622047244094491" header="0.19685039370078741" footer="0.19685039370078741"/>
  <pageSetup paperSize="9" scale="83"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MRPA-1160097302-139552</_dlc_DocId>
    <_dlc_DocIdUrl xmlns="8aefd74c-d14b-451e-bb38-cf3a729b3efa">
      <Url>https://fultonhogan.sharepoint.com/teams/PD05433/_layouts/15/DocIdRedir.aspx?ID=MRPA-1160097302-139552</Url>
      <Description>MRPA-1160097302-139552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8" ma:contentTypeDescription="Create a new document." ma:contentTypeScope="" ma:versionID="022dce5fa2e3ad3f185f8cbe54d4ade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a4616dd43fba0e060fed019e7c37f70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8aefd74c-d14b-451e-bb38-cf3a729b3efa"/>
    <ds:schemaRef ds:uri="http://schemas.microsoft.com/sharepoint/v3"/>
    <ds:schemaRef ds:uri="http://schemas.openxmlformats.org/package/2006/metadata/core-properties"/>
    <ds:schemaRef ds:uri="http://purl.org/dc/terms/"/>
    <ds:schemaRef ds:uri="2836469c-b43e-4aa1-9b97-2c3e7041e824"/>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860BB371-465F-4D25-9B82-F6D091DEB3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2024-07-24T01:27:34Z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5fc96ba3-20df-45a1-8a1c-29e94d90cb8c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