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William\Desktop\CONQA\_Git\CONQA\Metropolitan Roads\25978\"/>
    </mc:Choice>
  </mc:AlternateContent>
  <xr:revisionPtr revIDLastSave="0" documentId="13_ncr:1_{5E0CBBD3-3379-4A00-BFD5-1082B5F791CE}" xr6:coauthVersionLast="47" xr6:coauthVersionMax="47" xr10:uidLastSave="{00000000-0000-0000-0000-000000000000}"/>
  <bookViews>
    <workbookView xWindow="8670" yWindow="690" windowWidth="28455" windowHeight="18750" xr2:uid="{00000000-000D-0000-FFFF-FFFF00000000}"/>
  </bookViews>
  <sheets>
    <sheet name="Sheet1" sheetId="1" r:id="rId1"/>
  </sheets>
  <definedNames>
    <definedName name="_xlnm.Print_Area" localSheetId="0">Sheet1!$A$11:$K$77</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l="1"/>
</calcChain>
</file>

<file path=xl/sharedStrings.xml><?xml version="1.0" encoding="utf-8"?>
<sst xmlns="http://schemas.openxmlformats.org/spreadsheetml/2006/main" count="465" uniqueCount="253">
  <si>
    <t>ConQA Team Notes:</t>
  </si>
  <si>
    <t xml:space="preserve">Document Title:  </t>
  </si>
  <si>
    <t>ITP Description:</t>
  </si>
  <si>
    <t>Pile Cap Construction</t>
  </si>
  <si>
    <t>Discipline (e.g. CIV/STR/RAIL:</t>
  </si>
  <si>
    <t>STR</t>
  </si>
  <si>
    <t>Revision Number:</t>
  </si>
  <si>
    <t>Revision Date:</t>
  </si>
  <si>
    <t>01/12/222</t>
  </si>
  <si>
    <t xml:space="preserve">ITP created by: </t>
  </si>
  <si>
    <t>Victor Mira</t>
  </si>
  <si>
    <t xml:space="preserve">ITP approved for use by: </t>
  </si>
  <si>
    <r>
      <t xml:space="preserve">Special Notes to ConQA Team </t>
    </r>
    <r>
      <rPr>
        <sz val="11"/>
        <rFont val="Calibri"/>
        <family val="2"/>
        <scheme val="minor"/>
      </rPr>
      <t>:</t>
    </r>
  </si>
  <si>
    <t>Inspection &amp; Test Plan - Structural Concrete</t>
  </si>
  <si>
    <t>Document No.:</t>
  </si>
  <si>
    <t>Revision:</t>
  </si>
  <si>
    <t>Date:</t>
  </si>
  <si>
    <r>
      <t xml:space="preserve">Legend: </t>
    </r>
    <r>
      <rPr>
        <b/>
        <sz val="8"/>
        <color rgb="FFFF0000"/>
        <rFont val="Arial"/>
        <family val="2"/>
      </rPr>
      <t>HP</t>
    </r>
    <r>
      <rPr>
        <sz val="8"/>
        <color theme="1"/>
        <rFont val="Arial"/>
        <family val="2"/>
      </rPr>
      <t xml:space="preserve">: Hold Point, </t>
    </r>
    <r>
      <rPr>
        <b/>
        <sz val="8"/>
        <rFont val="Arial"/>
        <family val="2"/>
      </rPr>
      <t>HP*</t>
    </r>
    <r>
      <rPr>
        <sz val="8"/>
        <color theme="1"/>
        <rFont val="Arial"/>
        <family val="2"/>
      </rPr>
      <t xml:space="preserve"> Internal Hold Point, </t>
    </r>
    <r>
      <rPr>
        <b/>
        <sz val="8"/>
        <color theme="1"/>
        <rFont val="Arial"/>
        <family val="2"/>
      </rPr>
      <t>WP</t>
    </r>
    <r>
      <rPr>
        <sz val="8"/>
        <color theme="1"/>
        <rFont val="Arial"/>
        <family val="2"/>
      </rPr>
      <t xml:space="preserve">: Witness Point, </t>
    </r>
    <r>
      <rPr>
        <b/>
        <sz val="8"/>
        <color theme="1"/>
        <rFont val="Arial"/>
        <family val="2"/>
      </rPr>
      <t>IP</t>
    </r>
    <r>
      <rPr>
        <sz val="8"/>
        <color theme="1"/>
        <rFont val="Arial"/>
        <family val="2"/>
      </rPr>
      <t xml:space="preserve">: Inspection Point, </t>
    </r>
    <r>
      <rPr>
        <b/>
        <sz val="8"/>
        <color theme="1"/>
        <rFont val="Arial"/>
        <family val="2"/>
      </rPr>
      <t>SP</t>
    </r>
    <r>
      <rPr>
        <sz val="8"/>
        <color theme="1"/>
        <rFont val="Arial"/>
        <family val="2"/>
      </rPr>
      <t>: Surveillance Point</t>
    </r>
    <r>
      <rPr>
        <b/>
        <sz val="8"/>
        <color theme="1"/>
        <rFont val="Arial"/>
        <family val="2"/>
      </rPr>
      <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</si>
  <si>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</si>
  <si>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</si>
  <si>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</si>
  <si>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</si>
  <si>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</si>
  <si>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</si>
  <si>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</si>
  <si>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</si>
  <si>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</si>
  <si>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</si>
  <si>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</si>
  <si>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</si>
  <si>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</si>
  <si>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</si>
  <si>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602 October 2007</t>
  </si>
  <si>
    <t>N/A</t>
  </si>
  <si>
    <t>1.2</t>
  </si>
  <si>
    <r>
      <t>VicRoads Section
610</t>
    </r>
    <r>
      <rPr>
        <sz val="8"/>
        <color rgb="FFFF0000"/>
        <rFont val="Arial"/>
        <family val="2"/>
      </rPr>
      <t xml:space="preserve"> </t>
    </r>
    <r>
      <rPr>
        <sz val="8"/>
        <rFont val="Arial"/>
        <family val="2"/>
      </rPr>
      <t>February 2020</t>
    </r>
  </si>
  <si>
    <t>1.3</t>
  </si>
  <si>
    <t>VicRoads Section
611 November 2018</t>
  </si>
  <si>
    <t>1.4</t>
  </si>
  <si>
    <t>VicRoads Section
614 June 2017</t>
  </si>
  <si>
    <t>1.5</t>
  </si>
  <si>
    <t>AS3810.1 2018</t>
  </si>
  <si>
    <t>Preliminaries - Materials</t>
  </si>
  <si>
    <t>Concrete Mix</t>
  </si>
  <si>
    <t>610.07
Table 610.071
IFC Drawings</t>
  </si>
  <si>
    <t>Concrete Mix is Registered with VicRoads.
Concrete mix meets strength, grade, and maximum aggregate size as detailed on drawings.
Enter: Teambinder Material Approval number
[free text box]</t>
  </si>
  <si>
    <t>Document Review</t>
  </si>
  <si>
    <t xml:space="preserve">Once, for each mix design, 4 weeks prior to placement of concrete </t>
  </si>
  <si>
    <t>HP</t>
  </si>
  <si>
    <t>Nominated Authority</t>
  </si>
  <si>
    <t>ConQA Hold Point Release</t>
  </si>
  <si>
    <t>ACRS Certification (for Reinforcement)</t>
  </si>
  <si>
    <t>611.05 (a)</t>
  </si>
  <si>
    <t>Current ACRS certification for materials and for bar processing.
Note: ACRS certificate may cover both aspects or be for each separate portion (e.g 1 for the material supplier and another for the bar processor (bending, cropping and delivery)
Enter: Teambinder Material Approval number
[free text box]</t>
  </si>
  <si>
    <t>Once for each supplier, 14 days of award of contract</t>
  </si>
  <si>
    <t>This ITP</t>
  </si>
  <si>
    <t>Bar Chairs/Aspros Certification</t>
  </si>
  <si>
    <t>610.26 (a)</t>
  </si>
  <si>
    <t>Plastic bar chairs, wheels, and spacers require bi-annual testing to demonstrate suitability to prevent excessive deformation under loads.
Concrete aspros require annual compressive strength and soluble salt testing is required.
Relevant test reports demonstrating compliance to this clause shall be submitted for review to the Nominated Authority.
Enter: Teambinder Material Approval number
[free text box]</t>
  </si>
  <si>
    <t>Once for each supplier, 14 days prior to placement of reinforcement</t>
  </si>
  <si>
    <t>Evaporative</t>
  </si>
  <si>
    <t>610.17 (f)</t>
  </si>
  <si>
    <t>Details of evaporative retardant, application procedure (including application rates) to be submitted for review to the Nominated Authority.
Enter: Teambinder Material Approval number
[free text box]</t>
  </si>
  <si>
    <t>Once, for each product, 4 weeks prior to placement of concrete</t>
  </si>
  <si>
    <t>2.5</t>
  </si>
  <si>
    <t>Curing Compound</t>
  </si>
  <si>
    <t>610.23 (d)</t>
  </si>
  <si>
    <t>Details of curing compound and NATA test certificate stating compliance with AS3799 no more than 3 years from issue, to be submitted for review to the Nominated Authority.
Enter: Teambinder Material Approval number
[free text box]</t>
  </si>
  <si>
    <t>Preliminaries - Procedures &amp; Documentation</t>
  </si>
  <si>
    <t>Concrete Placement and Compaction Work Method Statements</t>
  </si>
  <si>
    <t>610.18 (a) (i)</t>
  </si>
  <si>
    <t xml:space="preserve">Concrete placement and compaction WMS to be submitted for review to the Nominated Authority.
Enter: Teambinder Approval number
[free text box]
</t>
  </si>
  <si>
    <t>Once, 4 weeks prior to placement of concrete</t>
  </si>
  <si>
    <t xml:space="preserve">Concrete Sampling and Testing Procedure </t>
  </si>
  <si>
    <t>610.18 (a) (v)</t>
  </si>
  <si>
    <t>Concrete sampling and testing procedure to be submitted for review to the Nominated Authority.
Enter: Teambinder Approval number
[free text box]</t>
  </si>
  <si>
    <t>Concrete Placement and Compaction Toolbox Meeting</t>
  </si>
  <si>
    <t>610.18 (a) (iv)</t>
  </si>
  <si>
    <t>Concrete placement and compaction toolbox meeting held to discuss the quality requirements.
Minutes of this meeting to be submitted to the Nominated Authority.
Enter: Teambinder Approval number
[free text box]</t>
  </si>
  <si>
    <t>Hot and/or Cold Weather Concreting Procedure</t>
  </si>
  <si>
    <t>610.17 (a)</t>
  </si>
  <si>
    <t>Hot and/or cold weather concreting procedure to be submitted for review to the Nominated Authority.
Enter: Teambinder Approval number
[free text box]</t>
  </si>
  <si>
    <t>Once, 2 weeks prior to placement of concrete</t>
  </si>
  <si>
    <t>Curing Methodology (for Concrete and Grout)</t>
  </si>
  <si>
    <t>610.23 (a)</t>
  </si>
  <si>
    <t>Curing methodology/procedure to be submitted for review to the Nominated Authority.
Enter: Teambinder Approval number
[free text box]</t>
  </si>
  <si>
    <t>3.7</t>
  </si>
  <si>
    <t>Concrete Drilling Procedure</t>
  </si>
  <si>
    <t>Where holes are to be drilled into existing (new or old) concrete members, the locations shall positioned to avoid striking any existing reinforcing bars, tendons and services.
The planned locations and drilling procedure shall be submitted for review to the Nominated Authority.
Enter: Teambinder Approval number
[free text box]</t>
  </si>
  <si>
    <t>Where applicable, once, 2 days prior to drilling</t>
  </si>
  <si>
    <t>3.8</t>
  </si>
  <si>
    <t>Temprature difference measuring-Calibration</t>
  </si>
  <si>
    <t>MRPA Quality Management Plan</t>
  </si>
  <si>
    <t>Calibration records are valid and up to date.
Attach: Calibration certificate</t>
  </si>
  <si>
    <t>Document review</t>
  </si>
  <si>
    <t>Where applicable</t>
  </si>
  <si>
    <t>HP*</t>
  </si>
  <si>
    <t>PE</t>
  </si>
  <si>
    <t>This ITP
Attached calibration certificate</t>
  </si>
  <si>
    <t>Pre-construction Activities</t>
  </si>
  <si>
    <t>IFC Drawings</t>
  </si>
  <si>
    <t>Check the revision of the IFC drawings are current as per the drawing register (on Teambinder)</t>
  </si>
  <si>
    <t>Prior to starting Works and at regular intervals</t>
  </si>
  <si>
    <t>All</t>
  </si>
  <si>
    <t>4.2</t>
  </si>
  <si>
    <t>Survey Set-out</t>
  </si>
  <si>
    <t>IFC Drawings
610.47 (a)
Table 610.472</t>
  </si>
  <si>
    <t xml:space="preserve">Survey activities undertaken to ensure and validate that all Works meet level and location requirements within the tolerances as per the table 610.462 as applicable to the element.
Attach: Lot Map, Marked up drawing which shows the Lot Location and extent
</t>
  </si>
  <si>
    <t>Measure
Visual</t>
  </si>
  <si>
    <t>Each element</t>
  </si>
  <si>
    <t>IP</t>
  </si>
  <si>
    <t>Surveyor
SE/PE</t>
  </si>
  <si>
    <t>Piles</t>
  </si>
  <si>
    <t>IFC Drawing</t>
  </si>
  <si>
    <t xml:space="preserve">Related piling Lots are closed. 
- Pile design strength is achieved.
- Integrity and Dynamic tests performed and interpreted.
- Pile is broken back to the design level.
- As-Built Survey performed.
- Related piling NCMs are closed.
Enter: piling Lot numbers: [FREE TEXT]
</t>
  </si>
  <si>
    <t>Doument Check</t>
  </si>
  <si>
    <t>Each Element</t>
  </si>
  <si>
    <t>Piling Lots</t>
  </si>
  <si>
    <t>4.3</t>
  </si>
  <si>
    <t>Excavation support</t>
  </si>
  <si>
    <t>For excavations adjacent to railway property, alongside roadways, in or alongside waterways, and excavations deeper than 1.5 m, the Contractor shall submit to the Nominated Authority for review detailed drawings of bracing and/or sheeting proposals, including design calculations and methods of construction and removal.
Enter: Teambinder Approval number
[free text box]</t>
  </si>
  <si>
    <t>Where applicable, not less than 10 business days prior to excavation</t>
  </si>
  <si>
    <t>WP</t>
  </si>
  <si>
    <t>SE/PE/SPE</t>
  </si>
  <si>
    <t>4.4</t>
  </si>
  <si>
    <t>Excavation Inspection</t>
  </si>
  <si>
    <t>Blinding concrete shall not be placed until the bottom of the excavation has been reviewed by the Nominated Authority.</t>
  </si>
  <si>
    <t>Visual</t>
  </si>
  <si>
    <t>Where applicable, prior to placing blinding concrete</t>
  </si>
  <si>
    <t>Construction Activities</t>
  </si>
  <si>
    <t xml:space="preserve">Formwork Design and Construction </t>
  </si>
  <si>
    <t>IFC Drawings
614.04
614.05
614.06</t>
  </si>
  <si>
    <t>Designed and constructed in such a manner so it can be removed without damage to the concrete.
Formwork to be rigid, watertight, braced, tied together &amp; selected to achieve the required surface finish.
Formwork shall not be placed where steel &amp; fixtures cannot be inspected.</t>
  </si>
  <si>
    <t>Document Review
Visual
Measure</t>
  </si>
  <si>
    <t>Each type of element</t>
  </si>
  <si>
    <t>Temporary Works Designer
Proof Engineer
SE/PE/SPE</t>
  </si>
  <si>
    <t>Formwork Certification - Formwork Inspection
(Members Greater than 2m)</t>
  </si>
  <si>
    <t>Each element (where greater than 2m)</t>
  </si>
  <si>
    <t xml:space="preserve">Temporary Works Designer
Proof Engineer
</t>
  </si>
  <si>
    <t>Formwork Certification - Formwork Inspection
(Members Less than or Equal to 2m)</t>
  </si>
  <si>
    <r>
      <t>The application of any load shall not proceed until the Certificate of Compliance - Formwork Inspection of the constructed formwork has been reviewed by the Nominated Authority
pile caps with heights less than 2.0 metres</t>
    </r>
    <r>
      <rPr>
        <strike/>
        <sz val="8"/>
        <color theme="1"/>
        <rFont val="Arial"/>
        <family val="2"/>
      </rPr>
      <t xml:space="preserve">
</t>
    </r>
    <r>
      <rPr>
        <sz val="8"/>
        <color theme="1"/>
        <rFont val="Arial"/>
        <family val="2"/>
      </rPr>
      <t xml:space="preserve">
Attach: Attachment C</t>
    </r>
  </si>
  <si>
    <t>Each element (where 2m or less)</t>
  </si>
  <si>
    <t>5.4</t>
  </si>
  <si>
    <t>Pre-pour Survey</t>
  </si>
  <si>
    <t>610.47 (a)
Table 610.472</t>
  </si>
  <si>
    <t>A pre-pour survey carried out by a surveyor.
Erected formwork within the tolerances as per the table 610.462 as applicable to the element.</t>
  </si>
  <si>
    <t>Surveyor
SE/PE/SPE</t>
  </si>
  <si>
    <t>5.5</t>
  </si>
  <si>
    <t>Reinforcement Placement</t>
  </si>
  <si>
    <t>IFC Drawings
611.06
611.09
611.10
 611.11
611.12</t>
  </si>
  <si>
    <t>The correct reinforcement grade, quantity, size, orientation, location and spacing as shown on the structural drawings.
Projecting reinforcement is the correct length and location.
Splice lengths achieve the minimum length and are in contact for this length.
The reinforcement surface condition is free from dirt, debris and damage.
The resulting cage securely held with sufficient ties to limit displacement or deformation during the concrete pour.
Minimum cover as shown on the structural drawings for each face has been achieved (including tie wire locations).</t>
  </si>
  <si>
    <t>Foreman
SE/PE/SPE</t>
  </si>
  <si>
    <t>Cast-in Items</t>
  </si>
  <si>
    <t>IFC Drawings
610.47 (a)
Table 610.472
AS3810.1 Table 3.3.6.2</t>
  </si>
  <si>
    <t>All cast-in items are the correct type, grade, quantity, size, orientation and location as shown on the structural drawings and are securely fastened or restrained to withstand impact and pressure during the concreting operations to prevent dislodgement.
Any exposed threads, conduits, ducts or voids shall be protected by suitable means to prevent concrete or grout ingress.
Tack welding of any cast-in items shall be performed by someone pre-qualified to do so.
Grout tubes shall be fastened at regular intervals to prevent kinking.
Placement tolerances to comply with the IFC drawings, if not specified, use the following:
i.   Bolts, ferrules, projecting bars &amp; couplers = ±3mm
ii.  Running dimensions of a group of the above = ±6mm
iii. Ducts and conduit location = ±12mm
iv. Diameter of ducts and conduits = ±3mm</t>
  </si>
  <si>
    <t>Where applicable, each element</t>
  </si>
  <si>
    <t>5.8</t>
  </si>
  <si>
    <t>Thermal Differential Monitoring</t>
  </si>
  <si>
    <t>Thermal differential monitoring thermocouples installed.
Only applicable if the element has:
i. the smallest sectional dimension exceeding 500mm
ii. one or more faces being restrained by previously hardened concrete or other external constraints</t>
  </si>
  <si>
    <t>Measure</t>
  </si>
  <si>
    <t>5.9</t>
  </si>
  <si>
    <t>Pre-pour Inspection</t>
  </si>
  <si>
    <t>IFC Drawings
610.18 (a) (ii) &amp; (iii)</t>
  </si>
  <si>
    <t>Evidence that the forms, reinforcement, electrical continuity and other cast-in items conforming to the requirements of this specification and the drawings has been reviewed by the Nominated Authority
All foreign material has been completely removed from the forms.
ATTACH: Pre-Pour Checklist</t>
  </si>
  <si>
    <t>ConQA Hold Point Release
Pre-pour checklist</t>
  </si>
  <si>
    <t>5.10</t>
  </si>
  <si>
    <t>Weather Conditions &amp; Evaporation Limits</t>
  </si>
  <si>
    <t>Hot and/or Cold Weather Concreting Procedure
610.17
610.17 (a) &amp; (e)
Table 610.171</t>
  </si>
  <si>
    <t>All freshly finished concrete surfaces shall be protected where required from the sun, wind or rain, until curing is implemented.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Record: Required information on the Concrete Pour Record.</t>
  </si>
  <si>
    <t>This ITP
Concret Pour Record</t>
  </si>
  <si>
    <t>5.11</t>
  </si>
  <si>
    <t>Concrete Testing - Sampling Frequency</t>
  </si>
  <si>
    <t>Site Sampling &amp; Testing Procedure
610.16 (b)</t>
  </si>
  <si>
    <t>Concrete cast in one continuous operation to be tested at a frequency as shown below:
0m³ to 10m³ = 1 sample
10m³ to 25m³ = 2 samples
25m³ to 50m³ = 3 samples
50m³ to 100m³ = 4 samples + 2 no. VPV cylinders.
For each additional 50m³ and additional sample shall be taken.
Where IFC nominates minimum strength development, ensure strength is verified by additional cylinder or other approved method (such as maturity testing).
Each sample shall consist of 1 no. slump or spread test and 3 no. compressive strength cylinders minimum.
Compressive strength cylinders = 1 no. 7 day strength, 2 no. 28 day strength.
Note: Additional cylinders may be required for other purposes such as early trafficking or removal of formwork.
Record: Required information on the Concrete Pour Record.</t>
  </si>
  <si>
    <t>Test</t>
  </si>
  <si>
    <t>Concrete Tester
Foreman
SE/PE/SPE</t>
  </si>
  <si>
    <t>5.12</t>
  </si>
  <si>
    <t>Concrete Testing - Slump</t>
  </si>
  <si>
    <t xml:space="preserve">610.16 (c) </t>
  </si>
  <si>
    <t>Slump testing tolerances = 
                      &lt;60mm = ±10mm
    ≥60mm to ≤80mm = ±15mm
  &gt;80mm to ≤110mm = ±20mm
&gt;110mm to ≤150mm = ±30mm
                    &gt;150mm = ±40mm
Record: Required information on the Concrete Pour Record.</t>
  </si>
  <si>
    <t>Each sample of Standard or Superplasticised Concrete</t>
  </si>
  <si>
    <t>Concrete Tester</t>
  </si>
  <si>
    <t>5.13</t>
  </si>
  <si>
    <t>Concrete Testing - Spread, Passability &amp; Viscosity</t>
  </si>
  <si>
    <t>610.13 (b)</t>
  </si>
  <si>
    <t>Spread range = 550mm to 750mm
T500 = 2 seconds to 5 seconds (to reach a spread of 500mm)
Passability = ≤10mm (aggregate height differential) 
Record: Required information on the Concrete Pour Record.</t>
  </si>
  <si>
    <t>Each sample of Self-compacting Concrete</t>
  </si>
  <si>
    <t>5.14</t>
  </si>
  <si>
    <t>Concrete Testing - Compressive Strength Cylinders</t>
  </si>
  <si>
    <t>Site Sampling &amp; Testing Procedure</t>
  </si>
  <si>
    <t>Correct quantity of cylinders manufactured per sample.
Record: Required information on the Concrete Pour Record.</t>
  </si>
  <si>
    <t>Each sample</t>
  </si>
  <si>
    <t>5.15</t>
  </si>
  <si>
    <t>Supply &amp; Discharge Rates</t>
  </si>
  <si>
    <t>610.13 (a) &amp; (f)</t>
  </si>
  <si>
    <t>Concrete is supplied at an adequate rate to ensure no cold joints are formed.
No water is to be added once discharge commences.
Maximum time between batching trucks is 25 minutes.
Maximum elapsed time for discharge (including compaction) is 60 minutes from batching unless the mix design has an extension using set retardants.
Concrete that stiffens or is showing signs of stiffening shall not be used.
Record: Required information on the Concrete Pour Record.</t>
  </si>
  <si>
    <t>Each load</t>
  </si>
  <si>
    <t>5.16</t>
  </si>
  <si>
    <t>Placement &amp; Compaction</t>
  </si>
  <si>
    <t>Placement &amp; Compaction Work Procedure
610.18 (a) &amp; (b)
610.18 (d) (i)</t>
  </si>
  <si>
    <t>All concrete batches are traceable.
Where concrete pumps are used, the initial discharge is pumped to waste until a consistent workable mix is discharged.
Concrete is not dropped freely from a height exceeding 2m. 
Concrete is not moved horizontally by use of vibrators.
Adequate compaction is ensured
Care has been taken to fill every part of the form and force concrete under and around reinforcement and embedments.
Concrete layers are not more than 350mm 
Internal vibrators are inserted at spacing not exceeding the manufacturer's zone of influence.
Vibration continued at each point until air bubbles cease to emerge from the concrete.
Record: Required information on the Concrete Pour Record.
Attach: Concrete Pour Record
Attach: Concrete Dockets</t>
  </si>
  <si>
    <t>SP</t>
  </si>
  <si>
    <t>5.17</t>
  </si>
  <si>
    <t>Surface Finishes</t>
  </si>
  <si>
    <t>IFC Drawings
610.31
610.20</t>
  </si>
  <si>
    <r>
      <rPr>
        <sz val="8"/>
        <rFont val="Arial"/>
        <family val="2"/>
      </rPr>
      <t xml:space="preserve">Surface finish as per IFC drawings.
Where surface finish is not detailed, the VicRoads class finishes will apply as per 610.31.
</t>
    </r>
    <r>
      <rPr>
        <sz val="8"/>
        <color theme="1"/>
        <rFont val="Arial"/>
        <family val="2"/>
      </rPr>
      <t>Construction joints shall be roughened in locations shown on the drawings - any proposed changes to construction joints shall be subject to approval from the Nominated Authority.</t>
    </r>
  </si>
  <si>
    <t>Curing-Top Surface</t>
  </si>
  <si>
    <t>Top surface of the pile cap shall be water ponded for at least 72 hours following initial set. Alternatively the top surface of the pile cap may be covered with thermal blankets for at least 72 hours and then treated with a curing compound.</t>
  </si>
  <si>
    <t>Curing after formwork removal</t>
  </si>
  <si>
    <t>After formwork removal, seal curing shall be applied to all exposed concrete surfaces to achieve overall of 7 days equivalent wet curing</t>
  </si>
  <si>
    <t>SE</t>
  </si>
  <si>
    <t>Thip ITP</t>
  </si>
  <si>
    <t>6</t>
  </si>
  <si>
    <t>Post-construction Activities</t>
  </si>
  <si>
    <t>6.1</t>
  </si>
  <si>
    <t>Maximum thermal differential between the core and exposed surface not to exceed 20°C.
Only applicable if the element has:
i. the smallest sectional dimension exceeding 500mm
ii. one or more faces being restrained by previously hardened concrete or other external constraints.
Attach: Thermal Monitoring Report</t>
  </si>
  <si>
    <t>6.3</t>
  </si>
  <si>
    <t>Early Age Compressive Strength Test Results - Removal of Formwork</t>
  </si>
  <si>
    <t xml:space="preserve">IFC Drawings
</t>
  </si>
  <si>
    <t>Formwork shall be removed not earlier than 72 hours. Formwork shall not be removed when the ambient temprature is less than 10 degrees
Where IFC nominates minimum strength development, ensure strength is verified by additional cylinder or other approved method (such as maturity testing).</t>
  </si>
  <si>
    <t>6.4</t>
  </si>
  <si>
    <t>Surface Inspection - Cracks</t>
  </si>
  <si>
    <t>No cracks greater than 0.2mm (exposure classification B1)
If cracking is observed follow Structural Concrete Crack Repair ITP for investigation and repair.</t>
  </si>
  <si>
    <t>Visual
Measure</t>
  </si>
  <si>
    <t>6.5</t>
  </si>
  <si>
    <t>Surface Inspection - Surface Finish</t>
  </si>
  <si>
    <t>IFC Drawings
610.31 (a) - (n)
610.32</t>
  </si>
  <si>
    <t>Comply with the IFC drawings and specifications.
Where surface finishes are non-conforming follow Structural Concrete Patch Repair ITP for investigation and repair.</t>
  </si>
  <si>
    <t>6.6</t>
  </si>
  <si>
    <t>Measurement of Concrete Cover</t>
  </si>
  <si>
    <t>Concrete covermeter check one 3m² test area for every 25m² exterior surface area. 
Minimum 10 no. measurements recorded in each area. 
Where low cover is identified, an assessment to evaluate the influence on durability of the structure is submitted to the Nominated Authority.
Attach: Covermeter Check Record</t>
  </si>
  <si>
    <t>6.7</t>
  </si>
  <si>
    <t xml:space="preserve">Early Age Compressive Strength Results - Placement of Fill Against Concrete </t>
  </si>
  <si>
    <t>Early Loading and Trafficking of Decks and Approach Slab Procedure
610.35</t>
  </si>
  <si>
    <t>Fill is not placed against concrete within 14 days of pour. 
Proposed placement of fill prior to 14 days - follow the Early Loading and Trafficking of Decks and Approach Slabs Procedure.
Attach: Concrete Test Results or Maturity Test Results</t>
  </si>
  <si>
    <t>Where applicable, each substructure element</t>
  </si>
  <si>
    <t>6.9</t>
  </si>
  <si>
    <t>Compressive Strength Test Results</t>
  </si>
  <si>
    <t>IFC Drawings
Table 610.05.051
610.16 (g)</t>
  </si>
  <si>
    <t>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</si>
  <si>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Each cylinder</t>
  </si>
  <si>
    <t>6.10</t>
  </si>
  <si>
    <t xml:space="preserve">As-built Survey </t>
  </si>
  <si>
    <t>IFC Drawings
610.47
Table 610.472</t>
  </si>
  <si>
    <t>Provide record of dimensional measurements to demonstrate concrete members comply with tolerances as per the table 610.462 as applicable to the element.
Attach: Survey As-builts / Survey Report</t>
  </si>
  <si>
    <t>6.11</t>
  </si>
  <si>
    <t>Non-conformance Report (NCR) Closure</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</si>
  <si>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</si>
  <si>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</si>
  <si>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</si>
  <si>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above have been tested in accordance with the Project Quality Plan and conform in all respects with the requirements of the Contract.</t>
  </si>
  <si>
    <t xml:space="preserve">Print Name:                                                           Position:                                                                           Signature:                                                           Date:           /              / </t>
  </si>
  <si>
    <t>The application of any load shall not proceed until the Certificate of Compliance - Formwork Inspection of the constructed formwork has been reviewed by the Nominated Authority
pile caps with heights greater than 2.0 metres
Any member for which self-compacting concrete is proposed.
Attach: Attachment A
Attach: Attachment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</si>
</sst>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b/>
      <sz val="12"/>
      <color theme="1"/>
      <name val="Arial"/>
      <family val="2"/>
    </font>
    <font>
      <b/>
      <sz val="8"/>
      <name val="Arial"/>
      <family val="2"/>
    </font>
    <font>
      <b/>
      <sz val="8"/>
      <color rgb="FFFF0000"/>
      <name val="Arial"/>
      <family val="2"/>
    </font>
    <font>
      <sz val="10"/>
      <color rgb="FFFF0000"/>
      <name val="Arial"/>
      <family val="2"/>
    </font>
    <font>
      <b/>
      <sz val="11"/>
      <name val="Calibri"/>
      <family val="2"/>
      <scheme val="minor"/>
    </font>
    <font>
      <sz val="11"/>
      <name val="Calibri"/>
      <family val="2"/>
      <scheme val="minor"/>
    </font>
    <font>
      <sz val="8"/>
      <color rgb="FF00B050"/>
      <name val="Arial"/>
      <family val="2"/>
    </font>
    <font>
      <strike/>
      <sz val="8"/>
      <color theme="1"/>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rgb="FFFFFFFF"/>
        <bgColor rgb="FF000000"/>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diagonal/>
    </border>
  </borders>
  <cellStyleXfs count="1">
    <xf numFmtId="0" fontId="0" fillId="0" borderId="0"/>
  </cellStyleXfs>
  <cellXfs count="94">
    <xf numFmtId="0" fontId="0" fillId="0" borderId="0" xfId="0"/>
    <xf numFmtId="0" fontId="4" fillId="0" borderId="0" xfId="0" applyFont="1"/>
    <xf numFmtId="0" fontId="5" fillId="0" borderId="0" xfId="0" applyFont="1"/>
    <xf numFmtId="0" fontId="4" fillId="0" borderId="0" xfId="0" applyFont="1" applyAlignment="1">
      <alignment horizontal="right"/>
    </xf>
    <xf numFmtId="0" fontId="6" fillId="0" borderId="0" xfId="0" applyFont="1" applyAlignment="1">
      <alignment horizontal="center" vertical="center"/>
    </xf>
    <xf numFmtId="0" fontId="6" fillId="0" borderId="0" xfId="0" applyFont="1" applyAlignment="1">
      <alignment vertical="center"/>
    </xf>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6" fillId="2" borderId="1" xfId="0" applyFont="1" applyFill="1" applyBorder="1" applyAlignment="1">
      <alignment horizontal="center" vertical="top" wrapText="1"/>
    </xf>
    <xf numFmtId="0" fontId="2" fillId="0" borderId="4"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center" vertical="top"/>
    </xf>
    <xf numFmtId="0" fontId="6" fillId="2" borderId="1" xfId="0" applyFont="1" applyFill="1" applyBorder="1" applyAlignment="1">
      <alignment horizontal="center" vertical="top"/>
    </xf>
    <xf numFmtId="49" fontId="3" fillId="3"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6" fillId="0" borderId="5" xfId="0" applyNumberFormat="1" applyFont="1" applyBorder="1" applyAlignment="1">
      <alignment horizontal="center" vertical="center"/>
    </xf>
    <xf numFmtId="49" fontId="7" fillId="0" borderId="9" xfId="0" applyNumberFormat="1" applyFont="1" applyBorder="1"/>
    <xf numFmtId="49" fontId="6" fillId="0" borderId="0" xfId="0" applyNumberFormat="1" applyFont="1" applyAlignment="1">
      <alignment horizontal="center" vertical="center"/>
    </xf>
    <xf numFmtId="49" fontId="5" fillId="0" borderId="0" xfId="0" applyNumberFormat="1" applyFont="1"/>
    <xf numFmtId="0" fontId="4" fillId="0" borderId="0" xfId="0" applyFont="1" applyAlignment="1">
      <alignment vertical="top"/>
    </xf>
    <xf numFmtId="0" fontId="2" fillId="0" borderId="14" xfId="0" applyFont="1" applyBorder="1"/>
    <xf numFmtId="0" fontId="12" fillId="0" borderId="1" xfId="0" applyFont="1" applyBorder="1" applyAlignment="1">
      <alignment horizontal="center"/>
    </xf>
    <xf numFmtId="0" fontId="2" fillId="0" borderId="1" xfId="0" applyFont="1" applyBorder="1"/>
    <xf numFmtId="14" fontId="6" fillId="0" borderId="1" xfId="0" applyNumberFormat="1" applyFont="1" applyBorder="1" applyAlignment="1">
      <alignment horizontal="center"/>
    </xf>
    <xf numFmtId="0" fontId="5" fillId="0" borderId="1" xfId="0" applyFont="1" applyBorder="1"/>
    <xf numFmtId="0" fontId="2" fillId="0" borderId="2" xfId="0" applyFont="1" applyBorder="1"/>
    <xf numFmtId="0" fontId="1" fillId="0" borderId="1" xfId="0" applyFont="1" applyBorder="1"/>
    <xf numFmtId="0" fontId="13" fillId="0" borderId="0" xfId="0" applyFont="1"/>
    <xf numFmtId="0" fontId="14" fillId="0" borderId="2" xfId="0" applyFont="1" applyBorder="1"/>
    <xf numFmtId="0" fontId="5" fillId="0" borderId="3" xfId="0" applyFont="1" applyBorder="1"/>
    <xf numFmtId="0" fontId="1" fillId="0" borderId="5" xfId="0" applyFont="1" applyBorder="1"/>
    <xf numFmtId="0" fontId="1" fillId="0" borderId="6" xfId="0" applyFont="1" applyBorder="1"/>
    <xf numFmtId="0" fontId="5" fillId="0" borderId="8" xfId="0" applyFont="1" applyBorder="1"/>
    <xf numFmtId="0" fontId="14" fillId="0" borderId="5" xfId="0" applyFont="1" applyBorder="1"/>
    <xf numFmtId="0" fontId="5" fillId="0" borderId="6" xfId="0" applyFont="1" applyBorder="1"/>
    <xf numFmtId="0" fontId="9" fillId="0" borderId="17" xfId="0" applyFont="1" applyBorder="1" applyAlignment="1">
      <alignment vertical="center"/>
    </xf>
    <xf numFmtId="0" fontId="9" fillId="0" borderId="6" xfId="0" applyFont="1" applyBorder="1" applyAlignment="1">
      <alignment vertical="center"/>
    </xf>
    <xf numFmtId="0" fontId="9" fillId="0" borderId="7" xfId="0" applyFont="1" applyBorder="1" applyAlignment="1">
      <alignment vertical="center"/>
    </xf>
    <xf numFmtId="0" fontId="9" fillId="0" borderId="0" xfId="0" applyFont="1" applyAlignment="1">
      <alignment vertical="center"/>
    </xf>
    <xf numFmtId="0" fontId="5" fillId="0" borderId="10" xfId="0" applyFont="1" applyBorder="1"/>
    <xf numFmtId="0" fontId="7" fillId="0" borderId="5" xfId="0" applyFont="1" applyBorder="1"/>
    <xf numFmtId="0" fontId="7" fillId="0" borderId="7" xfId="0" applyFont="1" applyBorder="1"/>
    <xf numFmtId="49" fontId="8" fillId="2" borderId="1" xfId="0" applyNumberFormat="1" applyFont="1" applyFill="1" applyBorder="1" applyAlignment="1">
      <alignment horizontal="center" vertical="center"/>
    </xf>
    <xf numFmtId="0" fontId="8" fillId="2" borderId="1" xfId="0" applyFont="1" applyFill="1" applyBorder="1" applyAlignment="1">
      <alignment horizontal="left" vertical="top"/>
    </xf>
    <xf numFmtId="0" fontId="15" fillId="2" borderId="1" xfId="0" applyFont="1" applyFill="1" applyBorder="1" applyAlignment="1">
      <alignment horizontal="center" vertical="top"/>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center"/>
    </xf>
    <xf numFmtId="0" fontId="8" fillId="5" borderId="12" xfId="0" applyFont="1" applyFill="1" applyBorder="1" applyAlignment="1">
      <alignment vertical="top"/>
    </xf>
    <xf numFmtId="0" fontId="8" fillId="0" borderId="1" xfId="0" applyFont="1" applyBorder="1" applyAlignment="1">
      <alignment horizontal="left" vertical="top" wrapText="1"/>
    </xf>
    <xf numFmtId="0" fontId="1" fillId="0" borderId="0" xfId="0" applyFont="1"/>
    <xf numFmtId="0" fontId="1" fillId="0" borderId="10" xfId="0" applyFont="1" applyBorder="1"/>
    <xf numFmtId="0" fontId="4" fillId="2" borderId="1" xfId="0" applyFont="1" applyFill="1" applyBorder="1" applyAlignment="1">
      <alignment horizontal="center" vertical="center" wrapText="1"/>
    </xf>
    <xf numFmtId="49" fontId="4" fillId="0" borderId="1" xfId="0" applyNumberFormat="1" applyFont="1" applyBorder="1" applyAlignment="1">
      <alignment horizontal="center" vertical="center"/>
    </xf>
    <xf numFmtId="0" fontId="4" fillId="0" borderId="1" xfId="0" applyFont="1" applyBorder="1" applyAlignment="1">
      <alignment horizontal="left" vertical="top" wrapText="1"/>
    </xf>
    <xf numFmtId="0" fontId="4" fillId="0" borderId="1" xfId="0" applyFont="1" applyBorder="1" applyAlignment="1">
      <alignment horizontal="center" vertical="top" wrapText="1"/>
    </xf>
    <xf numFmtId="0" fontId="8" fillId="0" borderId="1" xfId="0" applyFont="1" applyBorder="1" applyAlignment="1">
      <alignment horizontal="center" vertical="top" wrapText="1"/>
    </xf>
    <xf numFmtId="0" fontId="4" fillId="0" borderId="1" xfId="0" applyFont="1" applyBorder="1" applyAlignment="1">
      <alignment horizontal="center" vertical="top"/>
    </xf>
    <xf numFmtId="0" fontId="8" fillId="0" borderId="1" xfId="0" applyFont="1" applyBorder="1" applyAlignment="1">
      <alignment horizontal="center" vertical="top"/>
    </xf>
    <xf numFmtId="0" fontId="3" fillId="3" borderId="1" xfId="0" applyFont="1" applyFill="1" applyBorder="1" applyAlignment="1">
      <alignment vertical="center"/>
    </xf>
    <xf numFmtId="0" fontId="1" fillId="0" borderId="15" xfId="0" applyFont="1" applyBorder="1" applyAlignment="1">
      <alignment horizontal="left"/>
    </xf>
    <xf numFmtId="0" fontId="1" fillId="0" borderId="16" xfId="0" applyFont="1" applyBorder="1" applyAlignment="1">
      <alignment horizontal="left"/>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7" fillId="0" borderId="5" xfId="0" applyFont="1" applyBorder="1" applyAlignment="1">
      <alignment horizontal="left"/>
    </xf>
    <xf numFmtId="0" fontId="7" fillId="0" borderId="6" xfId="0" applyFont="1" applyBorder="1" applyAlignment="1">
      <alignment horizontal="left"/>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 fillId="0" borderId="9" xfId="0" applyFont="1" applyBorder="1" applyAlignment="1">
      <alignment horizontal="left"/>
    </xf>
    <xf numFmtId="0" fontId="4" fillId="0" borderId="10"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4" fillId="0" borderId="1" xfId="0" applyFont="1" applyBorder="1" applyAlignment="1">
      <alignment horizontal="center" vertical="center" wrapText="1"/>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8" fillId="0" borderId="9" xfId="0" applyFont="1" applyBorder="1" applyAlignment="1">
      <alignment horizontal="left" vertical="center"/>
    </xf>
    <xf numFmtId="0" fontId="8" fillId="0" borderId="10" xfId="0" applyFont="1" applyBorder="1" applyAlignment="1">
      <alignment horizontal="left" vertical="center"/>
    </xf>
    <xf numFmtId="0" fontId="8" fillId="0" borderId="11" xfId="0" applyFont="1" applyBorder="1" applyAlignment="1">
      <alignment horizontal="left" vertical="center"/>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0" borderId="7" xfId="0" applyFont="1" applyBorder="1" applyAlignment="1">
      <alignment horizontal="left" vertical="center" wrapText="1"/>
    </xf>
    <xf numFmtId="0" fontId="3" fillId="4" borderId="1"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106047</xdr:rowOff>
    </xdr:to>
    <xdr:pic>
      <xdr:nvPicPr>
        <xdr:cNvPr id="8" name="Picture 7"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106047</xdr:rowOff>
    </xdr:to>
    <xdr:pic>
      <xdr:nvPicPr>
        <xdr:cNvPr id="9" name="Picture 8"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77"/>
  <sheetViews>
    <sheetView tabSelected="1" view="pageBreakPreview" topLeftCell="A65" zoomScale="160" zoomScaleNormal="100" zoomScaleSheetLayoutView="160" workbookViewId="0">
      <selection activeCell="D68" sqref="D68"/>
    </sheetView>
  </sheetViews>
  <sheetFormatPr defaultRowHeight="14.25" x14ac:dyDescent="0.2"/>
  <cols>
    <col min="1" max="1" width="5.7109375" style="21" customWidth="1"/>
    <col min="2" max="2" width="33.85546875" style="2" customWidth="1"/>
    <col min="3" max="3" width="15.7109375" style="2" customWidth="1"/>
    <col min="4" max="4" width="31.5703125" style="2" customWidth="1"/>
    <col min="5" max="9" width="10.7109375" style="2" customWidth="1"/>
    <col min="10" max="10" width="10.7109375" style="2" hidden="1" customWidth="1"/>
    <col min="11" max="11" width="9.140625" style="2" hidden="1" customWidth="1"/>
    <col min="12" max="16384" width="9.140625" style="2"/>
  </cols>
  <sheetData>
    <row r="1" spans="1:19" ht="15" x14ac:dyDescent="0.25">
      <c r="A1" s="30" t="s">
        <v>0</v>
      </c>
    </row>
    <row r="2" spans="1:19" ht="15" x14ac:dyDescent="0.25">
      <c r="A2" s="31" t="s">
        <v>1</v>
      </c>
      <c r="B2" s="32"/>
      <c r="C2" s="64" t="str">
        <f>"ITP-013-"&amp;C4&amp;"-"&amp;C3</f>
        <v>ITP-013-STR-Pile Cap Construction</v>
      </c>
      <c r="D2" s="65"/>
    </row>
    <row r="3" spans="1:19" ht="15" x14ac:dyDescent="0.25">
      <c r="A3" s="31" t="s">
        <v>2</v>
      </c>
      <c r="B3" s="32"/>
      <c r="C3" s="64" t="s">
        <v>3</v>
      </c>
      <c r="D3" s="65"/>
    </row>
    <row r="4" spans="1:19" ht="15" x14ac:dyDescent="0.25">
      <c r="A4" s="31" t="s">
        <v>4</v>
      </c>
      <c r="B4" s="32"/>
      <c r="C4" s="64" t="s">
        <v>5</v>
      </c>
      <c r="D4" s="65"/>
    </row>
    <row r="5" spans="1:19" ht="15" x14ac:dyDescent="0.25">
      <c r="A5" s="31" t="s">
        <v>6</v>
      </c>
      <c r="B5" s="32"/>
      <c r="C5" s="64">
        <v>0</v>
      </c>
      <c r="D5" s="65"/>
    </row>
    <row r="6" spans="1:19" ht="15" x14ac:dyDescent="0.25">
      <c r="A6" s="31" t="s">
        <v>7</v>
      </c>
      <c r="B6" s="32"/>
      <c r="C6" s="66" t="s">
        <v>8</v>
      </c>
      <c r="D6" s="67"/>
    </row>
    <row r="7" spans="1:19" ht="15" x14ac:dyDescent="0.25">
      <c r="A7" s="31" t="s">
        <v>9</v>
      </c>
      <c r="B7" s="32"/>
      <c r="C7" s="64" t="s">
        <v>10</v>
      </c>
      <c r="D7" s="65"/>
    </row>
    <row r="8" spans="1:19" ht="15" x14ac:dyDescent="0.25">
      <c r="A8" s="31" t="s">
        <v>11</v>
      </c>
      <c r="B8" s="32"/>
      <c r="C8" s="64" t="s">
        <v>10</v>
      </c>
      <c r="D8" s="65"/>
    </row>
    <row r="9" spans="1:19" ht="15" x14ac:dyDescent="0.25">
      <c r="A9" s="36" t="s">
        <v>12</v>
      </c>
      <c r="B9" s="37"/>
      <c r="C9" s="43"/>
      <c r="D9" s="44"/>
      <c r="E9" s="35"/>
    </row>
    <row r="10" spans="1:19" ht="15" x14ac:dyDescent="0.25">
      <c r="A10" s="36"/>
      <c r="B10" s="37"/>
      <c r="C10" s="68"/>
      <c r="D10" s="69"/>
      <c r="E10" s="42"/>
    </row>
    <row r="11" spans="1:19" ht="15.75" x14ac:dyDescent="0.2">
      <c r="A11" s="33"/>
      <c r="B11" s="34"/>
      <c r="C11" s="34"/>
      <c r="D11" s="38" t="s">
        <v>13</v>
      </c>
      <c r="E11" s="39"/>
      <c r="F11" s="39"/>
      <c r="G11" s="39"/>
      <c r="H11" s="39"/>
      <c r="I11" s="39"/>
      <c r="J11" s="39"/>
      <c r="K11" s="40"/>
      <c r="L11" s="41"/>
    </row>
    <row r="12" spans="1:19" x14ac:dyDescent="0.2">
      <c r="A12" s="35"/>
      <c r="D12" s="23" t="s">
        <v>14</v>
      </c>
      <c r="E12" s="62"/>
      <c r="F12" s="62"/>
      <c r="G12" s="62"/>
      <c r="H12" s="62"/>
      <c r="I12" s="63"/>
      <c r="J12" s="11" t="s">
        <v>15</v>
      </c>
      <c r="K12" s="24">
        <f>C5</f>
        <v>0</v>
      </c>
    </row>
    <row r="13" spans="1:19" x14ac:dyDescent="0.2">
      <c r="A13" s="35"/>
      <c r="D13" s="70"/>
      <c r="E13" s="71"/>
      <c r="F13" s="71"/>
      <c r="G13" s="71"/>
      <c r="H13" s="71"/>
      <c r="I13" s="72"/>
      <c r="J13" s="25" t="s">
        <v>16</v>
      </c>
      <c r="K13" s="26" t="str">
        <f>C6</f>
        <v>01/12/222</v>
      </c>
      <c r="P13" s="1"/>
      <c r="Q13" s="1"/>
      <c r="R13" s="1"/>
      <c r="S13" s="1"/>
    </row>
    <row r="14" spans="1:19" x14ac:dyDescent="0.2">
      <c r="A14" s="35"/>
      <c r="D14" s="73"/>
      <c r="E14" s="74"/>
      <c r="F14" s="74"/>
      <c r="G14" s="74"/>
      <c r="H14" s="74"/>
      <c r="I14" s="75"/>
      <c r="J14" s="27"/>
      <c r="K14" s="27"/>
      <c r="P14" s="1"/>
      <c r="Q14" s="1"/>
      <c r="R14" s="1"/>
      <c r="S14" s="1"/>
    </row>
    <row r="15" spans="1:19" x14ac:dyDescent="0.2">
      <c r="A15" s="76"/>
      <c r="B15" s="77"/>
      <c r="C15" s="77"/>
      <c r="D15" s="28"/>
      <c r="E15" s="78"/>
      <c r="F15" s="78"/>
      <c r="G15" s="78"/>
      <c r="H15" s="78"/>
      <c r="I15" s="79"/>
      <c r="J15" s="29"/>
      <c r="K15" s="29"/>
      <c r="P15" s="1"/>
      <c r="Q15" s="1"/>
      <c r="R15" s="1"/>
      <c r="S15" s="1"/>
    </row>
    <row r="16" spans="1:19" x14ac:dyDescent="0.2">
      <c r="A16" s="22" t="s">
        <v>17</v>
      </c>
      <c r="B16" s="3"/>
      <c r="D16" s="52"/>
      <c r="E16" s="53"/>
      <c r="F16" s="53"/>
      <c r="G16" s="53"/>
      <c r="H16" s="52"/>
      <c r="I16" s="52"/>
      <c r="J16" s="52"/>
      <c r="K16" s="52"/>
      <c r="R16" s="1"/>
      <c r="S16" s="1"/>
    </row>
    <row r="17" spans="1:19" x14ac:dyDescent="0.2">
      <c r="A17" s="81" t="s">
        <v>18</v>
      </c>
      <c r="B17" s="81" t="s">
        <v>19</v>
      </c>
      <c r="C17" s="81" t="s">
        <v>20</v>
      </c>
      <c r="D17" s="81" t="s">
        <v>21</v>
      </c>
      <c r="E17" s="84" t="s">
        <v>22</v>
      </c>
      <c r="F17" s="85"/>
      <c r="G17" s="86"/>
      <c r="H17" s="81" t="s">
        <v>23</v>
      </c>
      <c r="I17" s="81" t="s">
        <v>24</v>
      </c>
      <c r="J17" s="80" t="s">
        <v>25</v>
      </c>
      <c r="K17" s="83" t="s">
        <v>26</v>
      </c>
      <c r="R17" s="1"/>
      <c r="S17" s="1"/>
    </row>
    <row r="18" spans="1:19" x14ac:dyDescent="0.2">
      <c r="A18" s="82"/>
      <c r="B18" s="82"/>
      <c r="C18" s="82"/>
      <c r="D18" s="82"/>
      <c r="E18" s="54" t="s">
        <v>27</v>
      </c>
      <c r="F18" s="54" t="s">
        <v>28</v>
      </c>
      <c r="G18" s="54" t="s">
        <v>29</v>
      </c>
      <c r="H18" s="82"/>
      <c r="I18" s="82"/>
      <c r="J18" s="80"/>
      <c r="K18" s="83"/>
      <c r="R18" s="1"/>
      <c r="S18" s="1"/>
    </row>
    <row r="19" spans="1:19" x14ac:dyDescent="0.2">
      <c r="A19" s="15">
        <v>1</v>
      </c>
      <c r="B19" s="61" t="s">
        <v>30</v>
      </c>
      <c r="C19" s="61"/>
      <c r="D19" s="61"/>
      <c r="E19" s="61"/>
      <c r="F19" s="61"/>
      <c r="G19" s="61"/>
      <c r="H19" s="61"/>
      <c r="I19" s="61"/>
      <c r="J19" s="61"/>
      <c r="K19" s="61"/>
    </row>
    <row r="20" spans="1:19" ht="22.5" x14ac:dyDescent="0.2">
      <c r="A20" s="16">
        <v>1.1000000000000001</v>
      </c>
      <c r="B20" s="8" t="s">
        <v>31</v>
      </c>
      <c r="C20" s="12" t="s">
        <v>32</v>
      </c>
      <c r="D20" s="6" t="s">
        <v>33</v>
      </c>
      <c r="E20" s="6" t="s">
        <v>33</v>
      </c>
      <c r="F20" s="6" t="s">
        <v>33</v>
      </c>
      <c r="G20" s="6" t="s">
        <v>33</v>
      </c>
      <c r="H20" s="6" t="s">
        <v>33</v>
      </c>
      <c r="I20" s="6" t="s">
        <v>33</v>
      </c>
      <c r="J20" s="6" t="s">
        <v>33</v>
      </c>
      <c r="K20" s="6" t="s">
        <v>33</v>
      </c>
    </row>
    <row r="21" spans="1:19" ht="22.5" x14ac:dyDescent="0.2">
      <c r="A21" s="16" t="s">
        <v>34</v>
      </c>
      <c r="B21" s="8" t="s">
        <v>31</v>
      </c>
      <c r="C21" s="58" t="s">
        <v>35</v>
      </c>
      <c r="D21" s="6" t="s">
        <v>33</v>
      </c>
      <c r="E21" s="6" t="s">
        <v>33</v>
      </c>
      <c r="F21" s="6" t="s">
        <v>33</v>
      </c>
      <c r="G21" s="6" t="s">
        <v>33</v>
      </c>
      <c r="H21" s="6" t="s">
        <v>33</v>
      </c>
      <c r="I21" s="6" t="s">
        <v>33</v>
      </c>
      <c r="J21" s="6" t="s">
        <v>33</v>
      </c>
      <c r="K21" s="6" t="s">
        <v>33</v>
      </c>
    </row>
    <row r="22" spans="1:19" ht="22.5" x14ac:dyDescent="0.2">
      <c r="A22" s="16" t="s">
        <v>36</v>
      </c>
      <c r="B22" s="8" t="s">
        <v>31</v>
      </c>
      <c r="C22" s="12" t="s">
        <v>37</v>
      </c>
      <c r="D22" s="6" t="s">
        <v>33</v>
      </c>
      <c r="E22" s="6" t="s">
        <v>33</v>
      </c>
      <c r="F22" s="6" t="s">
        <v>33</v>
      </c>
      <c r="G22" s="6" t="s">
        <v>33</v>
      </c>
      <c r="H22" s="6" t="s">
        <v>33</v>
      </c>
      <c r="I22" s="6" t="s">
        <v>33</v>
      </c>
      <c r="J22" s="6" t="s">
        <v>33</v>
      </c>
      <c r="K22" s="6" t="s">
        <v>33</v>
      </c>
    </row>
    <row r="23" spans="1:19" ht="22.5" x14ac:dyDescent="0.2">
      <c r="A23" s="16" t="s">
        <v>38</v>
      </c>
      <c r="B23" s="8" t="s">
        <v>31</v>
      </c>
      <c r="C23" s="6" t="s">
        <v>39</v>
      </c>
      <c r="D23" s="6" t="s">
        <v>33</v>
      </c>
      <c r="E23" s="6" t="s">
        <v>33</v>
      </c>
      <c r="F23" s="6" t="s">
        <v>33</v>
      </c>
      <c r="G23" s="6" t="s">
        <v>33</v>
      </c>
      <c r="H23" s="6" t="s">
        <v>33</v>
      </c>
      <c r="I23" s="6" t="s">
        <v>33</v>
      </c>
      <c r="J23" s="6" t="s">
        <v>33</v>
      </c>
      <c r="K23" s="6" t="s">
        <v>33</v>
      </c>
    </row>
    <row r="24" spans="1:19" x14ac:dyDescent="0.2">
      <c r="A24" s="45" t="s">
        <v>40</v>
      </c>
      <c r="B24" s="46" t="s">
        <v>31</v>
      </c>
      <c r="C24" s="12" t="s">
        <v>41</v>
      </c>
      <c r="D24" s="12" t="s">
        <v>33</v>
      </c>
      <c r="E24" s="12" t="s">
        <v>33</v>
      </c>
      <c r="F24" s="12" t="s">
        <v>33</v>
      </c>
      <c r="G24" s="12" t="s">
        <v>33</v>
      </c>
      <c r="H24" s="12" t="s">
        <v>33</v>
      </c>
      <c r="I24" s="12" t="s">
        <v>33</v>
      </c>
      <c r="J24" s="12" t="s">
        <v>33</v>
      </c>
      <c r="K24" s="12" t="s">
        <v>33</v>
      </c>
    </row>
    <row r="25" spans="1:19" x14ac:dyDescent="0.2">
      <c r="A25" s="15">
        <v>2</v>
      </c>
      <c r="B25" s="61" t="s">
        <v>42</v>
      </c>
      <c r="C25" s="61"/>
      <c r="D25" s="61"/>
      <c r="E25" s="61"/>
      <c r="F25" s="61"/>
      <c r="G25" s="61"/>
      <c r="H25" s="61"/>
      <c r="I25" s="61"/>
      <c r="J25" s="61"/>
      <c r="K25" s="61"/>
    </row>
    <row r="26" spans="1:19" ht="106.5" customHeight="1" x14ac:dyDescent="0.2">
      <c r="A26" s="16">
        <v>2.1</v>
      </c>
      <c r="B26" s="8" t="s">
        <v>43</v>
      </c>
      <c r="C26" s="6" t="s">
        <v>44</v>
      </c>
      <c r="D26" s="9" t="s">
        <v>45</v>
      </c>
      <c r="E26" s="6" t="s">
        <v>46</v>
      </c>
      <c r="F26" s="6" t="s">
        <v>47</v>
      </c>
      <c r="G26" s="10" t="s">
        <v>48</v>
      </c>
      <c r="H26" s="6" t="s">
        <v>49</v>
      </c>
      <c r="I26" s="6" t="s">
        <v>50</v>
      </c>
      <c r="J26" s="7"/>
      <c r="K26" s="7"/>
    </row>
    <row r="27" spans="1:19" ht="135" x14ac:dyDescent="0.2">
      <c r="A27" s="16">
        <v>2.2000000000000002</v>
      </c>
      <c r="B27" s="8" t="s">
        <v>51</v>
      </c>
      <c r="C27" s="6" t="s">
        <v>52</v>
      </c>
      <c r="D27" s="9" t="s">
        <v>53</v>
      </c>
      <c r="E27" s="6" t="s">
        <v>46</v>
      </c>
      <c r="F27" s="6" t="s">
        <v>54</v>
      </c>
      <c r="G27" s="10" t="s">
        <v>48</v>
      </c>
      <c r="H27" s="6" t="s">
        <v>49</v>
      </c>
      <c r="I27" s="6" t="s">
        <v>55</v>
      </c>
      <c r="J27" s="7"/>
      <c r="K27" s="7"/>
    </row>
    <row r="28" spans="1:19" ht="168.75" x14ac:dyDescent="0.2">
      <c r="A28" s="16">
        <v>2.2999999999999998</v>
      </c>
      <c r="B28" s="46" t="s">
        <v>56</v>
      </c>
      <c r="C28" s="12" t="s">
        <v>57</v>
      </c>
      <c r="D28" s="48" t="s">
        <v>58</v>
      </c>
      <c r="E28" s="12" t="s">
        <v>46</v>
      </c>
      <c r="F28" s="12" t="s">
        <v>59</v>
      </c>
      <c r="G28" s="10" t="s">
        <v>48</v>
      </c>
      <c r="H28" s="6" t="s">
        <v>49</v>
      </c>
      <c r="I28" s="6" t="s">
        <v>55</v>
      </c>
      <c r="J28" s="7"/>
      <c r="K28" s="7"/>
    </row>
    <row r="29" spans="1:19" ht="90" x14ac:dyDescent="0.2">
      <c r="A29" s="16">
        <v>2.4</v>
      </c>
      <c r="B29" s="8" t="s">
        <v>60</v>
      </c>
      <c r="C29" s="6" t="s">
        <v>61</v>
      </c>
      <c r="D29" s="9" t="s">
        <v>62</v>
      </c>
      <c r="E29" s="6" t="s">
        <v>46</v>
      </c>
      <c r="F29" s="6" t="s">
        <v>63</v>
      </c>
      <c r="G29" s="10" t="s">
        <v>48</v>
      </c>
      <c r="H29" s="6" t="s">
        <v>49</v>
      </c>
      <c r="I29" s="6" t="s">
        <v>55</v>
      </c>
      <c r="J29" s="7"/>
      <c r="K29" s="7"/>
    </row>
    <row r="30" spans="1:19" ht="101.25" x14ac:dyDescent="0.2">
      <c r="A30" s="16" t="s">
        <v>64</v>
      </c>
      <c r="B30" s="8" t="s">
        <v>65</v>
      </c>
      <c r="C30" s="6" t="s">
        <v>66</v>
      </c>
      <c r="D30" s="9" t="s">
        <v>67</v>
      </c>
      <c r="E30" s="6" t="s">
        <v>46</v>
      </c>
      <c r="F30" s="6" t="s">
        <v>63</v>
      </c>
      <c r="G30" s="10" t="s">
        <v>48</v>
      </c>
      <c r="H30" s="6" t="s">
        <v>49</v>
      </c>
      <c r="I30" s="6" t="s">
        <v>55</v>
      </c>
      <c r="J30" s="7"/>
      <c r="K30" s="7"/>
    </row>
    <row r="31" spans="1:19" x14ac:dyDescent="0.2">
      <c r="A31" s="15">
        <v>3</v>
      </c>
      <c r="B31" s="61" t="s">
        <v>68</v>
      </c>
      <c r="C31" s="61"/>
      <c r="D31" s="61"/>
      <c r="E31" s="61"/>
      <c r="F31" s="61"/>
      <c r="G31" s="61"/>
      <c r="H31" s="61"/>
      <c r="I31" s="61"/>
      <c r="J31" s="61"/>
      <c r="K31" s="61"/>
    </row>
    <row r="32" spans="1:19" ht="90" x14ac:dyDescent="0.2">
      <c r="A32" s="16">
        <v>3.1</v>
      </c>
      <c r="B32" s="9" t="s">
        <v>69</v>
      </c>
      <c r="C32" s="6" t="s">
        <v>70</v>
      </c>
      <c r="D32" s="9" t="s">
        <v>71</v>
      </c>
      <c r="E32" s="6" t="s">
        <v>46</v>
      </c>
      <c r="F32" s="6" t="s">
        <v>72</v>
      </c>
      <c r="G32" s="10" t="s">
        <v>48</v>
      </c>
      <c r="H32" s="6" t="s">
        <v>49</v>
      </c>
      <c r="I32" s="6" t="s">
        <v>50</v>
      </c>
      <c r="J32" s="7"/>
      <c r="K32" s="7"/>
    </row>
    <row r="33" spans="1:11" ht="67.5" x14ac:dyDescent="0.2">
      <c r="A33" s="16">
        <v>3.2</v>
      </c>
      <c r="B33" s="9" t="s">
        <v>73</v>
      </c>
      <c r="C33" s="6" t="s">
        <v>74</v>
      </c>
      <c r="D33" s="9" t="s">
        <v>75</v>
      </c>
      <c r="E33" s="6" t="s">
        <v>46</v>
      </c>
      <c r="F33" s="6" t="s">
        <v>72</v>
      </c>
      <c r="G33" s="10" t="s">
        <v>48</v>
      </c>
      <c r="H33" s="6" t="s">
        <v>49</v>
      </c>
      <c r="I33" s="6" t="s">
        <v>50</v>
      </c>
      <c r="J33" s="7"/>
      <c r="K33" s="7"/>
    </row>
    <row r="34" spans="1:11" ht="90" x14ac:dyDescent="0.2">
      <c r="A34" s="16">
        <v>3.3</v>
      </c>
      <c r="B34" s="9" t="s">
        <v>76</v>
      </c>
      <c r="C34" s="6" t="s">
        <v>77</v>
      </c>
      <c r="D34" s="9" t="s">
        <v>78</v>
      </c>
      <c r="E34" s="6" t="s">
        <v>46</v>
      </c>
      <c r="F34" s="6" t="s">
        <v>72</v>
      </c>
      <c r="G34" s="10" t="s">
        <v>48</v>
      </c>
      <c r="H34" s="6" t="s">
        <v>49</v>
      </c>
      <c r="I34" s="6" t="s">
        <v>50</v>
      </c>
      <c r="J34" s="7"/>
      <c r="K34" s="7"/>
    </row>
    <row r="35" spans="1:11" ht="67.5" x14ac:dyDescent="0.2">
      <c r="A35" s="16">
        <v>3.4</v>
      </c>
      <c r="B35" s="9" t="s">
        <v>79</v>
      </c>
      <c r="C35" s="6" t="s">
        <v>80</v>
      </c>
      <c r="D35" s="9" t="s">
        <v>81</v>
      </c>
      <c r="E35" s="6" t="s">
        <v>46</v>
      </c>
      <c r="F35" s="6" t="s">
        <v>82</v>
      </c>
      <c r="G35" s="10" t="s">
        <v>48</v>
      </c>
      <c r="H35" s="6" t="s">
        <v>49</v>
      </c>
      <c r="I35" s="6" t="s">
        <v>55</v>
      </c>
      <c r="J35" s="7"/>
      <c r="K35" s="7"/>
    </row>
    <row r="36" spans="1:11" ht="67.5" x14ac:dyDescent="0.2">
      <c r="A36" s="16">
        <v>3.5</v>
      </c>
      <c r="B36" s="9" t="s">
        <v>83</v>
      </c>
      <c r="C36" s="6" t="s">
        <v>84</v>
      </c>
      <c r="D36" s="9" t="s">
        <v>85</v>
      </c>
      <c r="E36" s="6" t="s">
        <v>46</v>
      </c>
      <c r="F36" s="6" t="s">
        <v>72</v>
      </c>
      <c r="G36" s="10" t="s">
        <v>48</v>
      </c>
      <c r="H36" s="6" t="s">
        <v>49</v>
      </c>
      <c r="I36" s="6" t="s">
        <v>50</v>
      </c>
      <c r="J36" s="7"/>
      <c r="K36" s="7"/>
    </row>
    <row r="37" spans="1:11" ht="123.75" x14ac:dyDescent="0.2">
      <c r="A37" s="16" t="s">
        <v>86</v>
      </c>
      <c r="B37" s="9" t="s">
        <v>87</v>
      </c>
      <c r="C37" s="6">
        <v>610.46</v>
      </c>
      <c r="D37" s="9" t="s">
        <v>88</v>
      </c>
      <c r="E37" s="6" t="s">
        <v>46</v>
      </c>
      <c r="F37" s="6" t="s">
        <v>89</v>
      </c>
      <c r="G37" s="10" t="s">
        <v>48</v>
      </c>
      <c r="H37" s="6" t="s">
        <v>49</v>
      </c>
      <c r="I37" s="6" t="s">
        <v>50</v>
      </c>
      <c r="J37" s="7"/>
      <c r="K37" s="7"/>
    </row>
    <row r="38" spans="1:11" ht="45" x14ac:dyDescent="0.2">
      <c r="A38" s="55" t="s">
        <v>90</v>
      </c>
      <c r="B38" s="56" t="s">
        <v>91</v>
      </c>
      <c r="C38" s="57" t="s">
        <v>92</v>
      </c>
      <c r="D38" s="56" t="s">
        <v>93</v>
      </c>
      <c r="E38" s="57" t="s">
        <v>94</v>
      </c>
      <c r="F38" s="57" t="s">
        <v>95</v>
      </c>
      <c r="G38" s="58" t="s">
        <v>96</v>
      </c>
      <c r="H38" s="57" t="s">
        <v>97</v>
      </c>
      <c r="I38" s="57" t="s">
        <v>98</v>
      </c>
      <c r="J38" s="59"/>
      <c r="K38" s="59"/>
    </row>
    <row r="39" spans="1:11" x14ac:dyDescent="0.2">
      <c r="A39" s="15">
        <v>4</v>
      </c>
      <c r="B39" s="61" t="s">
        <v>99</v>
      </c>
      <c r="C39" s="61"/>
      <c r="D39" s="61"/>
      <c r="E39" s="61"/>
      <c r="F39" s="61"/>
      <c r="G39" s="61"/>
      <c r="H39" s="61"/>
      <c r="I39" s="61"/>
      <c r="J39" s="61"/>
      <c r="K39" s="61"/>
    </row>
    <row r="40" spans="1:11" ht="56.25" x14ac:dyDescent="0.2">
      <c r="A40" s="16">
        <v>4.0999999999999996</v>
      </c>
      <c r="B40" s="9" t="s">
        <v>100</v>
      </c>
      <c r="C40" s="6" t="s">
        <v>92</v>
      </c>
      <c r="D40" s="9" t="s">
        <v>101</v>
      </c>
      <c r="E40" s="6" t="s">
        <v>46</v>
      </c>
      <c r="F40" s="6" t="s">
        <v>102</v>
      </c>
      <c r="G40" s="13" t="s">
        <v>96</v>
      </c>
      <c r="H40" s="7" t="s">
        <v>103</v>
      </c>
      <c r="I40" s="6" t="s">
        <v>55</v>
      </c>
      <c r="J40" s="7"/>
      <c r="K40" s="7"/>
    </row>
    <row r="41" spans="1:11" ht="101.25" x14ac:dyDescent="0.2">
      <c r="A41" s="16" t="s">
        <v>104</v>
      </c>
      <c r="B41" s="9" t="s">
        <v>105</v>
      </c>
      <c r="C41" s="6" t="s">
        <v>106</v>
      </c>
      <c r="D41" s="9" t="s">
        <v>107</v>
      </c>
      <c r="E41" s="6" t="s">
        <v>108</v>
      </c>
      <c r="F41" s="6" t="s">
        <v>109</v>
      </c>
      <c r="G41" s="13" t="s">
        <v>110</v>
      </c>
      <c r="H41" s="6" t="s">
        <v>111</v>
      </c>
      <c r="I41" s="6" t="s">
        <v>55</v>
      </c>
      <c r="J41" s="7"/>
      <c r="K41" s="7"/>
    </row>
    <row r="42" spans="1:11" ht="101.25" x14ac:dyDescent="0.2">
      <c r="A42" s="55"/>
      <c r="B42" s="56" t="s">
        <v>112</v>
      </c>
      <c r="C42" s="57" t="s">
        <v>113</v>
      </c>
      <c r="D42" s="56" t="s">
        <v>114</v>
      </c>
      <c r="E42" s="57" t="s">
        <v>115</v>
      </c>
      <c r="F42" s="57" t="s">
        <v>116</v>
      </c>
      <c r="G42" s="60" t="s">
        <v>96</v>
      </c>
      <c r="H42" s="57" t="s">
        <v>97</v>
      </c>
      <c r="I42" s="57" t="s">
        <v>117</v>
      </c>
      <c r="J42" s="59"/>
      <c r="K42" s="59"/>
    </row>
    <row r="43" spans="1:11" ht="135" x14ac:dyDescent="0.2">
      <c r="A43" s="16" t="s">
        <v>118</v>
      </c>
      <c r="B43" s="9" t="s">
        <v>119</v>
      </c>
      <c r="C43" s="6">
        <v>602.02</v>
      </c>
      <c r="D43" s="9" t="s">
        <v>120</v>
      </c>
      <c r="E43" s="6" t="s">
        <v>46</v>
      </c>
      <c r="F43" s="6" t="s">
        <v>121</v>
      </c>
      <c r="G43" s="13" t="s">
        <v>122</v>
      </c>
      <c r="H43" s="6" t="s">
        <v>123</v>
      </c>
      <c r="I43" s="6" t="s">
        <v>50</v>
      </c>
      <c r="J43" s="7"/>
      <c r="K43" s="7"/>
    </row>
    <row r="44" spans="1:11" ht="67.5" x14ac:dyDescent="0.2">
      <c r="A44" s="16" t="s">
        <v>124</v>
      </c>
      <c r="B44" s="9" t="s">
        <v>125</v>
      </c>
      <c r="C44" s="6">
        <v>602.03</v>
      </c>
      <c r="D44" s="9" t="s">
        <v>126</v>
      </c>
      <c r="E44" s="6" t="s">
        <v>127</v>
      </c>
      <c r="F44" s="6" t="s">
        <v>128</v>
      </c>
      <c r="G44" s="14" t="s">
        <v>48</v>
      </c>
      <c r="H44" s="12" t="s">
        <v>49</v>
      </c>
      <c r="I44" s="6" t="s">
        <v>50</v>
      </c>
      <c r="J44" s="7"/>
      <c r="K44" s="7"/>
    </row>
    <row r="45" spans="1:11" x14ac:dyDescent="0.2">
      <c r="A45" s="15">
        <v>5</v>
      </c>
      <c r="B45" s="61" t="s">
        <v>129</v>
      </c>
      <c r="C45" s="61"/>
      <c r="D45" s="61"/>
      <c r="E45" s="61"/>
      <c r="F45" s="61"/>
      <c r="G45" s="61"/>
      <c r="H45" s="61"/>
      <c r="I45" s="61"/>
      <c r="J45" s="61"/>
      <c r="K45" s="61"/>
    </row>
    <row r="46" spans="1:11" ht="102.75" customHeight="1" x14ac:dyDescent="0.2">
      <c r="A46" s="16">
        <v>5.0999999999999996</v>
      </c>
      <c r="B46" s="9" t="s">
        <v>130</v>
      </c>
      <c r="C46" s="6" t="s">
        <v>131</v>
      </c>
      <c r="D46" s="9" t="s">
        <v>132</v>
      </c>
      <c r="E46" s="6" t="s">
        <v>133</v>
      </c>
      <c r="F46" s="6" t="s">
        <v>134</v>
      </c>
      <c r="G46" s="7" t="s">
        <v>110</v>
      </c>
      <c r="H46" s="6" t="s">
        <v>135</v>
      </c>
      <c r="I46" s="6" t="s">
        <v>55</v>
      </c>
      <c r="J46" s="7"/>
      <c r="K46" s="7"/>
    </row>
    <row r="47" spans="1:11" ht="157.5" x14ac:dyDescent="0.2">
      <c r="A47" s="16">
        <v>5.2</v>
      </c>
      <c r="B47" s="9" t="s">
        <v>136</v>
      </c>
      <c r="C47" s="6">
        <v>614.08000000000004</v>
      </c>
      <c r="D47" s="9" t="s">
        <v>252</v>
      </c>
      <c r="E47" s="6" t="s">
        <v>133</v>
      </c>
      <c r="F47" s="6" t="s">
        <v>137</v>
      </c>
      <c r="G47" s="14" t="s">
        <v>48</v>
      </c>
      <c r="H47" s="6" t="s">
        <v>138</v>
      </c>
      <c r="I47" s="6" t="s">
        <v>50</v>
      </c>
      <c r="J47" s="7"/>
      <c r="K47" s="7"/>
    </row>
    <row r="48" spans="1:11" ht="101.25" x14ac:dyDescent="0.2">
      <c r="A48" s="16">
        <v>5.3</v>
      </c>
      <c r="B48" s="9" t="s">
        <v>139</v>
      </c>
      <c r="C48" s="6">
        <v>614.08000000000004</v>
      </c>
      <c r="D48" s="9" t="s">
        <v>140</v>
      </c>
      <c r="E48" s="6" t="s">
        <v>133</v>
      </c>
      <c r="F48" s="6" t="s">
        <v>141</v>
      </c>
      <c r="G48" s="14" t="s">
        <v>48</v>
      </c>
      <c r="H48" s="6" t="s">
        <v>138</v>
      </c>
      <c r="I48" s="6" t="s">
        <v>50</v>
      </c>
      <c r="J48" s="7"/>
      <c r="K48" s="7"/>
    </row>
    <row r="49" spans="1:11" ht="56.25" x14ac:dyDescent="0.2">
      <c r="A49" s="16" t="s">
        <v>142</v>
      </c>
      <c r="B49" s="9" t="s">
        <v>143</v>
      </c>
      <c r="C49" s="6" t="s">
        <v>144</v>
      </c>
      <c r="D49" s="9" t="s">
        <v>145</v>
      </c>
      <c r="E49" s="6" t="s">
        <v>108</v>
      </c>
      <c r="F49" s="6" t="s">
        <v>109</v>
      </c>
      <c r="G49" s="13" t="s">
        <v>96</v>
      </c>
      <c r="H49" s="6" t="s">
        <v>146</v>
      </c>
      <c r="I49" s="6" t="s">
        <v>55</v>
      </c>
      <c r="J49" s="7"/>
      <c r="K49" s="7"/>
    </row>
    <row r="50" spans="1:11" ht="168.75" x14ac:dyDescent="0.2">
      <c r="A50" s="16" t="s">
        <v>147</v>
      </c>
      <c r="B50" s="9" t="s">
        <v>148</v>
      </c>
      <c r="C50" s="6" t="s">
        <v>149</v>
      </c>
      <c r="D50" s="9" t="s">
        <v>150</v>
      </c>
      <c r="E50" s="6" t="s">
        <v>108</v>
      </c>
      <c r="F50" s="6" t="s">
        <v>109</v>
      </c>
      <c r="G50" s="13" t="s">
        <v>110</v>
      </c>
      <c r="H50" s="6" t="s">
        <v>151</v>
      </c>
      <c r="I50" s="6" t="s">
        <v>55</v>
      </c>
      <c r="J50" s="7"/>
      <c r="K50" s="7"/>
    </row>
    <row r="51" spans="1:11" ht="281.25" x14ac:dyDescent="0.2">
      <c r="A51" s="49">
        <v>5.7</v>
      </c>
      <c r="B51" s="50" t="s">
        <v>152</v>
      </c>
      <c r="C51" s="12" t="s">
        <v>153</v>
      </c>
      <c r="D51" s="51" t="s">
        <v>154</v>
      </c>
      <c r="E51" s="12" t="s">
        <v>108</v>
      </c>
      <c r="F51" s="12" t="s">
        <v>155</v>
      </c>
      <c r="G51" s="13" t="s">
        <v>110</v>
      </c>
      <c r="H51" s="12" t="s">
        <v>151</v>
      </c>
      <c r="I51" s="12" t="s">
        <v>55</v>
      </c>
      <c r="J51" s="47"/>
      <c r="K51" s="47"/>
    </row>
    <row r="52" spans="1:11" ht="123" customHeight="1" x14ac:dyDescent="0.2">
      <c r="A52" s="16" t="s">
        <v>156</v>
      </c>
      <c r="B52" s="9" t="s">
        <v>157</v>
      </c>
      <c r="C52" s="6">
        <v>610.22</v>
      </c>
      <c r="D52" s="9" t="s">
        <v>158</v>
      </c>
      <c r="E52" s="6" t="s">
        <v>159</v>
      </c>
      <c r="F52" s="6" t="s">
        <v>155</v>
      </c>
      <c r="G52" s="13" t="s">
        <v>110</v>
      </c>
      <c r="H52" s="6" t="s">
        <v>151</v>
      </c>
      <c r="I52" s="6" t="s">
        <v>55</v>
      </c>
      <c r="J52" s="7"/>
      <c r="K52" s="7"/>
    </row>
    <row r="53" spans="1:11" ht="105.75" customHeight="1" x14ac:dyDescent="0.2">
      <c r="A53" s="16" t="s">
        <v>160</v>
      </c>
      <c r="B53" s="9" t="s">
        <v>161</v>
      </c>
      <c r="C53" s="6" t="s">
        <v>162</v>
      </c>
      <c r="D53" s="9" t="s">
        <v>163</v>
      </c>
      <c r="E53" s="6" t="s">
        <v>108</v>
      </c>
      <c r="F53" s="6" t="s">
        <v>109</v>
      </c>
      <c r="G53" s="14" t="s">
        <v>48</v>
      </c>
      <c r="H53" s="6" t="s">
        <v>49</v>
      </c>
      <c r="I53" s="6" t="s">
        <v>164</v>
      </c>
      <c r="J53" s="7"/>
      <c r="K53" s="7"/>
    </row>
    <row r="54" spans="1:11" ht="202.5" x14ac:dyDescent="0.2">
      <c r="A54" s="16" t="s">
        <v>165</v>
      </c>
      <c r="B54" s="9" t="s">
        <v>166</v>
      </c>
      <c r="C54" s="6" t="s">
        <v>167</v>
      </c>
      <c r="D54" s="9" t="s">
        <v>168</v>
      </c>
      <c r="E54" s="6" t="s">
        <v>108</v>
      </c>
      <c r="F54" s="6" t="s">
        <v>109</v>
      </c>
      <c r="G54" s="6" t="s">
        <v>110</v>
      </c>
      <c r="H54" s="6" t="s">
        <v>151</v>
      </c>
      <c r="I54" s="6" t="s">
        <v>169</v>
      </c>
      <c r="J54" s="7"/>
      <c r="K54" s="7"/>
    </row>
    <row r="55" spans="1:11" ht="303.75" x14ac:dyDescent="0.2">
      <c r="A55" s="16" t="s">
        <v>170</v>
      </c>
      <c r="B55" s="9" t="s">
        <v>171</v>
      </c>
      <c r="C55" s="6" t="s">
        <v>172</v>
      </c>
      <c r="D55" s="9" t="s">
        <v>173</v>
      </c>
      <c r="E55" s="6" t="s">
        <v>174</v>
      </c>
      <c r="F55" s="6" t="s">
        <v>109</v>
      </c>
      <c r="G55" s="6" t="s">
        <v>110</v>
      </c>
      <c r="H55" s="6" t="s">
        <v>175</v>
      </c>
      <c r="I55" s="6" t="s">
        <v>169</v>
      </c>
      <c r="J55" s="7"/>
      <c r="K55" s="7"/>
    </row>
    <row r="56" spans="1:11" ht="112.5" x14ac:dyDescent="0.2">
      <c r="A56" s="16" t="s">
        <v>176</v>
      </c>
      <c r="B56" s="9" t="s">
        <v>177</v>
      </c>
      <c r="C56" s="6" t="s">
        <v>178</v>
      </c>
      <c r="D56" s="9" t="s">
        <v>179</v>
      </c>
      <c r="E56" s="6" t="s">
        <v>174</v>
      </c>
      <c r="F56" s="6" t="s">
        <v>180</v>
      </c>
      <c r="G56" s="6" t="s">
        <v>110</v>
      </c>
      <c r="H56" s="6" t="s">
        <v>181</v>
      </c>
      <c r="I56" s="6" t="s">
        <v>169</v>
      </c>
      <c r="J56" s="7"/>
      <c r="K56" s="7"/>
    </row>
    <row r="57" spans="1:11" ht="90" x14ac:dyDescent="0.2">
      <c r="A57" s="16" t="s">
        <v>182</v>
      </c>
      <c r="B57" s="9" t="s">
        <v>183</v>
      </c>
      <c r="C57" s="6" t="s">
        <v>184</v>
      </c>
      <c r="D57" s="9" t="s">
        <v>185</v>
      </c>
      <c r="E57" s="6" t="s">
        <v>174</v>
      </c>
      <c r="F57" s="6" t="s">
        <v>186</v>
      </c>
      <c r="G57" s="6" t="s">
        <v>110</v>
      </c>
      <c r="H57" s="6" t="s">
        <v>181</v>
      </c>
      <c r="I57" s="6" t="s">
        <v>169</v>
      </c>
      <c r="J57" s="7"/>
      <c r="K57" s="7"/>
    </row>
    <row r="58" spans="1:11" ht="56.25" x14ac:dyDescent="0.2">
      <c r="A58" s="16" t="s">
        <v>187</v>
      </c>
      <c r="B58" s="9" t="s">
        <v>188</v>
      </c>
      <c r="C58" s="6" t="s">
        <v>189</v>
      </c>
      <c r="D58" s="9" t="s">
        <v>190</v>
      </c>
      <c r="E58" s="6" t="s">
        <v>174</v>
      </c>
      <c r="F58" s="6" t="s">
        <v>191</v>
      </c>
      <c r="G58" s="6" t="s">
        <v>110</v>
      </c>
      <c r="H58" s="6" t="s">
        <v>181</v>
      </c>
      <c r="I58" s="6" t="s">
        <v>55</v>
      </c>
      <c r="J58" s="7"/>
      <c r="K58" s="7"/>
    </row>
    <row r="59" spans="1:11" ht="168.75" x14ac:dyDescent="0.2">
      <c r="A59" s="16" t="s">
        <v>192</v>
      </c>
      <c r="B59" s="9" t="s">
        <v>193</v>
      </c>
      <c r="C59" s="6" t="s">
        <v>194</v>
      </c>
      <c r="D59" s="9" t="s">
        <v>195</v>
      </c>
      <c r="E59" s="6" t="s">
        <v>108</v>
      </c>
      <c r="F59" s="6" t="s">
        <v>196</v>
      </c>
      <c r="G59" s="6" t="s">
        <v>110</v>
      </c>
      <c r="H59" s="6" t="s">
        <v>151</v>
      </c>
      <c r="I59" s="6" t="s">
        <v>169</v>
      </c>
      <c r="J59" s="7"/>
      <c r="K59" s="7"/>
    </row>
    <row r="60" spans="1:11" ht="281.25" x14ac:dyDescent="0.2">
      <c r="A60" s="16" t="s">
        <v>197</v>
      </c>
      <c r="B60" s="9" t="s">
        <v>198</v>
      </c>
      <c r="C60" s="6" t="s">
        <v>199</v>
      </c>
      <c r="D60" s="9" t="s">
        <v>200</v>
      </c>
      <c r="E60" s="6" t="s">
        <v>127</v>
      </c>
      <c r="F60" s="6" t="s">
        <v>196</v>
      </c>
      <c r="G60" s="6" t="s">
        <v>201</v>
      </c>
      <c r="H60" s="6" t="s">
        <v>151</v>
      </c>
      <c r="I60" s="6" t="s">
        <v>169</v>
      </c>
      <c r="J60" s="7"/>
      <c r="K60" s="7"/>
    </row>
    <row r="61" spans="1:11" ht="101.25" x14ac:dyDescent="0.2">
      <c r="A61" s="16" t="s">
        <v>202</v>
      </c>
      <c r="B61" s="9" t="s">
        <v>203</v>
      </c>
      <c r="C61" s="6" t="s">
        <v>204</v>
      </c>
      <c r="D61" s="9" t="s">
        <v>205</v>
      </c>
      <c r="E61" s="6" t="s">
        <v>127</v>
      </c>
      <c r="F61" s="6" t="s">
        <v>109</v>
      </c>
      <c r="G61" s="6" t="s">
        <v>110</v>
      </c>
      <c r="H61" s="6" t="s">
        <v>151</v>
      </c>
      <c r="I61" s="6" t="s">
        <v>55</v>
      </c>
      <c r="J61" s="7"/>
      <c r="K61" s="7"/>
    </row>
    <row r="62" spans="1:11" ht="67.5" x14ac:dyDescent="0.2">
      <c r="A62" s="55"/>
      <c r="B62" s="56" t="s">
        <v>206</v>
      </c>
      <c r="C62" s="57" t="s">
        <v>100</v>
      </c>
      <c r="D62" s="56" t="s">
        <v>207</v>
      </c>
      <c r="E62" s="57" t="s">
        <v>127</v>
      </c>
      <c r="F62" s="57" t="s">
        <v>109</v>
      </c>
      <c r="G62" s="57" t="s">
        <v>110</v>
      </c>
      <c r="H62" s="57" t="s">
        <v>151</v>
      </c>
      <c r="I62" s="57" t="s">
        <v>55</v>
      </c>
      <c r="J62" s="59"/>
      <c r="K62" s="59"/>
    </row>
    <row r="63" spans="1:11" ht="45" x14ac:dyDescent="0.2">
      <c r="A63" s="55"/>
      <c r="B63" s="56" t="s">
        <v>208</v>
      </c>
      <c r="C63" s="57" t="s">
        <v>100</v>
      </c>
      <c r="D63" s="56" t="s">
        <v>209</v>
      </c>
      <c r="E63" s="57" t="s">
        <v>127</v>
      </c>
      <c r="F63" s="57" t="s">
        <v>109</v>
      </c>
      <c r="G63" s="59" t="s">
        <v>110</v>
      </c>
      <c r="H63" s="57" t="s">
        <v>210</v>
      </c>
      <c r="I63" s="57" t="s">
        <v>211</v>
      </c>
      <c r="J63" s="59"/>
      <c r="K63" s="59"/>
    </row>
    <row r="64" spans="1:11" x14ac:dyDescent="0.2">
      <c r="A64" s="15" t="s">
        <v>212</v>
      </c>
      <c r="B64" s="61" t="s">
        <v>213</v>
      </c>
      <c r="C64" s="61"/>
      <c r="D64" s="61"/>
      <c r="E64" s="61"/>
      <c r="F64" s="61"/>
      <c r="G64" s="61"/>
      <c r="H64" s="61"/>
      <c r="I64" s="61"/>
      <c r="J64" s="61"/>
      <c r="K64" s="61"/>
    </row>
    <row r="65" spans="1:11" ht="135" x14ac:dyDescent="0.2">
      <c r="A65" s="16" t="s">
        <v>214</v>
      </c>
      <c r="B65" s="9" t="s">
        <v>157</v>
      </c>
      <c r="C65" s="6">
        <v>610.22</v>
      </c>
      <c r="D65" s="9" t="s">
        <v>215</v>
      </c>
      <c r="E65" s="6" t="s">
        <v>46</v>
      </c>
      <c r="F65" s="6" t="s">
        <v>155</v>
      </c>
      <c r="G65" s="7" t="s">
        <v>110</v>
      </c>
      <c r="H65" s="6" t="s">
        <v>151</v>
      </c>
      <c r="I65" s="6" t="s">
        <v>55</v>
      </c>
      <c r="J65" s="7"/>
      <c r="K65" s="7"/>
    </row>
    <row r="66" spans="1:11" ht="90" x14ac:dyDescent="0.2">
      <c r="A66" s="16" t="s">
        <v>216</v>
      </c>
      <c r="B66" s="9" t="s">
        <v>217</v>
      </c>
      <c r="C66" s="6" t="s">
        <v>218</v>
      </c>
      <c r="D66" s="9" t="s">
        <v>219</v>
      </c>
      <c r="E66" s="6" t="s">
        <v>46</v>
      </c>
      <c r="F66" s="6" t="s">
        <v>155</v>
      </c>
      <c r="G66" s="7" t="s">
        <v>110</v>
      </c>
      <c r="H66" s="6" t="s">
        <v>151</v>
      </c>
      <c r="I66" s="6" t="s">
        <v>55</v>
      </c>
      <c r="J66" s="7"/>
      <c r="K66" s="7"/>
    </row>
    <row r="67" spans="1:11" ht="67.5" x14ac:dyDescent="0.2">
      <c r="A67" s="16" t="s">
        <v>220</v>
      </c>
      <c r="B67" s="9" t="s">
        <v>221</v>
      </c>
      <c r="C67" s="6">
        <v>610.24</v>
      </c>
      <c r="D67" s="9" t="s">
        <v>222</v>
      </c>
      <c r="E67" s="6" t="s">
        <v>223</v>
      </c>
      <c r="F67" s="6" t="s">
        <v>109</v>
      </c>
      <c r="G67" s="7" t="s">
        <v>110</v>
      </c>
      <c r="H67" s="7" t="s">
        <v>123</v>
      </c>
      <c r="I67" s="6" t="s">
        <v>55</v>
      </c>
      <c r="J67" s="7"/>
      <c r="K67" s="7"/>
    </row>
    <row r="68" spans="1:11" ht="78.75" x14ac:dyDescent="0.2">
      <c r="A68" s="16" t="s">
        <v>224</v>
      </c>
      <c r="B68" s="9" t="s">
        <v>225</v>
      </c>
      <c r="C68" s="6" t="s">
        <v>226</v>
      </c>
      <c r="D68" s="9" t="s">
        <v>227</v>
      </c>
      <c r="E68" s="6" t="s">
        <v>127</v>
      </c>
      <c r="F68" s="6" t="s">
        <v>109</v>
      </c>
      <c r="G68" s="7" t="s">
        <v>110</v>
      </c>
      <c r="H68" s="7" t="s">
        <v>123</v>
      </c>
      <c r="I68" s="6" t="s">
        <v>55</v>
      </c>
      <c r="J68" s="7"/>
      <c r="K68" s="7"/>
    </row>
    <row r="69" spans="1:11" ht="123.75" x14ac:dyDescent="0.2">
      <c r="A69" s="16" t="s">
        <v>228</v>
      </c>
      <c r="B69" s="9" t="s">
        <v>229</v>
      </c>
      <c r="C69" s="6">
        <v>610.34</v>
      </c>
      <c r="D69" s="9" t="s">
        <v>230</v>
      </c>
      <c r="E69" s="6" t="s">
        <v>159</v>
      </c>
      <c r="F69" s="6" t="s">
        <v>109</v>
      </c>
      <c r="G69" s="7" t="s">
        <v>110</v>
      </c>
      <c r="H69" s="7" t="s">
        <v>123</v>
      </c>
      <c r="I69" s="6" t="s">
        <v>55</v>
      </c>
      <c r="J69" s="7"/>
      <c r="K69" s="7"/>
    </row>
    <row r="70" spans="1:11" ht="90" x14ac:dyDescent="0.2">
      <c r="A70" s="16" t="s">
        <v>231</v>
      </c>
      <c r="B70" s="9" t="s">
        <v>232</v>
      </c>
      <c r="C70" s="6" t="s">
        <v>233</v>
      </c>
      <c r="D70" s="9" t="s">
        <v>234</v>
      </c>
      <c r="E70" s="6" t="s">
        <v>46</v>
      </c>
      <c r="F70" s="6" t="s">
        <v>235</v>
      </c>
      <c r="G70" s="7" t="s">
        <v>201</v>
      </c>
      <c r="H70" s="6" t="s">
        <v>151</v>
      </c>
      <c r="I70" s="6" t="s">
        <v>55</v>
      </c>
      <c r="J70" s="7"/>
      <c r="K70" s="7"/>
    </row>
    <row r="71" spans="1:11" ht="146.25" x14ac:dyDescent="0.2">
      <c r="A71" s="16" t="s">
        <v>236</v>
      </c>
      <c r="B71" s="9" t="s">
        <v>237</v>
      </c>
      <c r="C71" s="6" t="s">
        <v>238</v>
      </c>
      <c r="D71" s="9" t="s">
        <v>239</v>
      </c>
      <c r="E71" s="6" t="s">
        <v>46</v>
      </c>
      <c r="F71" s="6" t="s">
        <v>240</v>
      </c>
      <c r="G71" s="7" t="s">
        <v>110</v>
      </c>
      <c r="H71" s="6" t="s">
        <v>123</v>
      </c>
      <c r="I71" s="6" t="s">
        <v>55</v>
      </c>
      <c r="J71" s="7"/>
      <c r="K71" s="7"/>
    </row>
    <row r="72" spans="1:11" ht="78.75" x14ac:dyDescent="0.2">
      <c r="A72" s="16" t="s">
        <v>241</v>
      </c>
      <c r="B72" s="9" t="s">
        <v>242</v>
      </c>
      <c r="C72" s="6" t="s">
        <v>243</v>
      </c>
      <c r="D72" s="9" t="s">
        <v>244</v>
      </c>
      <c r="E72" s="6" t="s">
        <v>46</v>
      </c>
      <c r="F72" s="6" t="s">
        <v>109</v>
      </c>
      <c r="G72" s="7" t="s">
        <v>110</v>
      </c>
      <c r="H72" s="6" t="s">
        <v>146</v>
      </c>
      <c r="I72" s="6" t="s">
        <v>55</v>
      </c>
      <c r="J72" s="7"/>
      <c r="K72" s="7"/>
    </row>
    <row r="73" spans="1:11" ht="56.25" x14ac:dyDescent="0.2">
      <c r="A73" s="16" t="s">
        <v>245</v>
      </c>
      <c r="B73" s="9" t="s">
        <v>246</v>
      </c>
      <c r="C73" s="6" t="s">
        <v>92</v>
      </c>
      <c r="D73" s="9" t="s">
        <v>247</v>
      </c>
      <c r="E73" s="6" t="s">
        <v>46</v>
      </c>
      <c r="F73" s="6" t="s">
        <v>248</v>
      </c>
      <c r="G73" s="7" t="s">
        <v>96</v>
      </c>
      <c r="H73" s="7" t="s">
        <v>123</v>
      </c>
      <c r="I73" s="6" t="s">
        <v>55</v>
      </c>
      <c r="J73" s="6"/>
      <c r="K73" s="6"/>
    </row>
    <row r="74" spans="1:11" x14ac:dyDescent="0.2">
      <c r="A74" s="20"/>
      <c r="B74" s="5"/>
      <c r="C74" s="4"/>
      <c r="D74" s="5"/>
      <c r="E74" s="4"/>
      <c r="F74" s="5"/>
      <c r="G74" s="4"/>
      <c r="H74" s="4"/>
      <c r="I74" s="5"/>
      <c r="J74" s="5"/>
      <c r="K74" s="5"/>
    </row>
    <row r="75" spans="1:11" x14ac:dyDescent="0.2">
      <c r="A75" s="17"/>
      <c r="B75" s="93" t="s">
        <v>249</v>
      </c>
      <c r="C75" s="93"/>
      <c r="D75" s="93"/>
      <c r="E75" s="93"/>
      <c r="F75" s="93"/>
      <c r="G75" s="93"/>
      <c r="H75" s="93"/>
      <c r="I75" s="93"/>
      <c r="J75" s="93"/>
      <c r="K75" s="93"/>
    </row>
    <row r="76" spans="1:11" x14ac:dyDescent="0.2">
      <c r="A76" s="18"/>
      <c r="B76" s="90" t="s">
        <v>250</v>
      </c>
      <c r="C76" s="91"/>
      <c r="D76" s="91"/>
      <c r="E76" s="91"/>
      <c r="F76" s="91"/>
      <c r="G76" s="91"/>
      <c r="H76" s="91"/>
      <c r="I76" s="91"/>
      <c r="J76" s="91"/>
      <c r="K76" s="92"/>
    </row>
    <row r="77" spans="1:11" x14ac:dyDescent="0.2">
      <c r="A77" s="19"/>
      <c r="B77" s="87" t="s">
        <v>251</v>
      </c>
      <c r="C77" s="88"/>
      <c r="D77" s="88"/>
      <c r="E77" s="88"/>
      <c r="F77" s="88"/>
      <c r="G77" s="88"/>
      <c r="H77" s="88"/>
      <c r="I77" s="88"/>
      <c r="J77" s="88"/>
      <c r="K77" s="89"/>
    </row>
  </sheetData>
  <mergeCells count="31">
    <mergeCell ref="B77:K77"/>
    <mergeCell ref="B31:K31"/>
    <mergeCell ref="B76:K76"/>
    <mergeCell ref="B75:K75"/>
    <mergeCell ref="B39:K39"/>
    <mergeCell ref="B45:K45"/>
    <mergeCell ref="B64:K64"/>
    <mergeCell ref="A17:A18"/>
    <mergeCell ref="K17:K18"/>
    <mergeCell ref="I17:I18"/>
    <mergeCell ref="H17:H18"/>
    <mergeCell ref="E17:G17"/>
    <mergeCell ref="D17:D18"/>
    <mergeCell ref="C17:C18"/>
    <mergeCell ref="B17:B18"/>
    <mergeCell ref="B25:K25"/>
    <mergeCell ref="E12:I12"/>
    <mergeCell ref="C2:D2"/>
    <mergeCell ref="C3:D3"/>
    <mergeCell ref="C4:D4"/>
    <mergeCell ref="C5:D5"/>
    <mergeCell ref="C6:D6"/>
    <mergeCell ref="C7:D7"/>
    <mergeCell ref="C8:D8"/>
    <mergeCell ref="C10:D10"/>
    <mergeCell ref="D13:I13"/>
    <mergeCell ref="D14:I14"/>
    <mergeCell ref="A15:C15"/>
    <mergeCell ref="E15:I15"/>
    <mergeCell ref="J17:J18"/>
    <mergeCell ref="B19:K19"/>
  </mergeCells>
  <printOptions horizontalCentered="1"/>
  <pageMargins left="0.23622047244094491" right="0.23622047244094491" top="0.23622047244094491" bottom="0.23622047244094491" header="0.19685039370078741" footer="0.19685039370078741"/>
  <pageSetup paperSize="9" fitToHeight="0" orientation="landscape" r:id="rId1"/>
  <headerFooter>
    <oddFooter>&amp;R&amp;"Arial,Regular"&amp;8Page &amp;P of &amp;N</oddFooter>
  </headerFooter>
  <rowBreaks count="3" manualBreakCount="3">
    <brk id="10" max="16383" man="1"/>
    <brk id="44" max="10" man="1"/>
    <brk id="63"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eborahCollins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Doc_x0020_Type xmlns="2836469c-b43e-4aa1-9b97-2c3e7041e824" xsi:nil="true"/>
    <Owner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MRPA-1160097302-372395</_dlc_DocId>
    <_dlc_DocIdUrl xmlns="8aefd74c-d14b-451e-bb38-cf3a729b3efa">
      <Url>https://fultonhogan.sharepoint.com/teams/PD05433/_layouts/15/DocIdRedir.aspx?ID=MRPA-1160097302-372395</Url>
      <Description>MRPA-1160097302-372395</Description>
    </_dlc_DocIdUrl>
    <cc33861001d04fbf92e96c5a2d70a7b6 xmlns="2836469c-b43e-4aa1-9b97-2c3e7041e824">
      <Terms xmlns="http://schemas.microsoft.com/office/infopath/2007/PartnerControls"/>
    </cc33861001d04fbf92e96c5a2d70a7b6>
    <Count xmlns="2836469c-b43e-4aa1-9b97-2c3e7041e824">1</Count>
    <lcf76f155ced4ddcb4097134ff3c332f xmlns="2836469c-b43e-4aa1-9b97-2c3e7041e824">
      <Terms xmlns="http://schemas.microsoft.com/office/infopath/2007/PartnerControls"/>
    </lcf76f155ced4ddcb4097134ff3c332f>
    <TeambinderNumber xmlns="2836469c-b43e-4aa1-9b97-2c3e7041e824">TM No.</TeambinderNumber>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5" ma:contentTypeDescription="Create a new document." ma:contentTypeScope="" ma:versionID="3fd78236e95996bf880cab187281b435">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f0009ca4158913df024d717a2764a789"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12BB2615-0389-4E81-8EBC-821C690EAB58}">
  <ds:schemaRefs>
    <ds:schemaRef ds:uri="http://schemas.microsoft.com/sharepoint/v3/contenttype/forms"/>
  </ds:schemaRefs>
</ds:datastoreItem>
</file>

<file path=customXml/itemProps2.xml><?xml version="1.0" encoding="utf-8"?>
<ds:datastoreItem xmlns:ds="http://schemas.openxmlformats.org/officeDocument/2006/customXml" ds:itemID="{F57B3096-8751-483A-8C15-1F79CC91C57D}">
  <ds:schemaRefs>
    <ds:schemaRef ds:uri="http://schemas.microsoft.com/office/2006/metadata/properties"/>
    <ds:schemaRef ds:uri="http://schemas.microsoft.com/office/infopath/2007/PartnerControls"/>
    <ds:schemaRef ds:uri="2836469c-b43e-4aa1-9b97-2c3e7041e824"/>
    <ds:schemaRef ds:uri="http://schemas.microsoft.com/sharepoint/v3"/>
    <ds:schemaRef ds:uri="67a9c916-b9aa-4dc2-9f16-c44ca415698d"/>
    <ds:schemaRef ds:uri="8aefd74c-d14b-451e-bb38-cf3a729b3efa"/>
  </ds:schemaRefs>
</ds:datastoreItem>
</file>

<file path=customXml/itemProps3.xml><?xml version="1.0" encoding="utf-8"?>
<ds:datastoreItem xmlns:ds="http://schemas.openxmlformats.org/officeDocument/2006/customXml" ds:itemID="{36770FD5-1869-4CE9-B524-4D01C41764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72A489A8-9716-4506-BD54-E4B3AA5FBE0E}">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2023-09-09T10:10:44Z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6c803942-4ffa-4ef2-94c8-fe80d15dbb13</vt:lpwstr>
  </property>
  <property fmtid="{D5CDD505-2E9C-101B-9397-08002B2CF9AE}" pid="4" name="Project">
    <vt:lpwstr/>
  </property>
  <property fmtid="{D5CDD505-2E9C-101B-9397-08002B2CF9AE}" pid="5" name="TaxKeyword">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