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William\Desktop\CONQA\_Git\CONQA\Metropolitan Roads\29523\"/>
    </mc:Choice>
  </mc:AlternateContent>
  <xr:revisionPtr revIDLastSave="0" documentId="13_ncr:1_{6C321EEB-0CE7-46A1-B167-0D56A8872609}" xr6:coauthVersionLast="47" xr6:coauthVersionMax="47" xr10:uidLastSave="{00000000-0000-0000-0000-000000000000}"/>
  <bookViews>
    <workbookView xWindow="1920" yWindow="465" windowWidth="29415" windowHeight="19455" xr2:uid="{00000000-000D-0000-FFFF-FFFF00000000}"/>
  </bookViews>
  <sheets>
    <sheet name="Sheet1" sheetId="1" r:id="rId1"/>
    <sheet name="Sheet2" sheetId="2" r:id="rId2"/>
  </sheets>
  <definedNames>
    <definedName name="_xlnm.Print_Area" localSheetId="0">Sheet1!$A$11:$K$49</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<sst xmlns="http://schemas.openxmlformats.org/spreadsheetml/2006/main" count="224" uniqueCount="135">
  <si>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</si>
  <si>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</si>
  <si>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</si>
  <si>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</si>
  <si>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</si>
  <si>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</si>
  <si>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</si>
  <si>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</si>
  <si>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</si>
  <si>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 Crack Repair</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</si>
  <si>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</si>
  <si>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</si>
  <si>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</si>
  <si>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</si>
  <si>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</si>
  <si>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</si>
  <si>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</si>
  <si>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</si>
  <si>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</si>
  <si>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</si>
  <si>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</si>
  <si>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</si>
  <si>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</si>
  <si>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</si>
  <si>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</si>
  <si>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</si>
  <si>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</si>
  <si>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</si>
  <si>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</si>
  <si>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610 June 2019</t>
  </si>
  <si>
    <t>N/A</t>
  </si>
  <si>
    <t>VicRoads Section
687 August 2018</t>
  </si>
  <si>
    <t>NA</t>
  </si>
  <si>
    <t>VicRoads Section
686 November 2018</t>
  </si>
  <si>
    <t>2</t>
  </si>
  <si>
    <t>Preliminaries - Procedures &amp; Documentation</t>
  </si>
  <si>
    <t>Assessment of Cracks</t>
  </si>
  <si>
    <t>687.01
610.24 (b)</t>
  </si>
  <si>
    <r>
      <t xml:space="preserve">The assessment of the cracked concrete structure shall be undertaken by a technical specialist with a minimum of 5 years practical experience in the diagnostic assessment and investigation of concrete structures.
Cracks to be determined either as </t>
    </r>
    <r>
      <rPr>
        <b/>
        <sz val="8"/>
        <rFont val="Arial"/>
        <family val="2"/>
      </rPr>
      <t>active</t>
    </r>
    <r>
      <rPr>
        <sz val="8"/>
        <rFont val="Arial"/>
        <family val="2"/>
      </rPr>
      <t xml:space="preserve"> or </t>
    </r>
    <r>
      <rPr>
        <b/>
        <sz val="8"/>
        <rFont val="Arial"/>
        <family val="2"/>
      </rPr>
      <t xml:space="preserve">inactive.
</t>
    </r>
    <r>
      <rPr>
        <sz val="8"/>
        <rFont val="Arial"/>
        <family val="2"/>
      </rPr>
      <t>Enter: Teambinder Correspondence Approval number
[free text box]
Or
Attach: Correspondence</t>
    </r>
  </si>
  <si>
    <t>Visual
Measure</t>
  </si>
  <si>
    <t>For each element, prior to Works commencing</t>
  </si>
  <si>
    <t>HP</t>
  </si>
  <si>
    <t>Nominated Authority</t>
  </si>
  <si>
    <t>ConQA Hold Point Release</t>
  </si>
  <si>
    <t>Work Procedures</t>
  </si>
  <si>
    <t>687.01
687.09 (a)
610.24 (b)</t>
  </si>
  <si>
    <t>The Contractor shall submit a crack repair procedure/procedures for review to the Nominated Authority.
Enter: Teambinder Correspondence Approval number
[free text box]</t>
  </si>
  <si>
    <t>For each repair methodology, 14 days prior to Works commencing</t>
  </si>
  <si>
    <t>3</t>
  </si>
  <si>
    <t>Preliminaries - Materials</t>
  </si>
  <si>
    <t>Flexible Sealant Selection - Active Cracks</t>
  </si>
  <si>
    <t>Product TDS
687.05 (c)</t>
  </si>
  <si>
    <t>Product to be selected based on the following criteria:
i. provide for a minimum expectant movement of ±25%;
ii. Whether or not the repair/sealant is subject to traffic (trafficable or non-trafficable)
Enter: Teambinder Material Approval number
[free text box]:</t>
  </si>
  <si>
    <t>Document Review</t>
  </si>
  <si>
    <t>For each product, prior to Works commencing</t>
  </si>
  <si>
    <t>IP</t>
  </si>
  <si>
    <t>This ITP</t>
  </si>
  <si>
    <t>Epoxy Mortar or Paste Selection - Inactive Cracks</t>
  </si>
  <si>
    <t>Product TDS
687.05 (b)</t>
  </si>
  <si>
    <t>Product to be selected based on the following criteria:
i. compressive strength @ 7 days ≥60MPa;
ii. tensile strength @ 7 days ≥25MPa;
iii. flexural strength @ 7 days ≥30MPa;
Note: For the routing and sealing, injection nipple/entry port placement and surface sealing applications only.
Enter: Teambinder Material Approval number
[free text box]:</t>
  </si>
  <si>
    <t>Epoxy or Polyurethane Resin Selection - Inactive Cracks</t>
  </si>
  <si>
    <t>Product TDS
687.05 (a)</t>
  </si>
  <si>
    <t>Product to be selected based on the following criteria:
i. viscosity @ 20°C - 23°C 650cps max.
ii. compressive strength @ 7 days ≥60MPa;
iii. tensile strength @ 7 days ≥25MPa;
iv. flexural strength @ 7 days ≥50MPa;
v. adhesive strength at crack edges @ 7 days ≥2.5MPa (or concrete failure)
Note: For the resin injection or gravity fed applications only.
Enter: Teambinder Material Approval number
[free text box]:</t>
  </si>
  <si>
    <t>Silane Selection - Inactive Cracks &lt;0.2mm Width</t>
  </si>
  <si>
    <t>Product TDS
687.12
686.05 (h) (i)
686.05 (c) (iii) (1 - 5)</t>
  </si>
  <si>
    <t>Product to be selected based on the following criteria:
i. active ingredient: ≥95% (penetrant)
                               ≥80% (solid silane)
                               ≥80% (silane crème) 
ii. penetration depth: 5mm min.                                 iii. contain a fugitive dye to enable coated areas;
iv. be compatible with a film-forming top coat;
Note: For the protective coating of inactive cracks ≤0.2mm in pre-stressed elements and exposure classifications B2, C &amp; U only - 0.2mm cracks are acceptable in other precast elements and exposure classifications.
Enter: Teambinder Material Approval number
[free text box]:</t>
  </si>
  <si>
    <t>Pre-construction Activities</t>
  </si>
  <si>
    <t>Contractor Competency</t>
  </si>
  <si>
    <t>Personnel undertaking the concrete repair works shall have a minimum of 5 years experience in application.
Documented evidence to be available.</t>
  </si>
  <si>
    <t>Once, for each personnel, prior to starting Works</t>
  </si>
  <si>
    <t>SE/PE/SPE</t>
  </si>
  <si>
    <t>4.2</t>
  </si>
  <si>
    <t>Injection Equipment</t>
  </si>
  <si>
    <t>687.06 (a)
687.09 (c) (iii)</t>
  </si>
  <si>
    <t>Injection equipment to be simple, easy to handle guns with pressure regulation or limitations in the operating range and be simple to clean and maintain.
Nipples/entry ports to have shut off valves or at least the ability to be capped to prevent leaks or air travelling back into the crack.
Note: This ITP does not cover special purpose, multi-component injection pumps.</t>
  </si>
  <si>
    <t>Visual</t>
  </si>
  <si>
    <t>Once, prior to starting the Works</t>
  </si>
  <si>
    <t>4.3</t>
  </si>
  <si>
    <t>Weather Conditions</t>
  </si>
  <si>
    <t>687.05
687.09 (c) (i)</t>
  </si>
  <si>
    <t>Repairs are not to be undertaken when the ambient temperature is below 5C or 5C on a falling thermometer, or above 35C.
Cooling the materials is allowed should the need arise if temperatures inadvertently rise during the repairs.</t>
  </si>
  <si>
    <t>Prior to each repair</t>
  </si>
  <si>
    <t>SP</t>
  </si>
  <si>
    <t>Construction Activities</t>
  </si>
  <si>
    <t>Surface Preparation</t>
  </si>
  <si>
    <t>Cracks and surfaces located within 50mm each side of the crack to be cleaned of all loose particles, dirt, dust, curing compounds, grease or efflorescence by appropriate means.
Where cracks and surrounding areas have been moistened during the cleaning process, sufficient time or accelerated drying-out needs to occur unless the crack repair materials are water tolerant.</t>
  </si>
  <si>
    <t>Each crack</t>
  </si>
  <si>
    <t>5.2</t>
  </si>
  <si>
    <t>Active Crack Repairs - Route &amp; Seal Method</t>
  </si>
  <si>
    <t>Crack Repair Work Procedure
Product TDS
687.10 (b) (ii)
687.15 (a - d)</t>
  </si>
  <si>
    <t>Approved procedure to be followed, steps to witness:
i. All materials in date and mixed as per the Product TDS;
ii. Saw cuts to be at a width to depth ratio of 2:1  and rectangular in section;
iii Surface dust to be removed;
iv. Bond-breaking tape to be placed at the base of the chase/reservoir to limit sealant interface to 2 no. faces;
v. Where required, masking tape to sides of the adjacent surface to create a neat finish;
vi. Sealant gunned or tooled into the saw cut to completely fill the void;
vii. Product shaped with a suitable tool to recommended profile;
iix. Repair to be protected from damage or adverse weather while curing;</t>
  </si>
  <si>
    <t>Each active crack</t>
  </si>
  <si>
    <t>WP</t>
  </si>
  <si>
    <t>5.3</t>
  </si>
  <si>
    <t>Inactive Crack Repairs - Route &amp; Seal Method</t>
  </si>
  <si>
    <t>Crack Repair Work Procedure
Product TDS
687.10 (b) (i)
687.15 (a - d)</t>
  </si>
  <si>
    <t>Approved procedure to be followed, steps to witness:
i. All materials in date and mixed as per the Product TDS;
ii. Saw cuts to be at a minimum width and depth of 10mm and V-shaped in section;
iii. Surface dust to be removed;
iv. Epoxy mortar / paste placed into the saw cut to completely fill the void;
v. Product finished flush with the surrounding surface;
vi. Repair to be protected from damage or adverse weather while curing;</t>
  </si>
  <si>
    <t>5.4</t>
  </si>
  <si>
    <t>Inactive Crack Repairs - Gravity Fed Method</t>
  </si>
  <si>
    <t>Crack Repair Work Procedure
Product TDS
687.11 (b) (i - ii)
687.15 (a - d)</t>
  </si>
  <si>
    <t>Approved procedure to be followed, steps to witness:
i. All materials in date and mixed as per the Product TDS;
ii. Where required, a water-tight reservoir, to be created with silicone or polyurethane sealant;
iii. Epoxy resin to be poured onto the crack and either sufficient amount contained in the reservoir (if used) or worked back and forth by suitable means (such as a broom) until no more material can be absorbed;
iv. Excess material and reservoir can be removed as the epoxy resin gels;
v. Repair to be protected from damage or adverse weather while curing;</t>
  </si>
  <si>
    <t>5.5</t>
  </si>
  <si>
    <t>Inactive Crack Repairs - Injection Method</t>
  </si>
  <si>
    <t>Crack Repair Work Procedure
Product TDS
687.09
687.14 (a)
687.15 (a - d)</t>
  </si>
  <si>
    <t xml:space="preserve">Approved procedure to be followed, steps to witness:
i. All materials in date and mixed as per the Product TDS;
ii. Each nipple/entry port coated in epoxy mortar or paste to create a water-tight seal to the entire perimeter;
iii. Nipple/entry port placement central over the cracks at 200mm spacings maximum (where cracks are through the full section, nipple/entry port placement shall stagger);
iv. Epoxy mortar or paste applied to the surface of the crack in between nipples/entry ports and the full height of the crack if within tolerance to eliminate resin leakage);
v. Once the epoxy mortar or paste has fully set, connect the injection gun to the lowest nipple/entry port (for vertical cracks) or at one end of the crack (for horizontal cracks);
vi. Initiate the injection, applying pressure until resin can be witnessed entering the next nipple/entry port;
vii. Stop pressure and close the valve of the engaged nipple/entry port and connect to the nipple/entry port where the resin appeared, working either upwards (for vertical cracks) or along the crack (for horizontal cracks) until all nipples/entry ports have been filled;
iix. Repair to be protected from damage or adverse weather while curing;
</t>
  </si>
  <si>
    <t>5.6</t>
  </si>
  <si>
    <t>Inactive Cracks &lt;0.2mm Width Repairs - Penetrant Coating Method</t>
  </si>
  <si>
    <t>Crack Repair Work Procedure
Product TDS
686.07 (a) (i)</t>
  </si>
  <si>
    <t>Approved procedure to be followed, steps to witness:
i. All materials in date and mixed as per the Product TDS;
ii. Silane to be applied with an airless sprayer (for penetrant) or brush (for Solid Silane or Silane Crème) , working from low to high areas and approximately 150mm beyond the extent of the crack;
iii. Application rates to be as per the TDS for each type of product ensuring wet appearance;
iv. Re-coating if required;
v. Repair to be protected from damage or adverse weather while curing</t>
  </si>
  <si>
    <t>Post-construction Activities</t>
  </si>
  <si>
    <t>6.1</t>
  </si>
  <si>
    <t>Curing &amp; Finishing</t>
  </si>
  <si>
    <t>Crack Repair Work Procedure
Product TDS
687.15 (a - c)</t>
  </si>
  <si>
    <t>After the repair materials have cured in accordance with the manufacturer's recommendations, any surface seal, nipples/entry ports and repair materials can be removed by suitable means.
The surface shall be ground smooth, leaving no traces (indentations or protrusions) of a repair and if the repair location remains exposed, a fairing coat can be applied where not being coated with a pigmented coating system.</t>
  </si>
  <si>
    <t>6.2</t>
  </si>
  <si>
    <t>Repair Verification</t>
  </si>
  <si>
    <t>After 7 days minimum, 75mmØ core samples shall be taken to verify cracks are fully sealed.
Cores to be located in conjuction with a covermeter to avoid reinforcement and approved by the Nominated Authority. 
2 no. cores for the first 25m of crack and an additional 1 no. core sample for each 50m of crack or part thereof.
Core holes to be filled as per the cementitious repair ITP.
Attach: Photographs of Core Samples
Complete: Structural Concrete Cementitious Repair ITP</t>
  </si>
  <si>
    <t>Non-conformance Report (NCR) Closure</t>
  </si>
  <si>
    <t>MRPA Quality Management Plan</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</si>
  <si>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</si>
  <si>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</si>
  <si>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</si>
  <si>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</si>
  <si>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</si>
  <si>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</si>
  <si>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610.24 (b)</t>
  </si>
  <si>
    <t>Assessment of the cracks</t>
  </si>
  <si>
    <t>The assessment of the cracked concrete structure shall be undertaken by a technical specialist with a minimum of 5 years practical experience in the diagnostic assessment and investigation of concrete structures</t>
  </si>
  <si>
    <t>Crack repair procedure</t>
  </si>
  <si>
    <t>The contractor shall submit a crack repair procedure for the Superintendent's review, prior to any repair work being done</t>
  </si>
  <si>
    <t>CPD-Structural Concrete Crack Repair</t>
  </si>
  <si>
    <t>Andrew Carlini</t>
  </si>
  <si>
    <t>ITP for Calder Park Drive LXRP</t>
  </si>
  <si>
    <t>132-STR</t>
  </si>
  <si>
    <t>Pradeep Talasila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</si>
</sst>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9"/>
      <color theme="1"/>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0"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5" xfId="0" applyFont="1" applyBorder="1"/>
    <xf numFmtId="0" fontId="8" fillId="0" borderId="16" xfId="0" applyFont="1" applyBorder="1" applyAlignment="1">
      <alignment vertical="center"/>
    </xf>
    <xf numFmtId="0" fontId="9" fillId="0" borderId="16" xfId="0" applyFont="1" applyBorder="1" applyAlignment="1">
      <alignment vertical="center"/>
    </xf>
    <xf numFmtId="0" fontId="5" fillId="0" borderId="17" xfId="0" applyFont="1" applyBorder="1"/>
    <xf numFmtId="0" fontId="4" fillId="0" borderId="13"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14" fillId="0" borderId="0" xfId="0" applyFont="1"/>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0" fontId="8" fillId="2" borderId="1" xfId="0" applyFont="1" applyFill="1" applyBorder="1" applyAlignment="1">
      <alignment horizontal="center" vertical="top"/>
    </xf>
    <xf numFmtId="0" fontId="5" fillId="0" borderId="0" xfId="0" applyFont="1" applyAlignment="1">
      <alignment wrapText="1"/>
    </xf>
    <xf numFmtId="0" fontId="8"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4"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8" fillId="0" borderId="6" xfId="0" applyFont="1" applyBorder="1" applyAlignment="1">
      <alignment horizontal="left" vertical="center" wrapText="1"/>
    </xf>
    <xf numFmtId="0" fontId="8" fillId="0" borderId="14"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2" fillId="0" borderId="11" xfId="0" applyFont="1" applyBorder="1" applyAlignment="1">
      <alignment horizontal="left"/>
    </xf>
    <xf numFmtId="0" fontId="2" fillId="0" borderId="1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3" xfId="0" applyFont="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3"/>
  <sheetViews>
    <sheetView tabSelected="1" topLeftCell="A24" zoomScaleNormal="100" zoomScaleSheetLayoutView="85" workbookViewId="0">
      <selection activeCell="C28" sqref="C28"/>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2" width="9.140625" style="3"/>
    <col min="13" max="13" width="17.42578125" style="3" customWidth="1"/>
    <col min="14" max="14" width="52.28515625" style="3" bestFit="1" customWidth="1"/>
    <col min="15" max="15" width="7.28515625" style="3" customWidth="1"/>
    <col min="16" max="16" width="255.7109375" style="3" bestFit="1" customWidth="1"/>
    <col min="17" max="16384" width="9.140625" style="3"/>
  </cols>
  <sheetData>
    <row r="1" spans="1:18" ht="15" x14ac:dyDescent="0.25">
      <c r="A1" s="10" t="s">
        <v>0</v>
      </c>
    </row>
    <row r="2" spans="1:18" ht="15" x14ac:dyDescent="0.25">
      <c r="A2" s="11" t="s">
        <v>1</v>
      </c>
      <c r="B2" s="12"/>
      <c r="C2" s="74" t="str">
        <f>"ITP-"&amp;C4&amp;"-"&amp;C3</f>
        <v>ITP-132-STR-CPD-Structural Concrete Crack Repair</v>
      </c>
      <c r="D2" s="75"/>
    </row>
    <row r="3" spans="1:18" ht="15" x14ac:dyDescent="0.25">
      <c r="A3" s="11" t="s">
        <v>2</v>
      </c>
      <c r="B3" s="12"/>
      <c r="C3" s="74" t="s">
        <v>130</v>
      </c>
      <c r="D3" s="75"/>
    </row>
    <row r="4" spans="1:18" ht="15" x14ac:dyDescent="0.25">
      <c r="A4" s="11" t="s">
        <v>3</v>
      </c>
      <c r="B4" s="12"/>
      <c r="C4" s="74" t="s">
        <v>133</v>
      </c>
      <c r="D4" s="75"/>
    </row>
    <row r="5" spans="1:18" ht="15" x14ac:dyDescent="0.25">
      <c r="A5" s="11" t="s">
        <v>4</v>
      </c>
      <c r="B5" s="12"/>
      <c r="C5" s="74">
        <v>0</v>
      </c>
      <c r="D5" s="75"/>
    </row>
    <row r="6" spans="1:18" ht="15" x14ac:dyDescent="0.25">
      <c r="A6" s="11" t="s">
        <v>5</v>
      </c>
      <c r="B6" s="12"/>
      <c r="C6" s="82">
        <v>45329</v>
      </c>
      <c r="D6" s="83"/>
    </row>
    <row r="7" spans="1:18" ht="15" x14ac:dyDescent="0.25">
      <c r="A7" s="11" t="s">
        <v>6</v>
      </c>
      <c r="B7" s="12"/>
      <c r="C7" s="74" t="s">
        <v>131</v>
      </c>
      <c r="D7" s="75"/>
    </row>
    <row r="8" spans="1:18" ht="15" x14ac:dyDescent="0.25">
      <c r="A8" s="11" t="s">
        <v>7</v>
      </c>
      <c r="B8" s="12"/>
      <c r="C8" s="74" t="s">
        <v>134</v>
      </c>
      <c r="D8" s="75"/>
    </row>
    <row r="9" spans="1:18" ht="15" x14ac:dyDescent="0.25">
      <c r="A9" s="11" t="s">
        <v>8</v>
      </c>
      <c r="B9" s="12"/>
      <c r="C9" s="74" t="s">
        <v>132</v>
      </c>
      <c r="D9" s="75"/>
    </row>
    <row r="11" spans="1:18" ht="24" customHeight="1" x14ac:dyDescent="0.2">
      <c r="A11" s="8"/>
      <c r="B11" s="9"/>
      <c r="C11" s="9"/>
      <c r="D11" s="76" t="s">
        <v>9</v>
      </c>
      <c r="E11" s="77"/>
      <c r="F11" s="77"/>
      <c r="G11" s="77"/>
      <c r="H11" s="77"/>
      <c r="I11" s="77"/>
      <c r="J11" s="77"/>
      <c r="K11" s="78"/>
    </row>
    <row r="12" spans="1:18" x14ac:dyDescent="0.2">
      <c r="A12" s="4"/>
      <c r="D12" s="19" t="s">
        <v>10</v>
      </c>
      <c r="E12" s="60"/>
      <c r="F12" s="60"/>
      <c r="G12" s="60"/>
      <c r="H12" s="60"/>
      <c r="I12" s="61"/>
      <c r="J12" s="20" t="s">
        <v>11</v>
      </c>
      <c r="K12" s="21">
        <f>C5</f>
        <v>0</v>
      </c>
      <c r="O12" s="1"/>
      <c r="P12" s="1"/>
      <c r="Q12" s="1"/>
      <c r="R12" s="1"/>
    </row>
    <row r="13" spans="1:18" x14ac:dyDescent="0.2">
      <c r="A13" s="4"/>
      <c r="D13" s="64"/>
      <c r="E13" s="65"/>
      <c r="F13" s="65"/>
      <c r="G13" s="65"/>
      <c r="H13" s="65"/>
      <c r="I13" s="66"/>
      <c r="J13" s="13" t="s">
        <v>12</v>
      </c>
      <c r="K13" s="32">
        <f>C6</f>
        <v>45329</v>
      </c>
    </row>
    <row r="14" spans="1:18" x14ac:dyDescent="0.2">
      <c r="A14" s="4"/>
      <c r="D14" s="67"/>
      <c r="E14" s="68"/>
      <c r="F14" s="68"/>
      <c r="G14" s="68"/>
      <c r="H14" s="68"/>
      <c r="I14" s="69"/>
      <c r="J14" s="15"/>
      <c r="K14" s="15"/>
      <c r="O14" s="1"/>
      <c r="P14" s="1"/>
      <c r="Q14" s="1"/>
      <c r="R14" s="1"/>
    </row>
    <row r="15" spans="1:18" ht="14.25" customHeight="1" x14ac:dyDescent="0.2">
      <c r="A15" s="79"/>
      <c r="B15" s="80"/>
      <c r="C15" s="80"/>
      <c r="D15" s="22"/>
      <c r="E15" s="62"/>
      <c r="F15" s="62"/>
      <c r="G15" s="62"/>
      <c r="H15" s="62"/>
      <c r="I15" s="63"/>
      <c r="J15" s="14"/>
      <c r="K15" s="14"/>
      <c r="O15" s="1"/>
      <c r="P15" s="1"/>
      <c r="Q15" s="1"/>
      <c r="R15" s="1"/>
    </row>
    <row r="16" spans="1:18" ht="18.75" customHeight="1" x14ac:dyDescent="0.2">
      <c r="A16" s="29" t="s">
        <v>13</v>
      </c>
      <c r="B16" s="30"/>
      <c r="C16" s="12"/>
      <c r="D16" s="31"/>
      <c r="E16" s="31"/>
      <c r="F16" s="31"/>
      <c r="G16" s="31"/>
      <c r="H16" s="31"/>
      <c r="I16" s="31"/>
      <c r="J16" s="31"/>
      <c r="K16" s="12"/>
      <c r="Q16" s="1"/>
      <c r="R16" s="1"/>
    </row>
    <row r="17" spans="1:19" ht="14.25" customHeight="1" x14ac:dyDescent="0.2">
      <c r="A17" s="81" t="s">
        <v>14</v>
      </c>
      <c r="B17" s="81" t="s">
        <v>15</v>
      </c>
      <c r="C17" s="81" t="s">
        <v>16</v>
      </c>
      <c r="D17" s="81" t="s">
        <v>17</v>
      </c>
      <c r="E17" s="81" t="s">
        <v>18</v>
      </c>
      <c r="F17" s="81"/>
      <c r="G17" s="81"/>
      <c r="H17" s="81" t="s">
        <v>19</v>
      </c>
      <c r="I17" s="81" t="s">
        <v>20</v>
      </c>
      <c r="J17" s="70" t="s">
        <v>21</v>
      </c>
      <c r="K17" s="81" t="s">
        <v>22</v>
      </c>
      <c r="R17" s="1"/>
      <c r="S17" s="1"/>
    </row>
    <row r="18" spans="1:19" x14ac:dyDescent="0.2">
      <c r="A18" s="81"/>
      <c r="B18" s="81"/>
      <c r="C18" s="81"/>
      <c r="D18" s="81"/>
      <c r="E18" s="2" t="s">
        <v>23</v>
      </c>
      <c r="F18" s="2" t="s">
        <v>24</v>
      </c>
      <c r="G18" s="2" t="s">
        <v>25</v>
      </c>
      <c r="H18" s="81"/>
      <c r="I18" s="81"/>
      <c r="J18" s="70"/>
      <c r="K18" s="81"/>
      <c r="R18" s="1"/>
      <c r="S18" s="1"/>
    </row>
    <row r="19" spans="1:19" x14ac:dyDescent="0.2">
      <c r="A19" s="17">
        <v>1</v>
      </c>
      <c r="B19" s="50" t="s">
        <v>26</v>
      </c>
      <c r="C19" s="51"/>
      <c r="D19" s="51"/>
      <c r="E19" s="51"/>
      <c r="F19" s="51"/>
      <c r="G19" s="51"/>
      <c r="H19" s="51"/>
      <c r="I19" s="51"/>
      <c r="J19" s="51"/>
      <c r="K19" s="52"/>
    </row>
    <row r="20" spans="1:19" ht="22.5" x14ac:dyDescent="0.2">
      <c r="A20" s="41" t="s">
        <v>27</v>
      </c>
      <c r="B20" s="7" t="s">
        <v>28</v>
      </c>
      <c r="C20" s="33" t="s">
        <v>29</v>
      </c>
      <c r="D20" s="5" t="s">
        <v>30</v>
      </c>
      <c r="E20" s="5" t="s">
        <v>30</v>
      </c>
      <c r="F20" s="5" t="s">
        <v>30</v>
      </c>
      <c r="G20" s="5" t="s">
        <v>30</v>
      </c>
      <c r="H20" s="5" t="s">
        <v>30</v>
      </c>
      <c r="I20" s="5" t="s">
        <v>30</v>
      </c>
      <c r="J20" s="5" t="s">
        <v>30</v>
      </c>
      <c r="K20" s="5" t="s">
        <v>30</v>
      </c>
    </row>
    <row r="21" spans="1:19" ht="22.5" x14ac:dyDescent="0.2">
      <c r="A21" s="18">
        <v>1.2</v>
      </c>
      <c r="B21" s="7" t="s">
        <v>28</v>
      </c>
      <c r="C21" s="33" t="s">
        <v>31</v>
      </c>
      <c r="D21" s="5" t="s">
        <v>30</v>
      </c>
      <c r="E21" s="5" t="s">
        <v>30</v>
      </c>
      <c r="F21" s="5" t="s">
        <v>30</v>
      </c>
      <c r="G21" s="5" t="s">
        <v>30</v>
      </c>
      <c r="H21" s="5" t="s">
        <v>30</v>
      </c>
      <c r="I21" s="5" t="s">
        <v>30</v>
      </c>
      <c r="J21" s="5" t="s">
        <v>32</v>
      </c>
      <c r="K21" s="5" t="s">
        <v>30</v>
      </c>
      <c r="L21" s="1"/>
    </row>
    <row r="22" spans="1:19" ht="22.5" x14ac:dyDescent="0.2">
      <c r="A22" s="18">
        <v>1.3</v>
      </c>
      <c r="B22" s="7" t="s">
        <v>28</v>
      </c>
      <c r="C22" s="33" t="s">
        <v>33</v>
      </c>
      <c r="D22" s="5" t="s">
        <v>30</v>
      </c>
      <c r="E22" s="5" t="s">
        <v>30</v>
      </c>
      <c r="F22" s="5" t="s">
        <v>30</v>
      </c>
      <c r="G22" s="5" t="s">
        <v>30</v>
      </c>
      <c r="H22" s="5" t="s">
        <v>30</v>
      </c>
      <c r="I22" s="5" t="s">
        <v>30</v>
      </c>
      <c r="J22" s="5" t="s">
        <v>32</v>
      </c>
      <c r="K22" s="5" t="s">
        <v>30</v>
      </c>
      <c r="L22" s="1"/>
    </row>
    <row r="23" spans="1:19" x14ac:dyDescent="0.2">
      <c r="A23" s="42" t="s">
        <v>34</v>
      </c>
      <c r="B23" s="53" t="s">
        <v>35</v>
      </c>
      <c r="C23" s="54"/>
      <c r="D23" s="54"/>
      <c r="E23" s="54"/>
      <c r="F23" s="54"/>
      <c r="G23" s="54"/>
      <c r="H23" s="54"/>
      <c r="I23" s="54"/>
      <c r="J23" s="54"/>
      <c r="K23" s="55"/>
    </row>
    <row r="24" spans="1:19" ht="176.25" customHeight="1" x14ac:dyDescent="0.2">
      <c r="A24" s="18">
        <v>2.1</v>
      </c>
      <c r="B24" s="35" t="s">
        <v>36</v>
      </c>
      <c r="C24" s="33" t="s">
        <v>37</v>
      </c>
      <c r="D24" s="36" t="s">
        <v>38</v>
      </c>
      <c r="E24" s="33" t="s">
        <v>39</v>
      </c>
      <c r="F24" s="33" t="s">
        <v>40</v>
      </c>
      <c r="G24" s="16" t="s">
        <v>41</v>
      </c>
      <c r="H24" s="33" t="s">
        <v>42</v>
      </c>
      <c r="I24" s="33" t="s">
        <v>43</v>
      </c>
      <c r="J24" s="37"/>
      <c r="K24" s="37"/>
      <c r="M24" s="34"/>
      <c r="N24" s="34"/>
      <c r="P24" s="39"/>
    </row>
    <row r="25" spans="1:19" ht="79.5" customHeight="1" x14ac:dyDescent="0.2">
      <c r="A25" s="18">
        <v>2.2000000000000002</v>
      </c>
      <c r="B25" s="35" t="s">
        <v>44</v>
      </c>
      <c r="C25" s="33" t="s">
        <v>45</v>
      </c>
      <c r="D25" s="43" t="s">
        <v>46</v>
      </c>
      <c r="E25" s="33" t="s">
        <v>39</v>
      </c>
      <c r="F25" s="33" t="s">
        <v>47</v>
      </c>
      <c r="G25" s="16" t="s">
        <v>41</v>
      </c>
      <c r="H25" s="33" t="s">
        <v>42</v>
      </c>
      <c r="I25" s="33" t="s">
        <v>43</v>
      </c>
      <c r="J25" s="37"/>
      <c r="K25" s="37"/>
      <c r="M25" s="34"/>
      <c r="N25" s="34"/>
      <c r="P25" s="39"/>
    </row>
    <row r="26" spans="1:19" x14ac:dyDescent="0.2">
      <c r="A26" s="42" t="s">
        <v>48</v>
      </c>
      <c r="B26" s="53" t="s">
        <v>49</v>
      </c>
      <c r="C26" s="54"/>
      <c r="D26" s="54"/>
      <c r="E26" s="54"/>
      <c r="F26" s="54"/>
      <c r="G26" s="54"/>
      <c r="H26" s="54"/>
      <c r="I26" s="54"/>
      <c r="J26" s="54"/>
      <c r="K26" s="55"/>
    </row>
    <row r="27" spans="1:19" ht="111" customHeight="1" x14ac:dyDescent="0.2">
      <c r="A27" s="18">
        <v>3.1</v>
      </c>
      <c r="B27" s="44" t="s">
        <v>50</v>
      </c>
      <c r="C27" s="33" t="s">
        <v>51</v>
      </c>
      <c r="D27" s="36" t="s">
        <v>52</v>
      </c>
      <c r="E27" s="33" t="s">
        <v>53</v>
      </c>
      <c r="F27" s="33" t="s">
        <v>54</v>
      </c>
      <c r="G27" s="33" t="s">
        <v>55</v>
      </c>
      <c r="H27" s="5" t="s">
        <v>42</v>
      </c>
      <c r="I27" s="5" t="s">
        <v>56</v>
      </c>
      <c r="J27" s="37"/>
      <c r="K27" s="37"/>
      <c r="M27" s="34"/>
      <c r="N27" s="34"/>
      <c r="P27" s="39"/>
    </row>
    <row r="28" spans="1:19" ht="143.25" customHeight="1" x14ac:dyDescent="0.2">
      <c r="A28" s="18">
        <v>3.2</v>
      </c>
      <c r="B28" s="43" t="s">
        <v>57</v>
      </c>
      <c r="C28" s="33" t="s">
        <v>58</v>
      </c>
      <c r="D28" s="36" t="s">
        <v>59</v>
      </c>
      <c r="E28" s="33" t="s">
        <v>53</v>
      </c>
      <c r="F28" s="33" t="s">
        <v>54</v>
      </c>
      <c r="G28" s="33" t="s">
        <v>55</v>
      </c>
      <c r="H28" s="5" t="s">
        <v>42</v>
      </c>
      <c r="I28" s="5" t="s">
        <v>56</v>
      </c>
      <c r="J28" s="37"/>
      <c r="K28" s="37"/>
      <c r="M28" s="34"/>
      <c r="N28" s="34"/>
      <c r="P28" s="39"/>
    </row>
    <row r="29" spans="1:19" ht="166.5" customHeight="1" x14ac:dyDescent="0.2">
      <c r="A29" s="18">
        <v>3.3</v>
      </c>
      <c r="B29" s="43" t="s">
        <v>60</v>
      </c>
      <c r="C29" s="33" t="s">
        <v>61</v>
      </c>
      <c r="D29" s="36" t="s">
        <v>62</v>
      </c>
      <c r="E29" s="33" t="s">
        <v>53</v>
      </c>
      <c r="F29" s="33" t="s">
        <v>54</v>
      </c>
      <c r="G29" s="33" t="s">
        <v>55</v>
      </c>
      <c r="H29" s="5" t="s">
        <v>42</v>
      </c>
      <c r="I29" s="5" t="s">
        <v>56</v>
      </c>
      <c r="J29" s="37"/>
      <c r="K29" s="37"/>
      <c r="M29" s="34"/>
      <c r="N29" s="34"/>
      <c r="P29" s="39"/>
    </row>
    <row r="30" spans="1:19" ht="197.25" customHeight="1" x14ac:dyDescent="0.2">
      <c r="A30" s="18">
        <v>3.4</v>
      </c>
      <c r="B30" s="44" t="s">
        <v>63</v>
      </c>
      <c r="C30" s="33" t="s">
        <v>64</v>
      </c>
      <c r="D30" s="36" t="s">
        <v>65</v>
      </c>
      <c r="E30" s="33" t="s">
        <v>53</v>
      </c>
      <c r="F30" s="33" t="s">
        <v>54</v>
      </c>
      <c r="G30" s="33" t="s">
        <v>55</v>
      </c>
      <c r="H30" s="5" t="s">
        <v>42</v>
      </c>
      <c r="I30" s="5" t="s">
        <v>56</v>
      </c>
      <c r="J30" s="37"/>
      <c r="K30" s="37"/>
      <c r="M30" s="34"/>
      <c r="N30" s="34"/>
      <c r="P30" s="39"/>
    </row>
    <row r="31" spans="1:19" x14ac:dyDescent="0.2">
      <c r="A31" s="17">
        <v>4</v>
      </c>
      <c r="B31" s="50" t="s">
        <v>66</v>
      </c>
      <c r="C31" s="51"/>
      <c r="D31" s="51"/>
      <c r="E31" s="51"/>
      <c r="F31" s="51"/>
      <c r="G31" s="51"/>
      <c r="H31" s="51"/>
      <c r="I31" s="51"/>
      <c r="J31" s="51"/>
      <c r="K31" s="52"/>
      <c r="M31" s="34"/>
      <c r="N31" s="34"/>
      <c r="O31" s="34"/>
      <c r="P31" s="34"/>
    </row>
    <row r="32" spans="1:19" ht="60" customHeight="1" x14ac:dyDescent="0.2">
      <c r="A32" s="41">
        <v>4.0999999999999996</v>
      </c>
      <c r="B32" s="45" t="s">
        <v>67</v>
      </c>
      <c r="C32" s="5">
        <v>687.04</v>
      </c>
      <c r="D32" s="45" t="s">
        <v>68</v>
      </c>
      <c r="E32" s="5" t="s">
        <v>53</v>
      </c>
      <c r="F32" s="5" t="s">
        <v>69</v>
      </c>
      <c r="G32" s="38" t="s">
        <v>55</v>
      </c>
      <c r="H32" s="6" t="s">
        <v>70</v>
      </c>
      <c r="I32" s="5" t="s">
        <v>56</v>
      </c>
      <c r="J32" s="5"/>
      <c r="K32" s="6"/>
    </row>
    <row r="33" spans="1:16" ht="126.75" customHeight="1" x14ac:dyDescent="0.2">
      <c r="A33" s="41" t="s">
        <v>71</v>
      </c>
      <c r="B33" s="47" t="s">
        <v>72</v>
      </c>
      <c r="C33" s="46" t="s">
        <v>73</v>
      </c>
      <c r="D33" s="47" t="s">
        <v>74</v>
      </c>
      <c r="E33" s="46" t="s">
        <v>75</v>
      </c>
      <c r="F33" s="46" t="s">
        <v>76</v>
      </c>
      <c r="G33" s="48" t="s">
        <v>55</v>
      </c>
      <c r="H33" s="49" t="s">
        <v>70</v>
      </c>
      <c r="I33" s="46" t="s">
        <v>56</v>
      </c>
      <c r="J33" s="46"/>
      <c r="K33" s="49"/>
    </row>
    <row r="34" spans="1:16" ht="73.5" customHeight="1" x14ac:dyDescent="0.2">
      <c r="A34" s="41" t="s">
        <v>77</v>
      </c>
      <c r="B34" s="47" t="s">
        <v>78</v>
      </c>
      <c r="C34" s="46" t="s">
        <v>79</v>
      </c>
      <c r="D34" s="47" t="s">
        <v>80</v>
      </c>
      <c r="E34" s="46" t="s">
        <v>39</v>
      </c>
      <c r="F34" s="46" t="s">
        <v>81</v>
      </c>
      <c r="G34" s="48" t="s">
        <v>82</v>
      </c>
      <c r="H34" s="49" t="s">
        <v>70</v>
      </c>
      <c r="I34" s="46" t="s">
        <v>56</v>
      </c>
      <c r="J34" s="46"/>
      <c r="K34" s="49"/>
    </row>
    <row r="35" spans="1:16" x14ac:dyDescent="0.2">
      <c r="A35" s="17">
        <v>5</v>
      </c>
      <c r="B35" s="50" t="s">
        <v>83</v>
      </c>
      <c r="C35" s="51"/>
      <c r="D35" s="51"/>
      <c r="E35" s="51"/>
      <c r="F35" s="51"/>
      <c r="G35" s="51"/>
      <c r="H35" s="51"/>
      <c r="I35" s="51"/>
      <c r="J35" s="51"/>
      <c r="K35" s="52"/>
      <c r="M35" s="34"/>
      <c r="N35" s="34"/>
      <c r="O35" s="34"/>
      <c r="P35" s="34"/>
    </row>
    <row r="36" spans="1:16" ht="111.75" customHeight="1" x14ac:dyDescent="0.2">
      <c r="A36" s="18">
        <v>5.0999999999999996</v>
      </c>
      <c r="B36" s="35" t="s">
        <v>84</v>
      </c>
      <c r="C36" s="33">
        <v>687.08</v>
      </c>
      <c r="D36" s="36" t="s">
        <v>85</v>
      </c>
      <c r="E36" s="33" t="s">
        <v>75</v>
      </c>
      <c r="F36" s="33" t="s">
        <v>86</v>
      </c>
      <c r="G36" s="6" t="s">
        <v>55</v>
      </c>
      <c r="H36" s="5" t="s">
        <v>70</v>
      </c>
      <c r="I36" s="5" t="s">
        <v>56</v>
      </c>
      <c r="J36" s="38"/>
      <c r="K36" s="38"/>
      <c r="M36" s="34"/>
      <c r="N36" s="34"/>
      <c r="O36" s="34"/>
      <c r="P36" s="34"/>
    </row>
    <row r="37" spans="1:16" ht="210" customHeight="1" x14ac:dyDescent="0.2">
      <c r="A37" s="41" t="s">
        <v>87</v>
      </c>
      <c r="B37" s="45" t="s">
        <v>88</v>
      </c>
      <c r="C37" s="5" t="s">
        <v>89</v>
      </c>
      <c r="D37" s="45" t="s">
        <v>90</v>
      </c>
      <c r="E37" s="5" t="s">
        <v>75</v>
      </c>
      <c r="F37" s="33" t="s">
        <v>91</v>
      </c>
      <c r="G37" s="38" t="s">
        <v>92</v>
      </c>
      <c r="H37" s="6" t="s">
        <v>70</v>
      </c>
      <c r="I37" s="5" t="s">
        <v>56</v>
      </c>
      <c r="J37" s="5"/>
      <c r="K37" s="6"/>
    </row>
    <row r="38" spans="1:16" ht="154.5" customHeight="1" x14ac:dyDescent="0.2">
      <c r="A38" s="41" t="s">
        <v>93</v>
      </c>
      <c r="B38" s="45" t="s">
        <v>94</v>
      </c>
      <c r="C38" s="5" t="s">
        <v>95</v>
      </c>
      <c r="D38" s="45" t="s">
        <v>96</v>
      </c>
      <c r="E38" s="5" t="s">
        <v>75</v>
      </c>
      <c r="F38" s="5"/>
      <c r="G38" s="38" t="s">
        <v>55</v>
      </c>
      <c r="H38" s="6" t="s">
        <v>70</v>
      </c>
      <c r="I38" s="5" t="s">
        <v>56</v>
      </c>
      <c r="J38" s="5"/>
      <c r="K38" s="6"/>
    </row>
    <row r="39" spans="1:16" ht="172.5" customHeight="1" x14ac:dyDescent="0.2">
      <c r="A39" s="41" t="s">
        <v>97</v>
      </c>
      <c r="B39" s="45" t="s">
        <v>98</v>
      </c>
      <c r="C39" s="5" t="s">
        <v>99</v>
      </c>
      <c r="D39" s="45" t="s">
        <v>100</v>
      </c>
      <c r="E39" s="5" t="s">
        <v>75</v>
      </c>
      <c r="F39" s="5"/>
      <c r="G39" s="38" t="s">
        <v>55</v>
      </c>
      <c r="H39" s="6" t="s">
        <v>70</v>
      </c>
      <c r="I39" s="5" t="s">
        <v>56</v>
      </c>
      <c r="J39" s="5"/>
      <c r="K39" s="6"/>
    </row>
    <row r="40" spans="1:16" ht="330" customHeight="1" x14ac:dyDescent="0.2">
      <c r="A40" s="41" t="s">
        <v>101</v>
      </c>
      <c r="B40" s="45" t="s">
        <v>102</v>
      </c>
      <c r="C40" s="46" t="s">
        <v>103</v>
      </c>
      <c r="D40" s="47" t="s">
        <v>104</v>
      </c>
      <c r="E40" s="5" t="s">
        <v>75</v>
      </c>
      <c r="F40" s="5"/>
      <c r="G40" s="38" t="s">
        <v>55</v>
      </c>
      <c r="H40" s="6" t="s">
        <v>70</v>
      </c>
      <c r="I40" s="5" t="s">
        <v>56</v>
      </c>
      <c r="J40" s="5"/>
      <c r="K40" s="6"/>
    </row>
    <row r="41" spans="1:16" ht="166.5" customHeight="1" x14ac:dyDescent="0.2">
      <c r="A41" s="41" t="s">
        <v>105</v>
      </c>
      <c r="B41" s="45" t="s">
        <v>106</v>
      </c>
      <c r="C41" s="5" t="s">
        <v>107</v>
      </c>
      <c r="D41" s="45" t="s">
        <v>108</v>
      </c>
      <c r="E41" s="5" t="s">
        <v>75</v>
      </c>
      <c r="F41" s="5"/>
      <c r="G41" s="38" t="s">
        <v>55</v>
      </c>
      <c r="H41" s="6" t="s">
        <v>70</v>
      </c>
      <c r="I41" s="5" t="s">
        <v>56</v>
      </c>
      <c r="J41" s="5"/>
      <c r="K41" s="6"/>
    </row>
    <row r="42" spans="1:16" x14ac:dyDescent="0.2">
      <c r="A42" s="17">
        <v>6</v>
      </c>
      <c r="B42" s="50" t="s">
        <v>109</v>
      </c>
      <c r="C42" s="51"/>
      <c r="D42" s="51"/>
      <c r="E42" s="51"/>
      <c r="F42" s="51"/>
      <c r="G42" s="51"/>
      <c r="H42" s="51"/>
      <c r="I42" s="51"/>
      <c r="J42" s="51"/>
      <c r="K42" s="52"/>
    </row>
    <row r="43" spans="1:16" ht="126.75" customHeight="1" x14ac:dyDescent="0.2">
      <c r="A43" s="41" t="s">
        <v>110</v>
      </c>
      <c r="B43" s="45" t="s">
        <v>111</v>
      </c>
      <c r="C43" s="5" t="s">
        <v>112</v>
      </c>
      <c r="D43" s="45" t="s">
        <v>113</v>
      </c>
      <c r="E43" s="5" t="s">
        <v>75</v>
      </c>
      <c r="F43" s="5"/>
      <c r="G43" s="38" t="s">
        <v>55</v>
      </c>
      <c r="H43" s="6" t="s">
        <v>70</v>
      </c>
      <c r="I43" s="5" t="s">
        <v>56</v>
      </c>
      <c r="J43" s="5"/>
      <c r="K43" s="6"/>
    </row>
    <row r="44" spans="1:16" ht="180" customHeight="1" x14ac:dyDescent="0.2">
      <c r="A44" s="41" t="s">
        <v>114</v>
      </c>
      <c r="B44" s="45" t="s">
        <v>115</v>
      </c>
      <c r="C44" s="5">
        <v>687.16</v>
      </c>
      <c r="D44" s="45" t="s">
        <v>116</v>
      </c>
      <c r="E44" s="5" t="s">
        <v>75</v>
      </c>
      <c r="F44" s="5"/>
      <c r="G44" s="38" t="s">
        <v>92</v>
      </c>
      <c r="H44" s="5" t="s">
        <v>42</v>
      </c>
      <c r="I44" s="5" t="s">
        <v>56</v>
      </c>
      <c r="J44" s="5"/>
      <c r="K44" s="6"/>
    </row>
    <row r="45" spans="1:16" ht="56.25" x14ac:dyDescent="0.2">
      <c r="A45" s="40">
        <v>6.3</v>
      </c>
      <c r="B45" s="35" t="s">
        <v>117</v>
      </c>
      <c r="C45" s="33" t="s">
        <v>118</v>
      </c>
      <c r="D45" s="36" t="s">
        <v>119</v>
      </c>
      <c r="E45" s="33" t="s">
        <v>53</v>
      </c>
      <c r="F45" s="33" t="s">
        <v>120</v>
      </c>
      <c r="G45" s="38" t="s">
        <v>121</v>
      </c>
      <c r="H45" s="38" t="s">
        <v>70</v>
      </c>
      <c r="I45" s="33" t="s">
        <v>56</v>
      </c>
      <c r="J45" s="38"/>
      <c r="K45" s="38"/>
    </row>
    <row r="46" spans="1:16" x14ac:dyDescent="0.2">
      <c r="A46" s="23"/>
      <c r="B46" s="71" t="s">
        <v>122</v>
      </c>
      <c r="C46" s="72"/>
      <c r="D46" s="72"/>
      <c r="E46" s="72"/>
      <c r="F46" s="72"/>
      <c r="G46" s="72"/>
      <c r="H46" s="72"/>
      <c r="I46" s="72"/>
      <c r="J46" s="72"/>
      <c r="K46" s="73"/>
    </row>
    <row r="47" spans="1:16" ht="14.25" customHeight="1" x14ac:dyDescent="0.2">
      <c r="A47" s="24"/>
      <c r="B47" s="56" t="s">
        <v>123</v>
      </c>
      <c r="C47" s="56"/>
      <c r="D47" s="56"/>
      <c r="E47" s="56"/>
      <c r="F47" s="56"/>
      <c r="G47" s="56"/>
      <c r="H47" s="56"/>
      <c r="I47" s="56"/>
      <c r="J47" s="56"/>
      <c r="K47" s="57"/>
    </row>
    <row r="48" spans="1:16" x14ac:dyDescent="0.2">
      <c r="A48" s="24"/>
      <c r="B48" s="58"/>
      <c r="C48" s="58"/>
      <c r="D48" s="58"/>
      <c r="E48" s="58"/>
      <c r="F48" s="58"/>
      <c r="G48" s="58"/>
      <c r="H48" s="58"/>
      <c r="I48" s="58"/>
      <c r="J48" s="58"/>
      <c r="K48" s="59"/>
    </row>
    <row r="49" spans="1:16" ht="21" customHeight="1" x14ac:dyDescent="0.2">
      <c r="A49" s="25"/>
      <c r="B49" s="26" t="s">
        <v>124</v>
      </c>
      <c r="C49" s="27"/>
      <c r="D49" s="27"/>
      <c r="E49" s="27"/>
      <c r="F49" s="27"/>
      <c r="G49" s="27"/>
      <c r="H49" s="27"/>
      <c r="I49" s="27"/>
      <c r="J49" s="27"/>
      <c r="K49" s="28"/>
    </row>
    <row r="63" spans="1:16" x14ac:dyDescent="0.2">
      <c r="N63" s="34"/>
      <c r="O63" s="34"/>
      <c r="P63" s="34"/>
    </row>
  </sheetData>
  <mergeCells count="31">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31:K31"/>
    <mergeCell ref="B23:K23"/>
    <mergeCell ref="B47:K48"/>
    <mergeCell ref="E12:I12"/>
    <mergeCell ref="E15:I15"/>
    <mergeCell ref="D13:I13"/>
    <mergeCell ref="D14:I14"/>
    <mergeCell ref="B19:K19"/>
    <mergeCell ref="J17:J18"/>
    <mergeCell ref="B26:K26"/>
    <mergeCell ref="B46:K46"/>
    <mergeCell ref="B42:K42"/>
    <mergeCell ref="B35:K3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2" manualBreakCount="2">
    <brk id="10" max="16383" man="1"/>
    <brk id="34"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workbookViewId="0">
      <selection activeCell="D25" sqref="D25"/>
    </sheetView>
  </sheetViews>
  <sheetFormatPr defaultRowHeight="15" x14ac:dyDescent="0.25"/>
  <cols>
    <col min="3" max="3" width="23.42578125" bestFit="1" customWidth="1"/>
  </cols>
  <sheetData>
    <row r="1" spans="1:4" x14ac:dyDescent="0.25">
      <c r="A1" t="s">
        <v>41</v>
      </c>
      <c r="B1" t="s">
        <v>125</v>
      </c>
      <c r="C1" t="s">
        <v>126</v>
      </c>
      <c r="D1" t="s">
        <v>127</v>
      </c>
    </row>
    <row r="2" spans="1:4" x14ac:dyDescent="0.25">
      <c r="B2" t="s">
        <v>125</v>
      </c>
      <c r="C2" t="s">
        <v>128</v>
      </c>
      <c r="D2" t="s">
        <v>129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MRPA-1160097302-138725</_dlc_DocId>
    <_dlc_DocIdUrl xmlns="8aefd74c-d14b-451e-bb38-cf3a729b3efa">
      <Url>https://fultonhogan.sharepoint.com/teams/PD05433/_layouts/15/DocIdRedir.aspx?ID=MRPA-1160097302-138725</Url>
      <Description>MRPA-1160097302-138725</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Number xmlns="2836469c-b43e-4aa1-9b97-2c3e7041e824">TM No.</TeambinderNumber>
    <TeambinderTransmittal xmlns="2836469c-b43e-4aa1-9b97-2c3e7041e824"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B6948A5-A89E-4367-A1C5-EB195AAC0A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2024-02-08T04:00:18Z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06f78196-d528-4a2a-b837-1ed8ba57c69c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MediaServiceImageTags">
    <vt:lpwstr/>
  </property>
  <property fmtid="{D5CDD505-2E9C-101B-9397-08002B2CF9AE}" pid="9" name="System">
    <vt:lpwstr/>
  </property>
  <property fmtid="{D5CDD505-2E9C-101B-9397-08002B2CF9AE}" pid="10" name="Innovation">
    <vt:lpwstr/>
  </property>
</Properties>
</file>