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151" documentId="13_ncr:1_{C1377A97-FE7B-4894-AFA3-32E718F06E42}" xr6:coauthVersionLast="47" xr6:coauthVersionMax="47" xr10:uidLastSave="{3BD2CFE8-E848-4AFF-9ABE-97C5ECE83E31}"/>
  <bookViews>
    <workbookView xWindow="-15420" yWindow="-16320" windowWidth="29040" windowHeight="15840" tabRatio="621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Handover'!$A$1:$I$8</definedName>
    <definedName name="_xlnm.Print_Area" localSheetId="0">General!$A$1:$M$21</definedName>
    <definedName name="_xlnm.Print_Area" localSheetId="2">'In Process Inspections'!$A$1:$I$13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<sst xmlns="http://schemas.openxmlformats.org/spreadsheetml/2006/main" count="241" uniqueCount="175">
  <si>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</si>
  <si>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</si>
  <si>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</si>
  <si>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Neidpath Road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</si>
  <si>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</si>
  <si>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</si>
  <si>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</si>
  <si>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</si>
  <si>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</si>
  <si>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</si>
  <si>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</si>
  <si>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</si>
  <si>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</si>
  <si>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</si>
  <si>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</si>
  <si>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</si>
  <si>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</si>
  <si>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</si>
  <si>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</si>
  <si>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</si>
  <si>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</si>
  <si>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</si>
  <si>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</si>
  <si>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</si>
  <si>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</si>
  <si>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</si>
  <si>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</si>
  <si>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</si>
  <si>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</si>
  <si>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</si>
  <si>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</si>
  <si>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</si>
  <si>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</si>
  <si>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</si>
  <si>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561476-DOW-ITP-CV-02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</si>
  <si>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</si>
  <si>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</si>
  <si>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</si>
  <si>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</si>
  <si>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</si>
  <si>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</si>
  <si>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Gravity Sewwer PVC pipes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</si>
  <si>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</si>
  <si>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</si>
  <si>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</si>
  <si>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</si>
  <si>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</si>
  <si>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</si>
  <si>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</si>
  <si>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</si>
  <si>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</si>
  <si>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</si>
  <si>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</si>
  <si>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</si>
  <si>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</si>
  <si>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</si>
  <si>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</si>
  <si>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</si>
  <si>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</si>
  <si>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</si>
  <si>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</si>
  <si>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</si>
  <si>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</si>
  <si>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Dunedin City Council
Neidpath Road Slip 3 Water renewals
Watermain Renewals Contract 11010
Fluent Reference 000891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</si>
  <si>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</si>
  <si>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</si>
  <si>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</si>
  <si>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</si>
  <si>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</si>
  <si>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</si>
  <si>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</si>
  <si>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</si>
  <si>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</si>
  <si>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</si>
  <si>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</si>
  <si>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</si>
  <si>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</si>
  <si>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</si>
  <si>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</si>
  <si>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</si>
  <si>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</si>
  <si>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</si>
  <si>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</si>
  <si>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</si>
  <si>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</si>
  <si>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</si>
  <si>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</si>
  <si>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</si>
  <si>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</si>
  <si>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</si>
  <si>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</si>
  <si>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</si>
  <si>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</si>
  <si>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</si>
  <si>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</si>
  <si>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</si>
  <si>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</si>
  <si>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</si>
  <si>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</si>
  <si>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</si>
  <si>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size as per drawings and Specifications</t>
  </si>
  <si>
    <t>-Pipes shall be DN150 SN16 PVC-U rubber ring jointed
- Items are approved as per contract specification
- DCC approved</t>
  </si>
  <si>
    <t xml:space="preserve">Photos, delivery docket, </t>
  </si>
  <si>
    <t xml:space="preserve">On Delivery </t>
  </si>
  <si>
    <t>Visual</t>
  </si>
  <si>
    <t>SP/QE</t>
  </si>
  <si>
    <t>Set out</t>
  </si>
  <si>
    <t>Set out completed by an approved surveyor marked allignment</t>
  </si>
  <si>
    <t>Allignment set out matches drawings or aggreed by the Engineer</t>
  </si>
  <si>
    <t>Survey marks, photos</t>
  </si>
  <si>
    <t>Prior to commencement of works</t>
  </si>
  <si>
    <t>Survey</t>
  </si>
  <si>
    <t>SV/QE/PE/CR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</si>
  <si>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</si>
  <si>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</si>
  <si>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achieve required depth to invert as per drawings
- Floor of trench to be even across width and length </t>
  </si>
  <si>
    <t xml:space="preserve">- Allow 100mm for bedding 
</t>
  </si>
  <si>
    <t>Photos, measurement checks</t>
  </si>
  <si>
    <t>During Installation</t>
  </si>
  <si>
    <t>SP/QE/CM</t>
  </si>
  <si>
    <t>Foundation</t>
  </si>
  <si>
    <t>- Trench Floor Foundation to be checked it is suitable to support loads</t>
  </si>
  <si>
    <t>- Foundation should avoid very soft clay, saturated soil, or fragmented rock</t>
  </si>
  <si>
    <t>Photos</t>
  </si>
  <si>
    <t xml:space="preserve">Visual
</t>
  </si>
  <si>
    <t>Install Pipe</t>
  </si>
  <si>
    <t>- Pipe installed to grade as per design drawings
- Key features installed as specified as per drawings</t>
  </si>
  <si>
    <t xml:space="preserve">- Pipe not damaged during installation
- pipe installed to grade within tolerances
</t>
  </si>
  <si>
    <t>Photos including any:
- connections, crossings, tees
- cut-off walls, trench drainage
- geotextile installed
Grade check sheet, Survey of position for as-built</t>
  </si>
  <si>
    <t>During installation</t>
  </si>
  <si>
    <t xml:space="preserve">Visual, Survey </t>
  </si>
  <si>
    <t xml:space="preserve">Laterals connections and installation </t>
  </si>
  <si>
    <t xml:space="preserve">- Lateral connection as per drawing
</t>
  </si>
  <si>
    <t>- Lateral connection as per drawing and DCC standard details</t>
  </si>
  <si>
    <t xml:space="preserve">Every Lateral </t>
  </si>
  <si>
    <t>Embedment zone</t>
  </si>
  <si>
    <t>-Embedment material AP20 or approved by the Engineer in writing
-where required (trenches with &gt;5% slope) AP20 stabilised with cement hall be used (40kg cement to 1000kg aggregate)</t>
  </si>
  <si>
    <t>- min 100mm bedding
- 100mm overlay</t>
  </si>
  <si>
    <t>Backfill and Compact</t>
  </si>
  <si>
    <t>- Backfill in 200mm layers of compacted material
- Compaction testing one test every two layers as required
- conductive signal strip to be laid at 300mm above pipe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</si>
  <si>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</si>
  <si>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</si>
  <si>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</si>
  <si>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</si>
  <si>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t>4.7</t>
  </si>
  <si>
    <t>Basecourse</t>
  </si>
  <si>
    <t>- 200mm compacted layer of M440</t>
  </si>
  <si>
    <t>98% MDD in roads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</si>
  <si>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</si>
  <si>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</si>
  <si>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</si>
  <si>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Completed pipelines including laterals to be tested in the presence of the Engineer or their Representative in accordance with AS/NZS 2566.2 Section 6.4</t>
  </si>
  <si>
    <t>Engineer Approval</t>
  </si>
  <si>
    <t>Test Records</t>
  </si>
  <si>
    <t>Every section of pipe completed</t>
  </si>
  <si>
    <t>On-Site Test</t>
  </si>
  <si>
    <t>SP/QE/CM/CR</t>
  </si>
  <si>
    <t>5.2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</si>
  <si>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</si>
  <si>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</si>
  <si>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</si>
  <si>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</si>
  <si>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</si>
  <si>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</si>
  <si>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</si>
  <si>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</si>
  <si>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</si>
  <si>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</si>
  <si>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</si>
  <si>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</si>
  <si>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</si>
  <si>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</si>
  <si>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t>☐ Yes</t>
  </si>
  <si>
    <t>☐   No</t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</si>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</sst>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b/>
      <strike/>
      <sz val="9"/>
      <color theme="1"/>
      <name val="Arial Black"/>
      <family val="2"/>
    </font>
    <font>
      <strike/>
      <sz val="9"/>
      <color theme="1"/>
      <name val="Arial Black"/>
      <family val="2"/>
    </font>
    <font>
      <strike/>
      <sz val="8"/>
      <color theme="1"/>
      <name val="Arial Black"/>
      <family val="2"/>
    </font>
    <font>
      <b/>
      <strike/>
      <sz val="8"/>
      <color theme="1"/>
      <name val="Arial Black"/>
      <family val="2"/>
    </font>
    <font>
      <sz val="9"/>
      <color theme="1"/>
      <name val="Arial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3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0" borderId="87" xfId="0" quotePrefix="1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24" fillId="41" borderId="27" xfId="0" applyFont="1" applyFill="1" applyBorder="1" applyAlignment="1">
      <alignment horizontal="center" vertical="center" wrapText="1"/>
    </xf>
    <xf numFmtId="0" fontId="0" fillId="0" borderId="37" xfId="0" quotePrefix="1" applyBorder="1" applyAlignment="1">
      <alignment horizontal="left" vertical="center" wrapText="1"/>
    </xf>
    <xf numFmtId="0" fontId="0" fillId="0" borderId="37" xfId="0" quotePrefix="1" applyBorder="1" applyAlignment="1">
      <alignment horizontal="left" vertical="top" wrapText="1"/>
    </xf>
    <xf numFmtId="0" fontId="11" fillId="41" borderId="37" xfId="0" applyFont="1" applyFill="1" applyBorder="1" applyAlignment="1">
      <alignment horizontal="center" vertical="top" wrapText="1"/>
    </xf>
    <xf numFmtId="0" fontId="24" fillId="41" borderId="29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6" fillId="0" borderId="50" xfId="0" applyFont="1" applyBorder="1" applyAlignment="1">
      <alignment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80" xfId="0" applyFont="1" applyBorder="1" applyAlignment="1">
      <alignment vertical="center" wrapText="1"/>
    </xf>
    <xf numFmtId="0" fontId="24" fillId="0" borderId="23" xfId="0" quotePrefix="1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8" fillId="0" borderId="29" xfId="0" applyFont="1" applyBorder="1" applyAlignment="1">
      <alignment vertical="center" wrapText="1"/>
    </xf>
    <xf numFmtId="0" fontId="38" fillId="41" borderId="27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32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4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36" fillId="0" borderId="83" xfId="0" applyFont="1" applyBorder="1" applyAlignment="1">
      <alignment horizontal="center" vertical="center" wrapText="1"/>
    </xf>
    <xf numFmtId="0" fontId="36" fillId="0" borderId="84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85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0" fontId="34" fillId="39" borderId="14" xfId="0" applyFont="1" applyFill="1" applyBorder="1" applyAlignment="1">
      <alignment horizontal="left" vertical="center" wrapText="1"/>
    </xf>
    <xf numFmtId="0" fontId="34" fillId="39" borderId="15" xfId="0" applyFont="1" applyFill="1" applyBorder="1" applyAlignment="1">
      <alignment horizontal="left" vertical="center" wrapText="1"/>
    </xf>
    <xf numFmtId="0" fontId="34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topLeftCell="B1" zoomScaleNormal="115" zoomScaleSheetLayoutView="100" workbookViewId="0">
      <selection activeCell="L5" sqref="L5:L17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18" customHeight="1" x14ac:dyDescent="0.2">
      <c r="A2" s="80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21.6" customHeight="1" x14ac:dyDescent="0.2">
      <c r="A3" s="15" t="s">
        <v>2</v>
      </c>
      <c r="B3" s="83" t="s">
        <v>3</v>
      </c>
      <c r="C3" s="83"/>
      <c r="D3" s="83"/>
      <c r="E3" s="83"/>
      <c r="F3" s="83"/>
      <c r="G3" s="83"/>
      <c r="H3" s="84" t="s">
        <v>4</v>
      </c>
      <c r="I3" s="85"/>
      <c r="J3" s="84" t="s">
        <v>5</v>
      </c>
      <c r="K3" s="85"/>
      <c r="L3" s="85"/>
      <c r="M3" s="86"/>
    </row>
    <row r="4" spans="1:13" ht="24.6" customHeight="1" x14ac:dyDescent="0.2">
      <c r="A4" s="15" t="s">
        <v>6</v>
      </c>
      <c r="B4" s="121">
        <v>561476</v>
      </c>
      <c r="C4" s="121"/>
      <c r="D4" s="121"/>
      <c r="E4" s="121"/>
      <c r="F4" s="121"/>
      <c r="G4" s="122"/>
      <c r="H4" s="2" t="s">
        <v>7</v>
      </c>
      <c r="I4" s="30" t="s">
        <v>8</v>
      </c>
      <c r="J4" s="79" t="s">
        <v>9</v>
      </c>
      <c r="K4" s="79"/>
      <c r="L4" s="34" t="s">
        <v>10</v>
      </c>
      <c r="M4" s="34" t="s">
        <v>11</v>
      </c>
    </row>
    <row r="5" spans="1:13" ht="26.1" customHeight="1" x14ac:dyDescent="0.2">
      <c r="A5" s="16" t="s">
        <v>12</v>
      </c>
      <c r="B5" s="125" t="s">
        <v>13</v>
      </c>
      <c r="C5" s="126"/>
      <c r="D5" s="126"/>
      <c r="E5" s="126"/>
      <c r="F5" s="126"/>
      <c r="G5" s="127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6" customHeight="1" x14ac:dyDescent="0.2">
      <c r="A6" s="15" t="s">
        <v>18</v>
      </c>
      <c r="B6" s="128">
        <v>11010</v>
      </c>
      <c r="C6" s="129"/>
      <c r="D6" s="129"/>
      <c r="E6" s="129"/>
      <c r="F6" s="129"/>
      <c r="G6" s="130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25">
      <c r="A7" s="113" t="s">
        <v>23</v>
      </c>
      <c r="B7" s="123"/>
      <c r="C7" s="123"/>
      <c r="D7" s="123"/>
      <c r="E7" s="123" t="s">
        <v>24</v>
      </c>
      <c r="F7" s="123"/>
      <c r="G7" s="123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">
      <c r="A8" s="114"/>
      <c r="B8" s="124"/>
      <c r="C8" s="124"/>
      <c r="D8" s="124"/>
      <c r="E8" s="124"/>
      <c r="F8" s="124"/>
      <c r="G8" s="124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35" customHeight="1" x14ac:dyDescent="0.2">
      <c r="A9" s="17" t="s">
        <v>33</v>
      </c>
      <c r="B9" s="131" t="s">
        <v>34</v>
      </c>
      <c r="C9" s="132"/>
      <c r="D9" s="133"/>
      <c r="E9" s="46" t="s">
        <v>35</v>
      </c>
      <c r="F9" s="134">
        <v>1</v>
      </c>
      <c r="G9" s="135"/>
      <c r="H9" s="2" t="s">
        <v>36</v>
      </c>
      <c r="I9" s="27" t="s">
        <v>37</v>
      </c>
      <c r="J9" s="29" t="s">
        <v>38</v>
      </c>
      <c r="K9" s="31" t="s">
        <v>39</v>
      </c>
      <c r="L9" s="27"/>
      <c r="M9" s="33"/>
    </row>
    <row r="10" spans="1:13" ht="27.6" customHeight="1" x14ac:dyDescent="0.2">
      <c r="A10" s="17" t="s">
        <v>40</v>
      </c>
      <c r="B10" s="136" t="s">
        <v>41</v>
      </c>
      <c r="C10" s="137"/>
      <c r="D10" s="137"/>
      <c r="E10" s="137"/>
      <c r="F10" s="137"/>
      <c r="G10" s="138"/>
      <c r="H10" s="2" t="s">
        <v>42</v>
      </c>
      <c r="I10" s="27" t="s">
        <v>43</v>
      </c>
      <c r="J10" s="29" t="s">
        <v>44</v>
      </c>
      <c r="K10" s="31" t="s">
        <v>45</v>
      </c>
      <c r="L10" s="27"/>
      <c r="M10" s="33"/>
    </row>
    <row r="11" spans="1:13" ht="31.35" customHeight="1" x14ac:dyDescent="0.2">
      <c r="A11" s="16" t="s">
        <v>46</v>
      </c>
      <c r="B11" s="136" t="s">
        <v>47</v>
      </c>
      <c r="C11" s="137"/>
      <c r="D11" s="137"/>
      <c r="E11" s="137"/>
      <c r="F11" s="137"/>
      <c r="G11" s="138"/>
      <c r="H11" s="2" t="s">
        <v>48</v>
      </c>
      <c r="I11" s="27" t="s">
        <v>49</v>
      </c>
      <c r="J11" s="29" t="s">
        <v>50</v>
      </c>
      <c r="K11" s="31" t="s">
        <v>51</v>
      </c>
      <c r="L11" s="27"/>
      <c r="M11" s="33"/>
    </row>
    <row r="12" spans="1:13" ht="17.25" customHeight="1" x14ac:dyDescent="0.2">
      <c r="A12" s="111" t="s">
        <v>52</v>
      </c>
      <c r="B12" s="136" t="s">
        <v>53</v>
      </c>
      <c r="C12" s="137"/>
      <c r="D12" s="137"/>
      <c r="E12" s="137"/>
      <c r="F12" s="137"/>
      <c r="G12" s="138"/>
      <c r="H12" s="2" t="s">
        <v>54</v>
      </c>
      <c r="I12" s="27" t="s">
        <v>55</v>
      </c>
      <c r="J12" s="29" t="s">
        <v>56</v>
      </c>
      <c r="K12" s="31" t="s">
        <v>57</v>
      </c>
      <c r="L12" s="27"/>
      <c r="M12" s="33"/>
    </row>
    <row r="13" spans="1:13" ht="19.350000000000001" customHeight="1" x14ac:dyDescent="0.2">
      <c r="A13" s="112"/>
      <c r="B13" s="136"/>
      <c r="C13" s="137"/>
      <c r="D13" s="137"/>
      <c r="E13" s="137"/>
      <c r="F13" s="137"/>
      <c r="G13" s="138"/>
      <c r="H13" s="2" t="s">
        <v>58</v>
      </c>
      <c r="I13" s="27" t="s">
        <v>59</v>
      </c>
      <c r="J13" s="29" t="s">
        <v>60</v>
      </c>
      <c r="K13" s="31" t="s">
        <v>61</v>
      </c>
      <c r="L13" s="27"/>
      <c r="M13" s="33"/>
    </row>
    <row r="14" spans="1:13" ht="19.5" customHeight="1" thickBot="1" x14ac:dyDescent="0.25">
      <c r="A14" s="113" t="s">
        <v>62</v>
      </c>
      <c r="B14" s="115" t="s">
        <v>63</v>
      </c>
      <c r="C14" s="116"/>
      <c r="D14" s="116"/>
      <c r="E14" s="116"/>
      <c r="F14" s="116"/>
      <c r="G14" s="117"/>
      <c r="H14" s="2" t="s">
        <v>64</v>
      </c>
      <c r="I14" s="27" t="s">
        <v>65</v>
      </c>
      <c r="J14" s="29" t="s">
        <v>66</v>
      </c>
      <c r="K14" s="31" t="s">
        <v>67</v>
      </c>
      <c r="L14" s="27"/>
      <c r="M14" s="33"/>
    </row>
    <row r="15" spans="1:13" ht="24.6" customHeight="1" x14ac:dyDescent="0.2">
      <c r="A15" s="114"/>
      <c r="B15" s="118"/>
      <c r="C15" s="119"/>
      <c r="D15" s="119"/>
      <c r="E15" s="119"/>
      <c r="F15" s="119"/>
      <c r="G15" s="120"/>
      <c r="H15" s="2" t="s">
        <v>68</v>
      </c>
      <c r="I15" s="27" t="s">
        <v>69</v>
      </c>
      <c r="J15" s="29" t="s">
        <v>70</v>
      </c>
      <c r="K15" s="31" t="s">
        <v>71</v>
      </c>
      <c r="L15" s="27"/>
      <c r="M15" s="33"/>
    </row>
    <row r="16" spans="1:13" ht="25.35" customHeight="1" x14ac:dyDescent="0.2">
      <c r="A16" s="15" t="s">
        <v>72</v>
      </c>
      <c r="B16" s="87" t="s">
        <v>73</v>
      </c>
      <c r="C16" s="87"/>
      <c r="D16" s="87"/>
      <c r="E16" s="18" t="s">
        <v>74</v>
      </c>
      <c r="F16" s="88">
        <f ca="1">TODAY()</f>
        <v>45847</v>
      </c>
      <c r="G16" s="87"/>
      <c r="H16" s="2" t="s">
        <v>75</v>
      </c>
      <c r="I16" s="27" t="s">
        <v>76</v>
      </c>
      <c r="J16" s="29" t="s">
        <v>77</v>
      </c>
      <c r="K16" s="31" t="s">
        <v>78</v>
      </c>
      <c r="L16" s="27"/>
      <c r="M16" s="33"/>
    </row>
    <row r="17" spans="1:13" ht="22.35" customHeight="1" x14ac:dyDescent="0.2">
      <c r="A17" s="16" t="s">
        <v>79</v>
      </c>
      <c r="B17" s="89"/>
      <c r="C17" s="89"/>
      <c r="D17" s="89"/>
      <c r="E17" s="89"/>
      <c r="F17" s="89"/>
      <c r="G17" s="90"/>
      <c r="H17" s="99"/>
      <c r="I17" s="100"/>
      <c r="J17" s="35" t="s">
        <v>80</v>
      </c>
      <c r="K17" s="36" t="s">
        <v>81</v>
      </c>
      <c r="L17" s="77"/>
      <c r="M17" s="37"/>
    </row>
    <row r="18" spans="1:13" ht="18.600000000000001" customHeight="1" x14ac:dyDescent="0.2">
      <c r="A18" s="91" t="s">
        <v>82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3"/>
    </row>
    <row r="19" spans="1:13" ht="27.9" customHeight="1" x14ac:dyDescent="0.2">
      <c r="A19" s="94" t="s">
        <v>83</v>
      </c>
      <c r="B19" s="95"/>
      <c r="C19" s="22" t="s">
        <v>84</v>
      </c>
      <c r="D19" s="96"/>
      <c r="E19" s="97"/>
      <c r="F19" s="98"/>
      <c r="G19" s="97" t="s">
        <v>85</v>
      </c>
      <c r="H19" s="97"/>
      <c r="I19" s="96"/>
      <c r="J19" s="97"/>
      <c r="K19" s="98"/>
      <c r="L19" s="25" t="s">
        <v>74</v>
      </c>
      <c r="M19" s="20" t="s">
        <v>86</v>
      </c>
    </row>
    <row r="20" spans="1:13" ht="27.9" customHeight="1" x14ac:dyDescent="0.2">
      <c r="A20" s="101" t="s">
        <v>87</v>
      </c>
      <c r="B20" s="102"/>
      <c r="C20" s="23" t="s">
        <v>84</v>
      </c>
      <c r="D20" s="103"/>
      <c r="E20" s="104"/>
      <c r="F20" s="105"/>
      <c r="G20" s="104" t="s">
        <v>85</v>
      </c>
      <c r="H20" s="104"/>
      <c r="I20" s="103"/>
      <c r="J20" s="104"/>
      <c r="K20" s="105"/>
      <c r="L20" s="15" t="s">
        <v>74</v>
      </c>
      <c r="M20" s="21" t="s">
        <v>86</v>
      </c>
    </row>
    <row r="21" spans="1:13" ht="27.9" customHeight="1" x14ac:dyDescent="0.2">
      <c r="A21" s="106" t="s">
        <v>88</v>
      </c>
      <c r="B21" s="107"/>
      <c r="C21" s="24" t="s">
        <v>84</v>
      </c>
      <c r="D21" s="108"/>
      <c r="E21" s="109"/>
      <c r="F21" s="110"/>
      <c r="G21" s="109" t="s">
        <v>85</v>
      </c>
      <c r="H21" s="109"/>
      <c r="I21" s="108"/>
      <c r="J21" s="109"/>
      <c r="K21" s="110"/>
      <c r="L21" s="26" t="s">
        <v>74</v>
      </c>
      <c r="M21" s="19" t="s">
        <v>86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E5" sqref="E5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2.6" thickBot="1" x14ac:dyDescent="0.25">
      <c r="A1" s="143" t="s">
        <v>89</v>
      </c>
      <c r="B1" s="144"/>
      <c r="C1" s="144"/>
      <c r="D1" s="144"/>
      <c r="E1" s="144"/>
      <c r="F1" s="144"/>
      <c r="G1" s="144"/>
      <c r="H1" s="144"/>
      <c r="I1" s="145"/>
    </row>
    <row r="2" spans="1:9" ht="12" x14ac:dyDescent="0.2">
      <c r="A2" s="146" t="s">
        <v>90</v>
      </c>
      <c r="B2" s="139" t="s">
        <v>91</v>
      </c>
      <c r="C2" s="139" t="s">
        <v>92</v>
      </c>
      <c r="D2" s="139" t="s">
        <v>93</v>
      </c>
      <c r="E2" s="139" t="s">
        <v>94</v>
      </c>
      <c r="F2" s="139" t="s">
        <v>95</v>
      </c>
      <c r="G2" s="148" t="s">
        <v>96</v>
      </c>
      <c r="H2" s="141" t="s">
        <v>43</v>
      </c>
      <c r="I2" s="142"/>
    </row>
    <row r="3" spans="1:9" ht="24" thickBot="1" x14ac:dyDescent="0.25">
      <c r="A3" s="147"/>
      <c r="B3" s="140"/>
      <c r="C3" s="140"/>
      <c r="D3" s="140"/>
      <c r="E3" s="140"/>
      <c r="F3" s="140"/>
      <c r="G3" s="149"/>
      <c r="H3" s="14" t="s">
        <v>97</v>
      </c>
      <c r="I3" s="38" t="s">
        <v>98</v>
      </c>
    </row>
    <row r="4" spans="1:9" ht="79.8" x14ac:dyDescent="0.2">
      <c r="A4" s="8">
        <v>3.1</v>
      </c>
      <c r="B4" s="13" t="s">
        <v>99</v>
      </c>
      <c r="C4" s="13" t="s">
        <v>100</v>
      </c>
      <c r="D4" s="57" t="s">
        <v>101</v>
      </c>
      <c r="E4" s="13" t="s">
        <v>102</v>
      </c>
      <c r="F4" s="13" t="s">
        <v>103</v>
      </c>
      <c r="G4" s="13" t="s">
        <v>104</v>
      </c>
      <c r="H4" s="48" t="s">
        <v>19</v>
      </c>
      <c r="I4" s="12" t="s">
        <v>105</v>
      </c>
    </row>
    <row r="5" spans="1:9" ht="45.6" x14ac:dyDescent="0.2">
      <c r="A5" s="9">
        <v>3.2</v>
      </c>
      <c r="B5" s="11" t="s">
        <v>106</v>
      </c>
      <c r="C5" s="11" t="s">
        <v>107</v>
      </c>
      <c r="D5" s="11" t="s">
        <v>108</v>
      </c>
      <c r="E5" s="11" t="s">
        <v>109</v>
      </c>
      <c r="F5" s="11" t="s">
        <v>110</v>
      </c>
      <c r="G5" s="11" t="s">
        <v>111</v>
      </c>
      <c r="H5" s="59" t="s">
        <v>36</v>
      </c>
      <c r="I5" s="10" t="s">
        <v>112</v>
      </c>
    </row>
    <row r="6" spans="1:9" x14ac:dyDescent="0.2">
      <c r="A6" s="9">
        <v>3.3</v>
      </c>
      <c r="B6" s="11"/>
      <c r="C6" s="11"/>
      <c r="D6" s="11"/>
      <c r="E6" s="11"/>
      <c r="F6" s="13"/>
      <c r="G6" s="13"/>
      <c r="H6" s="48"/>
      <c r="I6" s="12"/>
    </row>
    <row r="7" spans="1:9" x14ac:dyDescent="0.2">
      <c r="A7" s="9">
        <v>3.4</v>
      </c>
      <c r="B7" s="11"/>
      <c r="D7" s="11"/>
      <c r="E7" s="11"/>
      <c r="F7" s="11"/>
      <c r="G7" s="11"/>
      <c r="H7" s="11" t="s">
        <v>86</v>
      </c>
      <c r="I7" s="10"/>
    </row>
    <row r="8" spans="1:9" x14ac:dyDescent="0.2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25">
      <c r="A10" s="5"/>
      <c r="B10" s="4"/>
      <c r="C10" s="4"/>
      <c r="D10" s="4"/>
      <c r="E10" s="4"/>
      <c r="F10" s="4"/>
      <c r="G10" s="4"/>
      <c r="H10" s="4" t="s">
        <v>86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tabSelected="1" view="pageBreakPreview" zoomScale="120" zoomScaleNormal="100" zoomScaleSheetLayoutView="120" workbookViewId="0">
      <selection activeCell="D8" sqref="D8"/>
    </sheetView>
  </sheetViews>
  <sheetFormatPr defaultColWidth="11" defaultRowHeight="11.4" x14ac:dyDescent="0.2"/>
  <cols>
    <col min="1" max="1" width="20.125" style="1" customWidth="1"/>
    <col min="2" max="2" width="20.125" style="55" customWidth="1"/>
    <col min="3" max="3" width="24.125" style="1" customWidth="1"/>
    <col min="4" max="4" width="20.125" style="1" customWidth="1"/>
    <col min="5" max="5" width="26" style="1" customWidth="1"/>
    <col min="6" max="6" width="20.625" style="1" customWidth="1"/>
    <col min="7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12.6" thickBot="1" x14ac:dyDescent="0.25">
      <c r="A1" s="143" t="s">
        <v>113</v>
      </c>
      <c r="B1" s="144"/>
      <c r="C1" s="144"/>
      <c r="D1" s="144"/>
      <c r="E1" s="144"/>
      <c r="F1" s="144"/>
      <c r="G1" s="144"/>
      <c r="H1" s="144"/>
      <c r="I1" s="145"/>
    </row>
    <row r="2" spans="1:9" ht="12" x14ac:dyDescent="0.2">
      <c r="A2" s="146" t="s">
        <v>90</v>
      </c>
      <c r="B2" s="150" t="s">
        <v>91</v>
      </c>
      <c r="C2" s="139" t="s">
        <v>92</v>
      </c>
      <c r="D2" s="139" t="s">
        <v>93</v>
      </c>
      <c r="E2" s="139" t="s">
        <v>94</v>
      </c>
      <c r="F2" s="139" t="s">
        <v>95</v>
      </c>
      <c r="G2" s="148" t="s">
        <v>96</v>
      </c>
      <c r="H2" s="141" t="s">
        <v>43</v>
      </c>
      <c r="I2" s="142"/>
    </row>
    <row r="3" spans="1:9" ht="12.6" thickBot="1" x14ac:dyDescent="0.25">
      <c r="A3" s="147"/>
      <c r="B3" s="151"/>
      <c r="C3" s="140"/>
      <c r="D3" s="140"/>
      <c r="E3" s="140"/>
      <c r="F3" s="140"/>
      <c r="G3" s="149"/>
      <c r="H3" s="14" t="s">
        <v>97</v>
      </c>
      <c r="I3" s="38" t="s">
        <v>98</v>
      </c>
    </row>
    <row r="4" spans="1:9" ht="57" x14ac:dyDescent="0.2">
      <c r="A4" s="39">
        <v>4.0999999999999996</v>
      </c>
      <c r="B4" s="49" t="s">
        <v>114</v>
      </c>
      <c r="C4" s="56" t="s">
        <v>115</v>
      </c>
      <c r="D4" s="56" t="s">
        <v>116</v>
      </c>
      <c r="E4" s="43" t="s">
        <v>117</v>
      </c>
      <c r="F4" s="43" t="s">
        <v>118</v>
      </c>
      <c r="G4" s="43" t="s">
        <v>104</v>
      </c>
      <c r="H4" s="47" t="s">
        <v>19</v>
      </c>
      <c r="I4" s="12" t="s">
        <v>119</v>
      </c>
    </row>
    <row r="5" spans="1:9" ht="45.6" x14ac:dyDescent="0.2">
      <c r="A5" s="42">
        <v>4.2</v>
      </c>
      <c r="B5" s="50" t="s">
        <v>120</v>
      </c>
      <c r="C5" s="60" t="s">
        <v>121</v>
      </c>
      <c r="D5" s="61" t="s">
        <v>122</v>
      </c>
      <c r="E5" s="44" t="s">
        <v>123</v>
      </c>
      <c r="F5" s="44" t="s">
        <v>118</v>
      </c>
      <c r="G5" s="44" t="s">
        <v>124</v>
      </c>
      <c r="H5" s="62" t="s">
        <v>36</v>
      </c>
      <c r="I5" s="45" t="s">
        <v>105</v>
      </c>
    </row>
    <row r="6" spans="1:9" ht="68.400000000000006" x14ac:dyDescent="0.2">
      <c r="A6" s="39">
        <v>4.3</v>
      </c>
      <c r="B6" s="51" t="s">
        <v>125</v>
      </c>
      <c r="C6" s="57" t="s">
        <v>126</v>
      </c>
      <c r="D6" s="57" t="s">
        <v>127</v>
      </c>
      <c r="E6" s="13" t="s">
        <v>128</v>
      </c>
      <c r="F6" s="13" t="s">
        <v>129</v>
      </c>
      <c r="G6" s="13" t="s">
        <v>130</v>
      </c>
      <c r="H6" s="48" t="s">
        <v>19</v>
      </c>
      <c r="I6" s="10" t="s">
        <v>105</v>
      </c>
    </row>
    <row r="7" spans="1:9" ht="34.200000000000003" x14ac:dyDescent="0.2">
      <c r="A7" s="39">
        <v>4.4000000000000004</v>
      </c>
      <c r="B7" s="51" t="s">
        <v>131</v>
      </c>
      <c r="C7" s="57" t="s">
        <v>132</v>
      </c>
      <c r="D7" s="57" t="s">
        <v>133</v>
      </c>
      <c r="E7" s="43" t="s">
        <v>123</v>
      </c>
      <c r="F7" s="13" t="s">
        <v>134</v>
      </c>
      <c r="G7" s="13" t="s">
        <v>130</v>
      </c>
      <c r="H7" s="48" t="s">
        <v>19</v>
      </c>
      <c r="I7" s="10" t="s">
        <v>105</v>
      </c>
    </row>
    <row r="8" spans="1:9" ht="91.2" x14ac:dyDescent="0.2">
      <c r="A8" s="39">
        <v>4.5</v>
      </c>
      <c r="B8" s="52" t="s">
        <v>135</v>
      </c>
      <c r="C8" s="58" t="s">
        <v>136</v>
      </c>
      <c r="D8" s="58" t="s">
        <v>137</v>
      </c>
      <c r="E8" s="11" t="s">
        <v>123</v>
      </c>
      <c r="F8" s="11" t="s">
        <v>118</v>
      </c>
      <c r="G8" s="13" t="s">
        <v>124</v>
      </c>
      <c r="H8" s="64" t="s">
        <v>19</v>
      </c>
      <c r="I8" s="10" t="s">
        <v>105</v>
      </c>
    </row>
    <row r="9" spans="1:9" ht="91.2" x14ac:dyDescent="0.2">
      <c r="A9" s="40">
        <v>4.5999999999999996</v>
      </c>
      <c r="B9" s="52" t="s">
        <v>138</v>
      </c>
      <c r="C9" s="58" t="s">
        <v>139</v>
      </c>
      <c r="D9" s="11" t="s">
        <v>140</v>
      </c>
      <c r="E9" s="11" t="s">
        <v>141</v>
      </c>
      <c r="F9" s="11" t="s">
        <v>142</v>
      </c>
      <c r="G9" s="13" t="s">
        <v>143</v>
      </c>
      <c r="H9" s="59" t="s">
        <v>36</v>
      </c>
      <c r="I9" s="6" t="s">
        <v>119</v>
      </c>
    </row>
    <row r="10" spans="1:9" ht="57" x14ac:dyDescent="0.2">
      <c r="A10" s="40" t="s">
        <v>144</v>
      </c>
      <c r="B10" s="53" t="s">
        <v>145</v>
      </c>
      <c r="C10" s="73" t="s">
        <v>146</v>
      </c>
      <c r="D10" s="7" t="s">
        <v>147</v>
      </c>
      <c r="E10" s="74" t="s">
        <v>141</v>
      </c>
      <c r="F10" s="74" t="s">
        <v>142</v>
      </c>
      <c r="G10" s="75" t="s">
        <v>143</v>
      </c>
      <c r="H10" s="76" t="s">
        <v>36</v>
      </c>
      <c r="I10" s="6" t="s">
        <v>119</v>
      </c>
    </row>
    <row r="11" spans="1:9" x14ac:dyDescent="0.2">
      <c r="A11" s="40"/>
      <c r="B11" s="53"/>
      <c r="C11" s="7"/>
      <c r="D11" s="7"/>
      <c r="E11" s="7"/>
      <c r="F11" s="7"/>
      <c r="G11" s="7"/>
      <c r="H11" s="7"/>
      <c r="I11" s="6"/>
    </row>
    <row r="12" spans="1:9" x14ac:dyDescent="0.2">
      <c r="A12" s="39"/>
      <c r="B12" s="53"/>
      <c r="C12" s="7"/>
      <c r="D12" s="7"/>
      <c r="E12" s="7"/>
      <c r="F12" s="7"/>
      <c r="G12" s="7"/>
      <c r="H12" s="7"/>
      <c r="I12" s="6"/>
    </row>
    <row r="13" spans="1:9" x14ac:dyDescent="0.2">
      <c r="A13" s="41"/>
      <c r="B13" s="53"/>
      <c r="C13" s="7"/>
      <c r="D13" s="7"/>
      <c r="E13" s="7"/>
      <c r="F13" s="7"/>
      <c r="G13" s="7"/>
      <c r="H13" s="7"/>
      <c r="I13" s="6"/>
    </row>
    <row r="14" spans="1:9" ht="12" thickBot="1" x14ac:dyDescent="0.25">
      <c r="A14" s="5"/>
      <c r="B14" s="54"/>
      <c r="C14" s="4"/>
      <c r="D14" s="4"/>
      <c r="E14" s="4"/>
      <c r="F14" s="4"/>
      <c r="G14" s="4"/>
      <c r="H14" s="4" t="s">
        <v>86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7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="130" zoomScaleNormal="100" zoomScaleSheetLayoutView="130" zoomScalePageLayoutView="80" workbookViewId="0">
      <selection activeCell="B10" sqref="B10"/>
    </sheetView>
  </sheetViews>
  <sheetFormatPr defaultColWidth="11" defaultRowHeight="11.4" x14ac:dyDescent="0.2"/>
  <cols>
    <col min="1" max="1" width="20.125" style="1" customWidth="1"/>
    <col min="2" max="3" width="25.875" style="1" customWidth="1"/>
    <col min="4" max="4" width="24.875" style="1" customWidth="1"/>
    <col min="5" max="5" width="24.125" style="1" customWidth="1"/>
    <col min="6" max="6" width="20.125" style="1" customWidth="1"/>
    <col min="7" max="7" width="17.8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2.6" thickBot="1" x14ac:dyDescent="0.25">
      <c r="A1" s="143" t="s">
        <v>148</v>
      </c>
      <c r="B1" s="144"/>
      <c r="C1" s="144"/>
      <c r="D1" s="144"/>
      <c r="E1" s="144"/>
      <c r="F1" s="144"/>
      <c r="G1" s="144"/>
      <c r="H1" s="144"/>
      <c r="I1" s="145"/>
    </row>
    <row r="2" spans="1:9" ht="12" x14ac:dyDescent="0.2">
      <c r="A2" s="146" t="s">
        <v>90</v>
      </c>
      <c r="B2" s="139" t="s">
        <v>91</v>
      </c>
      <c r="C2" s="139" t="s">
        <v>92</v>
      </c>
      <c r="D2" s="139" t="s">
        <v>93</v>
      </c>
      <c r="E2" s="139" t="s">
        <v>94</v>
      </c>
      <c r="F2" s="139" t="s">
        <v>95</v>
      </c>
      <c r="G2" s="148" t="s">
        <v>96</v>
      </c>
      <c r="H2" s="141" t="s">
        <v>43</v>
      </c>
      <c r="I2" s="142"/>
    </row>
    <row r="3" spans="1:9" ht="24" thickBot="1" x14ac:dyDescent="0.25">
      <c r="A3" s="147"/>
      <c r="B3" s="140"/>
      <c r="C3" s="140"/>
      <c r="D3" s="140"/>
      <c r="E3" s="140"/>
      <c r="F3" s="140"/>
      <c r="G3" s="149"/>
      <c r="H3" s="14" t="s">
        <v>97</v>
      </c>
      <c r="I3" s="38" t="s">
        <v>98</v>
      </c>
    </row>
    <row r="4" spans="1:9" ht="68.400000000000006" x14ac:dyDescent="0.2">
      <c r="A4" s="39" t="s">
        <v>149</v>
      </c>
      <c r="B4" s="13" t="s">
        <v>150</v>
      </c>
      <c r="C4" s="13" t="s">
        <v>151</v>
      </c>
      <c r="D4" s="13" t="s">
        <v>152</v>
      </c>
      <c r="E4" s="13" t="s">
        <v>153</v>
      </c>
      <c r="F4" s="13" t="s">
        <v>154</v>
      </c>
      <c r="G4" s="13" t="s">
        <v>155</v>
      </c>
      <c r="H4" s="63" t="s">
        <v>36</v>
      </c>
      <c r="I4" s="12" t="s">
        <v>156</v>
      </c>
    </row>
    <row r="5" spans="1:9" ht="114" x14ac:dyDescent="0.2">
      <c r="A5" s="40" t="s">
        <v>157</v>
      </c>
      <c r="B5" s="13" t="s">
        <v>158</v>
      </c>
      <c r="C5" s="13" t="s">
        <v>159</v>
      </c>
      <c r="D5" s="13" t="s">
        <v>160</v>
      </c>
      <c r="E5" s="13" t="s">
        <v>161</v>
      </c>
      <c r="F5" s="13" t="s">
        <v>154</v>
      </c>
      <c r="G5" s="13" t="s">
        <v>155</v>
      </c>
      <c r="H5" s="63" t="s">
        <v>36</v>
      </c>
      <c r="I5" s="12" t="s">
        <v>156</v>
      </c>
    </row>
    <row r="6" spans="1:9" x14ac:dyDescent="0.2">
      <c r="A6" s="40" t="s">
        <v>162</v>
      </c>
      <c r="B6" s="13"/>
      <c r="C6" s="11"/>
      <c r="D6" s="11"/>
      <c r="E6" s="11"/>
      <c r="F6" s="11"/>
      <c r="G6" s="11"/>
      <c r="H6" s="64"/>
      <c r="I6" s="6"/>
    </row>
    <row r="7" spans="1:9" x14ac:dyDescent="0.2">
      <c r="A7" s="40" t="s">
        <v>163</v>
      </c>
      <c r="B7" s="11"/>
      <c r="C7" s="11"/>
      <c r="D7" s="11"/>
      <c r="E7" s="11"/>
      <c r="F7" s="11"/>
      <c r="G7" s="11"/>
      <c r="H7" s="11" t="s">
        <v>86</v>
      </c>
      <c r="I7" s="10"/>
    </row>
    <row r="8" spans="1:9" x14ac:dyDescent="0.2">
      <c r="A8" s="39" t="s">
        <v>164</v>
      </c>
      <c r="B8" s="13"/>
      <c r="C8" s="7"/>
      <c r="D8" s="7"/>
      <c r="E8" s="7"/>
      <c r="F8" s="7"/>
      <c r="G8" s="7"/>
      <c r="H8" s="7"/>
      <c r="I8" s="6"/>
    </row>
    <row r="9" spans="1:9" x14ac:dyDescent="0.2">
      <c r="A9" s="40" t="s">
        <v>165</v>
      </c>
      <c r="B9" s="7"/>
      <c r="C9" s="7"/>
      <c r="D9" s="7"/>
      <c r="E9" s="7"/>
      <c r="F9" s="7"/>
      <c r="G9" s="7"/>
      <c r="H9" s="7"/>
      <c r="I9" s="6"/>
    </row>
    <row r="10" spans="1:9" x14ac:dyDescent="0.2">
      <c r="A10" s="40" t="s">
        <v>166</v>
      </c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0" t="s">
        <v>167</v>
      </c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39" t="s">
        <v>168</v>
      </c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41" t="s">
        <v>169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25">
      <c r="A14" s="5"/>
      <c r="B14" s="4"/>
      <c r="C14" s="4"/>
      <c r="D14" s="4"/>
      <c r="E14" s="4"/>
      <c r="F14" s="4"/>
      <c r="G14" s="4"/>
      <c r="H14" s="4" t="s">
        <v>86</v>
      </c>
      <c r="I14" s="3"/>
    </row>
    <row r="15" spans="1:9" ht="12" thickBot="1" x14ac:dyDescent="0.25"/>
    <row r="16" spans="1:9" ht="15.6" thickBot="1" x14ac:dyDescent="0.25">
      <c r="A16" s="160" t="s">
        <v>170</v>
      </c>
      <c r="B16" s="161"/>
      <c r="C16" s="161"/>
      <c r="D16" s="161"/>
      <c r="E16" s="161"/>
      <c r="F16" s="161"/>
      <c r="G16" s="161"/>
      <c r="H16" s="161"/>
      <c r="I16" s="162"/>
    </row>
    <row r="17" spans="1:9" ht="24" x14ac:dyDescent="0.2">
      <c r="A17" s="65"/>
      <c r="B17" s="66"/>
      <c r="C17" s="66"/>
      <c r="D17" s="70" t="s">
        <v>171</v>
      </c>
      <c r="E17" s="71" t="s">
        <v>172</v>
      </c>
      <c r="F17" s="71" t="s">
        <v>173</v>
      </c>
      <c r="G17" s="152" t="s">
        <v>74</v>
      </c>
      <c r="H17" s="154"/>
      <c r="I17" s="155"/>
    </row>
    <row r="18" spans="1:9" ht="15.6" thickBot="1" x14ac:dyDescent="0.25">
      <c r="A18" s="67"/>
      <c r="B18" s="68"/>
      <c r="C18" s="69"/>
      <c r="D18" s="72" t="s">
        <v>174</v>
      </c>
      <c r="E18" s="158"/>
      <c r="F18" s="159"/>
      <c r="G18" s="153"/>
      <c r="H18" s="156"/>
      <c r="I18" s="157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QVTTUYSXA3U3-267539479-213256</_dlc_DocId>
    <_dlc_DocIdUrl xmlns="11d98f9d-b59f-4f8e-b8ef-760ba4931b88">
      <Url>https://downergroup.sharepoint.com/sites/EU-WANZ-DCC9459/_layouts/15/DocIdRedir.aspx?ID=QVTTUYSXA3U3-267539479-213256</Url>
      <Description>QVTTUYSXA3U3-267539479-213256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89C6B-F755-43AD-B66B-1AE5B2A4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11d98f9d-b59f-4f8e-b8ef-760ba4931b88"/>
    <ds:schemaRef ds:uri="2171782e-b119-415c-b02a-b2883f7966e0"/>
  </ds:schemaRefs>
</ds:datastoreItem>
</file>

<file path=customXml/itemProps3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2025-07-08T22:23:49Z</cp:lastPrinted>
  <dcterms:created xsi:type="dcterms:W3CDTF">2014-03-13T04:37:23Z</dcterms:created>
  <dcterms:modified xsi:type="dcterms:W3CDTF">2025-07-08T22:23:49Z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3846a9f5-511e-4631-9416-c62f69c8e495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