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EU-WANZ-DCC9459/Shared Documents/04 - Project Delivery/DCC 11001 Reid Ave/11-QA QUALITY/QA05 ITPs/ITP002 Manhole/"/>
    </mc:Choice>
  </mc:AlternateContent>
  <xr:revisionPtr revIDLastSave="342" documentId="13_ncr:1_{E3A6B001-B9C4-4829-B7AA-FCF1154B2C75}" xr6:coauthVersionLast="47" xr6:coauthVersionMax="47" xr10:uidLastSave="{0B57190D-78C8-4B44-BD38-BB6C24A51454}"/>
  <bookViews>
    <workbookView minimized="1" xWindow="17850" yWindow="-15810" windowWidth="21600" windowHeight="11385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<sst xmlns="http://schemas.openxmlformats.org/spreadsheetml/2006/main" count="367" uniqueCount="248">
  <si>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</si>
  <si>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</si>
  <si>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</si>
  <si>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DCC9459 - Reid Avenue, Mosgiel - Stormwater Upgrade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</si>
  <si>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</si>
  <si>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</si>
  <si>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</si>
  <si>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</si>
  <si>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</si>
  <si>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</si>
  <si>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</si>
  <si>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</si>
  <si>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</si>
  <si>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</si>
  <si>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</si>
  <si>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</si>
  <si>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ER</t>
  </si>
  <si>
    <t>Engineers Representative</t>
  </si>
  <si>
    <t>Will Heffernan
Meng Hong Loh</t>
  </si>
  <si>
    <t>Contract Number:</t>
  </si>
  <si>
    <t>DCC9459</t>
  </si>
  <si>
    <t>C</t>
  </si>
  <si>
    <t>Check</t>
  </si>
  <si>
    <t>CR</t>
  </si>
  <si>
    <t>Cust. Representative</t>
  </si>
  <si>
    <t>Todd Williams</t>
  </si>
  <si>
    <t>Area/ Sub-System:</t>
  </si>
  <si>
    <t>Reid Avenue, Mosgiel - Stormwater Upgrade</t>
  </si>
  <si>
    <t>Lot ID Number:</t>
  </si>
  <si>
    <t>D</t>
  </si>
  <si>
    <t>Dimension Inspection</t>
  </si>
  <si>
    <t>IP</t>
  </si>
  <si>
    <t>Inspection Personnel</t>
  </si>
  <si>
    <t>Aaron Sutherland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</si>
  <si>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</si>
  <si>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</si>
  <si>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</si>
  <si>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</si>
  <si>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</si>
  <si>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t>ITP-002</t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</si>
  <si>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</si>
  <si>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</si>
  <si>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</si>
  <si>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</si>
  <si>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</si>
  <si>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</si>
  <si>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</si>
  <si>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</si>
  <si>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</si>
  <si>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</si>
  <si>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Philip Rowley</t>
  </si>
  <si>
    <t>Discipline:</t>
  </si>
  <si>
    <t xml:space="preserve">Utilities </t>
  </si>
  <si>
    <t>M</t>
  </si>
  <si>
    <t>Monitor on Random Basis</t>
  </si>
  <si>
    <t>PS</t>
  </si>
  <si>
    <t>Project Supervisor</t>
  </si>
  <si>
    <t>Matt Paterson</t>
  </si>
  <si>
    <t>Specification:</t>
  </si>
  <si>
    <t>Three Waters Infrastructure Renewals &amp; Upgrade. Specification - Reid Avenue, Mosgiel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</si>
  <si>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</si>
  <si>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</si>
  <si>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</si>
  <si>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</si>
  <si>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</si>
  <si>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</si>
  <si>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</si>
  <si>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</si>
  <si>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</si>
  <si>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WSP 6-CD109.96 Drawings C101, C102, C110 through C114, C120, C121, C200 through C204 &amp; C210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</si>
  <si>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</si>
  <si>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</si>
  <si>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</si>
  <si>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</si>
  <si>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</si>
  <si>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</si>
  <si>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</si>
  <si>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</si>
  <si>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</si>
  <si>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 xml:space="preserve">Matt Paterson </t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</si>
  <si>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</si>
  <si>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</si>
  <si>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</si>
  <si>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</si>
  <si>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</si>
  <si>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</si>
  <si>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</si>
  <si>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</si>
  <si>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</si>
  <si>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</si>
  <si>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</si>
  <si>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</si>
  <si>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</si>
  <si>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</si>
  <si>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Matt Paterson / Phil Rowley</t>
  </si>
  <si>
    <t>Customer Approval</t>
  </si>
  <si>
    <t>Will Heffernan / Meng Hong Loh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</si>
  <si>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</si>
  <si>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</si>
  <si>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</si>
  <si>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</si>
  <si>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</si>
  <si>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</si>
  <si>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</si>
  <si>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</si>
  <si>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</si>
  <si>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</si>
  <si>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Manhole Delivery</t>
  </si>
  <si>
    <t>Inspect for damage and wear, Confirm Manhole is correct type &amp; dimensions correct as per drawings and Specifications</t>
  </si>
  <si>
    <t>- Items are approved as per contract specification
- DCC approved</t>
  </si>
  <si>
    <t>Photos, delivery docket</t>
  </si>
  <si>
    <t xml:space="preserve">On Delivery </t>
  </si>
  <si>
    <t>Visual</t>
  </si>
  <si>
    <t>SP
QE</t>
  </si>
  <si>
    <t>Set out &amp; Locations</t>
  </si>
  <si>
    <t>Set out completed by an approved surveyor marked allignment</t>
  </si>
  <si>
    <t xml:space="preserve"> - Allignment set out matches drawing C111(rev1) or aggreed with the Engineer</t>
  </si>
  <si>
    <t>Survey marks, photos</t>
  </si>
  <si>
    <t>Prior to commencement of works</t>
  </si>
  <si>
    <t>Survey</t>
  </si>
  <si>
    <t>SV
SP
QE
ER</t>
  </si>
  <si>
    <t xml:space="preserve">Backfill / Bedding Material </t>
  </si>
  <si>
    <t>Approved Material, AP20 on site</t>
  </si>
  <si>
    <t>As per Details on WSP drawing C121(rev1)</t>
  </si>
  <si>
    <t xml:space="preserve">Delivery dockets, photos </t>
  </si>
  <si>
    <t>Delivery of Corbel Reinforcing Bars</t>
  </si>
  <si>
    <t>Insect for the correct quantity supplied, Correct Material &amp; Dimensions</t>
  </si>
  <si>
    <t>As detailed on Drawing C201 (Section 4 &amp; Detail A)</t>
  </si>
  <si>
    <t>Delivery of HILTI RE-500 Chemical Anchor</t>
  </si>
  <si>
    <t>Inspect Packaging and condition of product &amp; application gun. Check if application gun is compatable with product</t>
  </si>
  <si>
    <t>No damage and gun is correct for product</t>
  </si>
  <si>
    <t>Nil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</si>
  <si>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</si>
  <si>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</si>
  <si>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 xml:space="preserve">- Excavate to required depth to invert as per C121(rev1)
- Trench width 1300mm to allow for 300mm seperation between springline of the pipe and trench wall or an adjacent pipe
- Floor of trench to be even across width and length </t>
  </si>
  <si>
    <t>Depth is correct using measurements from RL's provided by surveyer</t>
  </si>
  <si>
    <t>Photos, measurement checks</t>
  </si>
  <si>
    <t>During Installation</t>
  </si>
  <si>
    <t>Foundation</t>
  </si>
  <si>
    <t xml:space="preserve">Scala test on base of trench </t>
  </si>
  <si>
    <t xml:space="preserve">100kPa Allowable Bearing Stress. 600mm maximum Foundation required. Ballast to be added if required subject to </t>
  </si>
  <si>
    <t>Test results &amp; Engineer approval if below 100kPa</t>
  </si>
  <si>
    <t>At each Manhole Location</t>
  </si>
  <si>
    <t xml:space="preserve">Visual, On site test
</t>
  </si>
  <si>
    <t>SP
QE
ER</t>
  </si>
  <si>
    <t>Bedding - Primary</t>
  </si>
  <si>
    <t>Bedding minimum 200mm compacted AP40</t>
  </si>
  <si>
    <t xml:space="preserve"> - Bedding to comply with WSP requirements</t>
  </si>
  <si>
    <t>Photo</t>
  </si>
  <si>
    <t>During  installation</t>
  </si>
  <si>
    <t>Visual, Measurement Check</t>
  </si>
  <si>
    <t>Bedding - Secondary</t>
  </si>
  <si>
    <t>Bedding minimum 75mm compacted AP150</t>
  </si>
  <si>
    <t>MH Installation</t>
  </si>
  <si>
    <t xml:space="preserve"> -Final levels are in accordance with the C4300 or within tolerance and agreed with the Engineer</t>
  </si>
  <si>
    <t xml:space="preserve">Photos, As-built </t>
  </si>
  <si>
    <t>During installation</t>
  </si>
  <si>
    <t xml:space="preserve">Survey </t>
  </si>
  <si>
    <t>4.5</t>
  </si>
  <si>
    <t>Cutting of Manhole wall for pipe installation</t>
  </si>
  <si>
    <t>Marking out of the Pipe entry &amp; Exit positions</t>
  </si>
  <si>
    <t>Pipe invert levels are correct as per long section drawings</t>
  </si>
  <si>
    <t>Photos &amp; Measurement checks</t>
  </si>
  <si>
    <t>2 per manhole (Inlet &amp; Outlet)</t>
  </si>
  <si>
    <t>Measurement check, Photos</t>
  </si>
  <si>
    <t>4.6</t>
  </si>
  <si>
    <t>Installation of HD12 L Bar (hook)</t>
  </si>
  <si>
    <t>Marking out of Bar locations as per drawing as agreed with the Engineer</t>
  </si>
  <si>
    <t>Bars installed as per drawings ensuring a minimum of 50mm cover to all reinforcing</t>
  </si>
  <si>
    <t>As each Manhole Penetration</t>
  </si>
  <si>
    <t>4.7</t>
  </si>
  <si>
    <t>Pipe starter install</t>
  </si>
  <si>
    <t>Determine the correct required starter length. Confirm diameter is correct</t>
  </si>
  <si>
    <t>Starter pipe is in correct position and is of suitable length so not to obstruct Corbel. Consider the length of the next pipe section (short)</t>
  </si>
  <si>
    <t>Drawings &amp; Measurement checks</t>
  </si>
  <si>
    <t>4.8</t>
  </si>
  <si>
    <t>Epoxy Mortar Install</t>
  </si>
  <si>
    <t>Epoxy Mortar is installed in accordance with Product Specifications &amp; drawing C201 (Detail A)</t>
  </si>
  <si>
    <t>Epoxy Mortar is cured and provides a waterproof seal and is visually free of imperfections</t>
  </si>
  <si>
    <t>Product Data Sheet, Drawings</t>
  </si>
  <si>
    <t>4.9</t>
  </si>
  <si>
    <t>Corbel Boxing</t>
  </si>
  <si>
    <t>Construction of Boxing in preparation for casting</t>
  </si>
  <si>
    <t xml:space="preserve">Boxing is constructed to the correct </t>
  </si>
  <si>
    <t>4.10</t>
  </si>
  <si>
    <t>Corbel Casting</t>
  </si>
  <si>
    <t>Determine concrete quantity and confirm delivery.
Vibrate as required to remove entrained air</t>
  </si>
  <si>
    <t>All entrained air removed</t>
  </si>
  <si>
    <t>Supplier document certifying 30MPa</t>
  </si>
  <si>
    <t xml:space="preserve">Visual, Supplier Documentation
</t>
  </si>
  <si>
    <t>4.11</t>
  </si>
  <si>
    <t>Benching</t>
  </si>
  <si>
    <t>Benching concrete shall have a crushing strength of 10MPa at 28 days.
Benching shape to have smooth transitions at bends and junctions</t>
  </si>
  <si>
    <t xml:space="preserve"> - Benching built up &amp; shaped to the drawings &amp; specifications</t>
  </si>
  <si>
    <t>Photos</t>
  </si>
  <si>
    <t>During benching contruction</t>
  </si>
  <si>
    <t xml:space="preserve">Visual, Test Results 
</t>
  </si>
  <si>
    <t>Backfill and Compact</t>
  </si>
  <si>
    <t>- Backfill in 200mm layers of compacted AP65
- Compaction testing one test every two layers as required</t>
  </si>
  <si>
    <t xml:space="preserve"> - 95% MDD in roads, paths, and pavements</t>
  </si>
  <si>
    <t>Photos, Compaction test results</t>
  </si>
  <si>
    <t xml:space="preserve">Visual, On Site test
</t>
  </si>
  <si>
    <t>4.13</t>
  </si>
  <si>
    <t>Materials compaction</t>
  </si>
  <si>
    <t xml:space="preserve">Each Layer (200mm) compaction using plate compactor/foot wacker 8No back and forward passes </t>
  </si>
  <si>
    <t>Compacted layer is 200mm</t>
  </si>
  <si>
    <t>Photos, visual, measurement</t>
  </si>
  <si>
    <t>16No passes (8no x 2)</t>
  </si>
  <si>
    <t>Visual, Photograph</t>
  </si>
  <si>
    <t xml:space="preserve">SP
QE
ER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</si>
  <si>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</si>
  <si>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</si>
  <si>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Red pen markups</t>
  </si>
  <si>
    <t xml:space="preserve">Complete mark up of any changes from project drawings </t>
  </si>
  <si>
    <t>Installation complete</t>
  </si>
  <si>
    <t>Original Drawings &amp; Documentation</t>
  </si>
  <si>
    <t>After installation of SWMH</t>
  </si>
  <si>
    <t xml:space="preserve">Document </t>
  </si>
  <si>
    <t>5.2</t>
  </si>
  <si>
    <t>As-Built Survey</t>
  </si>
  <si>
    <t>At project completion</t>
  </si>
  <si>
    <t>Engineer approval</t>
  </si>
  <si>
    <t>As-Built Drawings</t>
  </si>
  <si>
    <t>Completion of Project</t>
  </si>
  <si>
    <t>Submission of Documentation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</si>
  <si>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</si>
  <si>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</si>
  <si>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</si>
  <si>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</si>
  <si>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</si>
  <si>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</si>
  <si>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</si>
  <si>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</si>
  <si>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</si>
  <si>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</si>
  <si>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</si>
  <si>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</si>
  <si>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</si>
  <si>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Manhole Adjstment rings</t>
  </si>
  <si>
    <t>Manhole Lid &amp; Sealant</t>
  </si>
  <si>
    <t>Inspect for damage and wear, Confirm Manhole Lid &amp; Sealant is correct type &amp; dimensions/quantities correct as per drawings and Specifications</t>
  </si>
  <si>
    <t>Manhole Korum</t>
  </si>
  <si>
    <t>Delivery docket</t>
  </si>
  <si>
    <t>MHs to be installed true to the design level includung riser, sealing strip/lid and neck rings and Manhole Korum Ductile Iron cover.</t>
  </si>
  <si>
    <t>4.4</t>
  </si>
  <si>
    <t>4.12</t>
  </si>
  <si>
    <t>V1</t>
  </si>
  <si>
    <t>Installation of SW Manhole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</si>
</sst>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40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9"/>
      <color rgb="FF000000"/>
      <name val="Arial"/>
      <family val="2"/>
    </font>
    <font>
      <sz val="9"/>
      <color rgb="FF000000"/>
      <name val="Arial"/>
      <family val="2"/>
      <scheme val="minor"/>
    </font>
    <font>
      <sz val="8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81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41" borderId="37" xfId="0" applyFont="1" applyFill="1" applyBorder="1" applyAlignment="1">
      <alignment vertical="center" wrapText="1"/>
    </xf>
    <xf numFmtId="0" fontId="24" fillId="41" borderId="44" xfId="0" applyFont="1" applyFill="1" applyBorder="1" applyAlignment="1">
      <alignment vertical="center" wrapText="1"/>
    </xf>
    <xf numFmtId="0" fontId="30" fillId="41" borderId="37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8" xfId="0" applyFont="1" applyBorder="1" applyAlignment="1">
      <alignment vertical="center" wrapText="1"/>
    </xf>
    <xf numFmtId="0" fontId="0" fillId="0" borderId="37" xfId="0" applyBorder="1" applyAlignment="1">
      <alignment horizontal="left" vertical="center" wrapText="1"/>
    </xf>
    <xf numFmtId="0" fontId="0" fillId="0" borderId="37" xfId="0" applyBorder="1" applyAlignment="1">
      <alignment horizontal="left" vertical="top" wrapText="1"/>
    </xf>
    <xf numFmtId="0" fontId="37" fillId="0" borderId="23" xfId="0" applyFont="1" applyBorder="1" applyAlignment="1">
      <alignment horizontal="left" vertical="center" wrapText="1"/>
    </xf>
    <xf numFmtId="0" fontId="38" fillId="0" borderId="23" xfId="0" applyFont="1" applyBorder="1" applyAlignment="1">
      <alignment horizontal="left" vertical="center" wrapText="1"/>
    </xf>
    <xf numFmtId="0" fontId="24" fillId="0" borderId="37" xfId="0" applyFont="1" applyBorder="1" applyAlignment="1">
      <alignment horizontal="left" vertical="center" wrapText="1"/>
    </xf>
    <xf numFmtId="0" fontId="37" fillId="0" borderId="87" xfId="0" applyFont="1" applyBorder="1" applyAlignment="1">
      <alignment horizontal="left" vertical="center" wrapText="1"/>
    </xf>
    <xf numFmtId="0" fontId="24" fillId="0" borderId="88" xfId="0" applyFont="1" applyBorder="1" applyAlignment="1">
      <alignment horizontal="left" vertical="center" wrapText="1"/>
    </xf>
    <xf numFmtId="0" fontId="24" fillId="0" borderId="52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24" fillId="0" borderId="37" xfId="0" applyFont="1" applyBorder="1" applyAlignment="1">
      <alignment horizontal="center" vertical="center" wrapText="1"/>
    </xf>
    <xf numFmtId="49" fontId="24" fillId="0" borderId="89" xfId="0" applyNumberFormat="1" applyFont="1" applyBorder="1" applyAlignment="1">
      <alignment horizontal="center" vertical="center" wrapText="1"/>
    </xf>
    <xf numFmtId="0" fontId="37" fillId="0" borderId="52" xfId="0" applyFont="1" applyBorder="1" applyAlignment="1">
      <alignment horizontal="left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86" xfId="0" applyFont="1" applyBorder="1" applyAlignment="1">
      <alignment horizontal="center" vertical="center" wrapText="1"/>
    </xf>
    <xf numFmtId="0" fontId="24" fillId="0" borderId="90" xfId="0" applyFont="1" applyBorder="1" applyAlignment="1">
      <alignment vertical="center" wrapText="1"/>
    </xf>
    <xf numFmtId="49" fontId="24" fillId="0" borderId="37" xfId="0" applyNumberFormat="1" applyFont="1" applyBorder="1" applyAlignment="1">
      <alignment horizontal="center" vertical="center" wrapText="1"/>
    </xf>
    <xf numFmtId="0" fontId="24" fillId="0" borderId="37" xfId="0" applyFont="1" applyBorder="1" applyAlignment="1">
      <alignment vertical="center" wrapText="1"/>
    </xf>
    <xf numFmtId="0" fontId="38" fillId="0" borderId="37" xfId="0" applyFont="1" applyBorder="1" applyAlignment="1">
      <alignment horizontal="left" vertical="center" wrapText="1"/>
    </xf>
    <xf numFmtId="0" fontId="24" fillId="0" borderId="91" xfId="0" applyFont="1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38" fillId="0" borderId="27" xfId="0" applyFont="1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38" fillId="0" borderId="27" xfId="0" applyFont="1" applyBorder="1" applyAlignment="1">
      <alignment horizontal="center" vertical="center" wrapText="1"/>
    </xf>
    <xf numFmtId="0" fontId="24" fillId="0" borderId="52" xfId="0" applyFont="1" applyBorder="1" applyAlignment="1">
      <alignment vertical="center" wrapText="1"/>
    </xf>
    <xf numFmtId="0" fontId="37" fillId="0" borderId="45" xfId="0" applyFont="1" applyBorder="1" applyAlignment="1">
      <alignment horizontal="left" vertical="center" wrapText="1"/>
    </xf>
    <xf numFmtId="0" fontId="24" fillId="0" borderId="61" xfId="0" applyFont="1" applyBorder="1" applyAlignment="1">
      <alignment vertical="center" wrapText="1"/>
    </xf>
    <xf numFmtId="0" fontId="37" fillId="0" borderId="53" xfId="0" applyFont="1" applyBorder="1" applyAlignment="1">
      <alignment horizontal="left" vertical="center" wrapText="1"/>
    </xf>
    <xf numFmtId="0" fontId="24" fillId="0" borderId="92" xfId="0" applyFont="1" applyBorder="1" applyAlignment="1">
      <alignment vertical="center" wrapText="1"/>
    </xf>
    <xf numFmtId="0" fontId="24" fillId="0" borderId="23" xfId="0" quotePrefix="1" applyFont="1" applyBorder="1" applyAlignment="1">
      <alignment vertical="center" wrapText="1"/>
    </xf>
    <xf numFmtId="0" fontId="24" fillId="0" borderId="87" xfId="0" applyFont="1" applyBorder="1" applyAlignment="1">
      <alignment vertical="center" wrapText="1"/>
    </xf>
    <xf numFmtId="0" fontId="24" fillId="0" borderId="93" xfId="0" applyFont="1" applyBorder="1" applyAlignment="1">
      <alignment vertical="center" wrapText="1"/>
    </xf>
    <xf numFmtId="0" fontId="24" fillId="0" borderId="37" xfId="0" quotePrefix="1" applyFont="1" applyBorder="1" applyAlignment="1">
      <alignment vertical="center" wrapText="1"/>
    </xf>
    <xf numFmtId="0" fontId="24" fillId="0" borderId="94" xfId="0" applyFont="1" applyBorder="1" applyAlignment="1">
      <alignment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95" xfId="0" applyFont="1" applyBorder="1" applyAlignment="1">
      <alignment vertical="center" wrapText="1"/>
    </xf>
    <xf numFmtId="0" fontId="24" fillId="0" borderId="52" xfId="0" quotePrefix="1" applyFont="1" applyBorder="1" applyAlignment="1">
      <alignment vertical="center" wrapText="1"/>
    </xf>
    <xf numFmtId="0" fontId="24" fillId="0" borderId="29" xfId="0" quotePrefix="1" applyFont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41" borderId="37" xfId="0" applyFont="1" applyFill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41" borderId="37" xfId="0" applyFont="1" applyFill="1" applyBorder="1" applyAlignment="1">
      <alignment vertical="center" wrapText="1"/>
    </xf>
    <xf numFmtId="14" fontId="24" fillId="41" borderId="37" xfId="0" applyNumberFormat="1" applyFont="1" applyFill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1" borderId="52" xfId="0" applyFont="1" applyFill="1" applyBorder="1" applyAlignment="1">
      <alignment vertical="center" wrapText="1"/>
    </xf>
    <xf numFmtId="0" fontId="24" fillId="41" borderId="53" xfId="0" applyFont="1" applyFill="1" applyBorder="1" applyAlignment="1">
      <alignment vertical="center" wrapText="1"/>
    </xf>
    <xf numFmtId="0" fontId="24" fillId="41" borderId="52" xfId="0" applyFont="1" applyFill="1" applyBorder="1" applyAlignment="1">
      <alignment horizontal="left" vertical="center" wrapText="1"/>
    </xf>
    <xf numFmtId="0" fontId="24" fillId="41" borderId="53" xfId="0" applyFont="1" applyFill="1" applyBorder="1" applyAlignment="1">
      <alignment horizontal="left" vertical="center" wrapText="1"/>
    </xf>
    <xf numFmtId="0" fontId="0" fillId="41" borderId="18" xfId="0" applyFill="1" applyBorder="1" applyAlignment="1">
      <alignment horizontal="left" vertical="center"/>
    </xf>
    <xf numFmtId="0" fontId="0" fillId="41" borderId="32" xfId="0" applyFill="1" applyBorder="1" applyAlignment="1">
      <alignment horizontal="left" vertical="center"/>
    </xf>
    <xf numFmtId="0" fontId="0" fillId="41" borderId="41" xfId="0" applyFill="1" applyBorder="1" applyAlignment="1">
      <alignment horizontal="left" vertical="center"/>
    </xf>
    <xf numFmtId="0" fontId="0" fillId="41" borderId="35" xfId="0" applyFill="1" applyBorder="1" applyAlignment="1">
      <alignment horizontal="left" vertical="center"/>
    </xf>
    <xf numFmtId="0" fontId="0" fillId="41" borderId="31" xfId="0" applyFill="1" applyBorder="1" applyAlignment="1">
      <alignment horizontal="left" vertical="center"/>
    </xf>
    <xf numFmtId="0" fontId="0" fillId="41" borderId="54" xfId="0" applyFill="1" applyBorder="1" applyAlignment="1">
      <alignment horizontal="left" vertical="center"/>
    </xf>
    <xf numFmtId="0" fontId="24" fillId="41" borderId="0" xfId="0" applyFont="1" applyFill="1" applyAlignment="1">
      <alignment horizontal="left" vertical="center" wrapText="1" indent="1"/>
    </xf>
    <xf numFmtId="0" fontId="24" fillId="41" borderId="43" xfId="0" applyFont="1" applyFill="1" applyBorder="1" applyAlignment="1">
      <alignment horizontal="left" vertical="center" wrapText="1" indent="1"/>
    </xf>
    <xf numFmtId="0" fontId="24" fillId="41" borderId="49" xfId="0" applyFont="1" applyFill="1" applyBorder="1" applyAlignment="1">
      <alignment horizontal="left" vertical="center" wrapText="1"/>
    </xf>
    <xf numFmtId="0" fontId="24" fillId="41" borderId="50" xfId="0" applyFont="1" applyFill="1" applyBorder="1" applyAlignment="1">
      <alignment horizontal="left" vertical="center" wrapText="1"/>
    </xf>
    <xf numFmtId="0" fontId="24" fillId="41" borderId="49" xfId="0" applyFont="1" applyFill="1" applyBorder="1" applyAlignment="1">
      <alignment horizontal="center" vertical="center" wrapText="1"/>
    </xf>
    <xf numFmtId="0" fontId="24" fillId="41" borderId="50" xfId="0" applyFont="1" applyFill="1" applyBorder="1" applyAlignment="1">
      <alignment horizontal="center" vertical="center" wrapText="1"/>
    </xf>
    <xf numFmtId="0" fontId="24" fillId="41" borderId="38" xfId="0" applyFont="1" applyFill="1" applyBorder="1" applyAlignment="1">
      <alignment horizontal="left" vertical="center" wrapText="1" indent="1"/>
    </xf>
    <xf numFmtId="0" fontId="24" fillId="41" borderId="39" xfId="0" applyFont="1" applyFill="1" applyBorder="1" applyAlignment="1">
      <alignment horizontal="left" vertical="center" wrapText="1" indent="1"/>
    </xf>
    <xf numFmtId="0" fontId="24" fillId="41" borderId="40" xfId="0" applyFont="1" applyFill="1" applyBorder="1" applyAlignment="1">
      <alignment horizontal="left" vertical="center" wrapText="1" indent="1"/>
    </xf>
    <xf numFmtId="0" fontId="24" fillId="41" borderId="46" xfId="0" applyFont="1" applyFill="1" applyBorder="1" applyAlignment="1">
      <alignment horizontal="left" vertical="center" wrapText="1" indent="1"/>
    </xf>
    <xf numFmtId="0" fontId="24" fillId="41" borderId="47" xfId="0" applyFont="1" applyFill="1" applyBorder="1" applyAlignment="1">
      <alignment horizontal="left" vertical="center" wrapText="1" indent="1"/>
    </xf>
    <xf numFmtId="0" fontId="24" fillId="41" borderId="48" xfId="0" applyFont="1" applyFill="1" applyBorder="1" applyAlignment="1">
      <alignment horizontal="left" vertical="center" wrapText="1" indent="1"/>
    </xf>
    <xf numFmtId="0" fontId="24" fillId="41" borderId="46" xfId="0" applyFont="1" applyFill="1" applyBorder="1" applyAlignment="1">
      <alignment horizontal="left" vertical="center" wrapText="1"/>
    </xf>
    <xf numFmtId="0" fontId="24" fillId="41" borderId="47" xfId="0" applyFont="1" applyFill="1" applyBorder="1" applyAlignment="1">
      <alignment horizontal="left" vertical="center" wrapText="1"/>
    </xf>
    <xf numFmtId="0" fontId="24" fillId="41" borderId="42" xfId="0" applyFont="1" applyFill="1" applyBorder="1" applyAlignment="1">
      <alignment horizontal="left" vertical="center" wrapText="1"/>
    </xf>
    <xf numFmtId="0" fontId="24" fillId="41" borderId="46" xfId="0" applyFont="1" applyFill="1" applyBorder="1" applyAlignment="1">
      <alignment horizontal="center" vertical="center" wrapText="1"/>
    </xf>
    <xf numFmtId="0" fontId="24" fillId="41" borderId="48" xfId="0" applyFont="1" applyFill="1" applyBorder="1" applyAlignment="1">
      <alignment horizontal="center" vertical="center" wrapText="1"/>
    </xf>
    <xf numFmtId="0" fontId="24" fillId="41" borderId="38" xfId="0" applyFont="1" applyFill="1" applyBorder="1" applyAlignment="1">
      <alignment vertical="center" wrapText="1"/>
    </xf>
    <xf numFmtId="0" fontId="24" fillId="41" borderId="39" xfId="0" applyFont="1" applyFill="1" applyBorder="1" applyAlignment="1">
      <alignment vertical="center" wrapText="1"/>
    </xf>
    <xf numFmtId="0" fontId="24" fillId="41" borderId="40" xfId="0" applyFont="1" applyFill="1" applyBorder="1" applyAlignment="1">
      <alignment vertical="center" wrapText="1"/>
    </xf>
    <xf numFmtId="0" fontId="24" fillId="41" borderId="38" xfId="0" applyFont="1" applyFill="1" applyBorder="1" applyAlignment="1">
      <alignment horizontal="left" vertical="center" wrapText="1"/>
    </xf>
    <xf numFmtId="0" fontId="24" fillId="41" borderId="39" xfId="0" applyFont="1" applyFill="1" applyBorder="1" applyAlignment="1">
      <alignment horizontal="left" vertical="center" wrapText="1"/>
    </xf>
    <xf numFmtId="0" fontId="24" fillId="41" borderId="40" xfId="0" applyFont="1" applyFill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17" sqref="B17:G17"/>
    </sheetView>
  </sheetViews>
  <sheetFormatPr defaultColWidth="11" defaultRowHeight="12" x14ac:dyDescent="0.2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 x14ac:dyDescent="0.2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18" customHeight="1" x14ac:dyDescent="0.2">
      <c r="A2" s="95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21.6" customHeight="1" x14ac:dyDescent="0.2">
      <c r="A3" s="49" t="s">
        <v>2</v>
      </c>
      <c r="B3" s="98" t="s">
        <v>3</v>
      </c>
      <c r="C3" s="98"/>
      <c r="D3" s="98"/>
      <c r="E3" s="98"/>
      <c r="F3" s="98"/>
      <c r="G3" s="98"/>
      <c r="H3" s="99" t="s">
        <v>4</v>
      </c>
      <c r="I3" s="100"/>
      <c r="J3" s="99" t="s">
        <v>5</v>
      </c>
      <c r="K3" s="100"/>
      <c r="L3" s="100"/>
      <c r="M3" s="101"/>
    </row>
    <row r="4" spans="1:13" ht="24.6" customHeight="1" x14ac:dyDescent="0.2">
      <c r="A4" s="49" t="s">
        <v>6</v>
      </c>
      <c r="B4" s="136">
        <v>561461</v>
      </c>
      <c r="C4" s="136"/>
      <c r="D4" s="136"/>
      <c r="E4" s="136"/>
      <c r="F4" s="136"/>
      <c r="G4" s="137"/>
      <c r="H4" s="2" t="s">
        <v>7</v>
      </c>
      <c r="I4" s="26" t="s">
        <v>8</v>
      </c>
      <c r="J4" s="94" t="s">
        <v>9</v>
      </c>
      <c r="K4" s="94"/>
      <c r="L4" s="30" t="s">
        <v>10</v>
      </c>
      <c r="M4" s="30" t="s">
        <v>11</v>
      </c>
    </row>
    <row r="5" spans="1:13" ht="26.1" customHeight="1" x14ac:dyDescent="0.2">
      <c r="A5" s="50" t="s">
        <v>12</v>
      </c>
      <c r="B5" s="142" t="s">
        <v>13</v>
      </c>
      <c r="C5" s="143"/>
      <c r="D5" s="143"/>
      <c r="E5" s="143"/>
      <c r="F5" s="143"/>
      <c r="G5" s="144"/>
      <c r="H5" s="2" t="s">
        <v>14</v>
      </c>
      <c r="I5" s="23" t="s">
        <v>15</v>
      </c>
      <c r="J5" s="24" t="s">
        <v>16</v>
      </c>
      <c r="K5" s="26" t="s">
        <v>17</v>
      </c>
      <c r="L5" s="23" t="s">
        <v>18</v>
      </c>
      <c r="M5" s="28"/>
    </row>
    <row r="6" spans="1:13" ht="27.6" customHeight="1" x14ac:dyDescent="0.2">
      <c r="A6" s="49" t="s">
        <v>19</v>
      </c>
      <c r="B6" s="145" t="s">
        <v>20</v>
      </c>
      <c r="C6" s="146"/>
      <c r="D6" s="146"/>
      <c r="E6" s="146"/>
      <c r="F6" s="146"/>
      <c r="G6" s="147"/>
      <c r="H6" s="2" t="s">
        <v>21</v>
      </c>
      <c r="I6" s="23" t="s">
        <v>22</v>
      </c>
      <c r="J6" s="25" t="s">
        <v>23</v>
      </c>
      <c r="K6" s="27" t="s">
        <v>24</v>
      </c>
      <c r="L6" s="23" t="s">
        <v>25</v>
      </c>
      <c r="M6" s="29"/>
    </row>
    <row r="7" spans="1:13" ht="24" customHeight="1" thickBot="1" x14ac:dyDescent="0.25">
      <c r="A7" s="128" t="s">
        <v>26</v>
      </c>
      <c r="B7" s="138" t="s">
        <v>27</v>
      </c>
      <c r="C7" s="138"/>
      <c r="D7" s="138"/>
      <c r="E7" s="140" t="s">
        <v>28</v>
      </c>
      <c r="F7" s="140"/>
      <c r="G7" s="140"/>
      <c r="H7" s="2" t="s">
        <v>29</v>
      </c>
      <c r="I7" s="23" t="s">
        <v>30</v>
      </c>
      <c r="J7" s="25" t="s">
        <v>31</v>
      </c>
      <c r="K7" s="27" t="s">
        <v>32</v>
      </c>
      <c r="L7" s="23" t="s">
        <v>33</v>
      </c>
      <c r="M7" s="29"/>
    </row>
    <row r="8" spans="1:13" ht="17.25" customHeight="1" x14ac:dyDescent="0.2">
      <c r="A8" s="129"/>
      <c r="B8" s="139"/>
      <c r="C8" s="139"/>
      <c r="D8" s="139"/>
      <c r="E8" s="141"/>
      <c r="F8" s="141"/>
      <c r="G8" s="141"/>
      <c r="H8" s="2" t="s">
        <v>34</v>
      </c>
      <c r="I8" s="23" t="s">
        <v>35</v>
      </c>
      <c r="J8" s="25" t="s">
        <v>36</v>
      </c>
      <c r="K8" s="27" t="s">
        <v>37</v>
      </c>
      <c r="L8" s="23"/>
      <c r="M8" s="29"/>
    </row>
    <row r="9" spans="1:13" ht="25.35" customHeight="1" x14ac:dyDescent="0.2">
      <c r="A9" s="51" t="s">
        <v>38</v>
      </c>
      <c r="B9" s="148" t="s">
        <v>39</v>
      </c>
      <c r="C9" s="149"/>
      <c r="D9" s="150"/>
      <c r="E9" s="51" t="s">
        <v>40</v>
      </c>
      <c r="F9" s="151" t="s">
        <v>246</v>
      </c>
      <c r="G9" s="152"/>
      <c r="H9" s="2" t="s">
        <v>41</v>
      </c>
      <c r="I9" s="23" t="s">
        <v>42</v>
      </c>
      <c r="J9" s="25" t="s">
        <v>43</v>
      </c>
      <c r="K9" s="27" t="s">
        <v>44</v>
      </c>
      <c r="L9" s="23"/>
      <c r="M9" s="29"/>
    </row>
    <row r="10" spans="1:13" ht="27.6" customHeight="1" x14ac:dyDescent="0.2">
      <c r="A10" s="51" t="s">
        <v>45</v>
      </c>
      <c r="B10" s="153" t="s">
        <v>247</v>
      </c>
      <c r="C10" s="154"/>
      <c r="D10" s="154"/>
      <c r="E10" s="154"/>
      <c r="F10" s="154"/>
      <c r="G10" s="155"/>
      <c r="H10" s="2" t="s">
        <v>46</v>
      </c>
      <c r="I10" s="23" t="s">
        <v>47</v>
      </c>
      <c r="J10" s="25" t="s">
        <v>48</v>
      </c>
      <c r="K10" s="27" t="s">
        <v>49</v>
      </c>
      <c r="L10" s="23" t="s">
        <v>50</v>
      </c>
      <c r="M10" s="29"/>
    </row>
    <row r="11" spans="1:13" ht="31.35" customHeight="1" x14ac:dyDescent="0.2">
      <c r="A11" s="50" t="s">
        <v>51</v>
      </c>
      <c r="B11" s="156" t="s">
        <v>52</v>
      </c>
      <c r="C11" s="157"/>
      <c r="D11" s="157"/>
      <c r="E11" s="157"/>
      <c r="F11" s="157"/>
      <c r="G11" s="158"/>
      <c r="H11" s="2" t="s">
        <v>53</v>
      </c>
      <c r="I11" s="23" t="s">
        <v>54</v>
      </c>
      <c r="J11" s="25" t="s">
        <v>55</v>
      </c>
      <c r="K11" s="27" t="s">
        <v>56</v>
      </c>
      <c r="L11" s="23" t="s">
        <v>57</v>
      </c>
      <c r="M11" s="29"/>
    </row>
    <row r="12" spans="1:13" ht="17.25" customHeight="1" x14ac:dyDescent="0.2">
      <c r="A12" s="126" t="s">
        <v>58</v>
      </c>
      <c r="B12" s="156" t="s">
        <v>59</v>
      </c>
      <c r="C12" s="157"/>
      <c r="D12" s="157"/>
      <c r="E12" s="157"/>
      <c r="F12" s="157"/>
      <c r="G12" s="158"/>
      <c r="H12" s="2" t="s">
        <v>60</v>
      </c>
      <c r="I12" s="23" t="s">
        <v>61</v>
      </c>
      <c r="J12" s="25" t="s">
        <v>62</v>
      </c>
      <c r="K12" s="27" t="s">
        <v>63</v>
      </c>
      <c r="L12" s="23" t="s">
        <v>57</v>
      </c>
      <c r="M12" s="29"/>
    </row>
    <row r="13" spans="1:13" ht="19.350000000000001" customHeight="1" x14ac:dyDescent="0.2">
      <c r="A13" s="127"/>
      <c r="B13" s="156"/>
      <c r="C13" s="157"/>
      <c r="D13" s="157"/>
      <c r="E13" s="157"/>
      <c r="F13" s="157"/>
      <c r="G13" s="158"/>
      <c r="H13" s="2" t="s">
        <v>64</v>
      </c>
      <c r="I13" s="23" t="s">
        <v>65</v>
      </c>
      <c r="J13" s="25" t="s">
        <v>66</v>
      </c>
      <c r="K13" s="27" t="s">
        <v>67</v>
      </c>
      <c r="L13" s="23"/>
      <c r="M13" s="29"/>
    </row>
    <row r="14" spans="1:13" ht="19.5" customHeight="1" thickBot="1" x14ac:dyDescent="0.25">
      <c r="A14" s="128" t="s">
        <v>68</v>
      </c>
      <c r="B14" s="130" t="s">
        <v>69</v>
      </c>
      <c r="C14" s="131"/>
      <c r="D14" s="131"/>
      <c r="E14" s="131"/>
      <c r="F14" s="131"/>
      <c r="G14" s="132"/>
      <c r="H14" s="2" t="s">
        <v>70</v>
      </c>
      <c r="I14" s="23" t="s">
        <v>71</v>
      </c>
      <c r="J14" s="25" t="s">
        <v>72</v>
      </c>
      <c r="K14" s="27" t="s">
        <v>73</v>
      </c>
      <c r="L14" s="23" t="s">
        <v>33</v>
      </c>
      <c r="M14" s="29"/>
    </row>
    <row r="15" spans="1:13" ht="24.6" customHeight="1" x14ac:dyDescent="0.2">
      <c r="A15" s="129"/>
      <c r="B15" s="133"/>
      <c r="C15" s="134"/>
      <c r="D15" s="134"/>
      <c r="E15" s="134"/>
      <c r="F15" s="134"/>
      <c r="G15" s="135"/>
      <c r="H15" s="2" t="s">
        <v>74</v>
      </c>
      <c r="I15" s="23" t="s">
        <v>75</v>
      </c>
      <c r="J15" s="25" t="s">
        <v>76</v>
      </c>
      <c r="K15" s="27" t="s">
        <v>77</v>
      </c>
      <c r="L15" s="23"/>
      <c r="M15" s="29"/>
    </row>
    <row r="16" spans="1:13" ht="25.35" customHeight="1" x14ac:dyDescent="0.2">
      <c r="A16" s="49" t="s">
        <v>78</v>
      </c>
      <c r="B16" s="102" t="s">
        <v>79</v>
      </c>
      <c r="C16" s="102"/>
      <c r="D16" s="102"/>
      <c r="E16" s="49" t="s">
        <v>80</v>
      </c>
      <c r="F16" s="103">
        <f ca="1">TODAY()</f>
        <v>45826</v>
      </c>
      <c r="G16" s="102"/>
      <c r="H16" s="2" t="s">
        <v>81</v>
      </c>
      <c r="I16" s="23" t="s">
        <v>82</v>
      </c>
      <c r="J16" s="25" t="s">
        <v>83</v>
      </c>
      <c r="K16" s="27" t="s">
        <v>84</v>
      </c>
      <c r="L16" s="23"/>
      <c r="M16" s="29"/>
    </row>
    <row r="17" spans="1:13" ht="22.35" customHeight="1" x14ac:dyDescent="0.2">
      <c r="A17" s="14" t="s">
        <v>85</v>
      </c>
      <c r="B17" s="104"/>
      <c r="C17" s="104"/>
      <c r="D17" s="104"/>
      <c r="E17" s="104"/>
      <c r="F17" s="104"/>
      <c r="G17" s="105"/>
      <c r="H17" s="114"/>
      <c r="I17" s="115"/>
      <c r="J17" s="31" t="s">
        <v>86</v>
      </c>
      <c r="K17" s="32" t="s">
        <v>87</v>
      </c>
      <c r="L17" s="33"/>
      <c r="M17" s="34"/>
    </row>
    <row r="18" spans="1:13" ht="18.600000000000001" customHeight="1" x14ac:dyDescent="0.2">
      <c r="A18" s="106" t="s">
        <v>88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8"/>
    </row>
    <row r="19" spans="1:13" ht="27.95" customHeight="1" x14ac:dyDescent="0.2">
      <c r="A19" s="109" t="s">
        <v>89</v>
      </c>
      <c r="B19" s="110"/>
      <c r="C19" s="18" t="s">
        <v>90</v>
      </c>
      <c r="D19" s="111" t="s">
        <v>33</v>
      </c>
      <c r="E19" s="112"/>
      <c r="F19" s="113"/>
      <c r="G19" s="112" t="s">
        <v>91</v>
      </c>
      <c r="H19" s="112"/>
      <c r="I19" s="111"/>
      <c r="J19" s="112"/>
      <c r="K19" s="113"/>
      <c r="L19" s="21" t="s">
        <v>80</v>
      </c>
      <c r="M19" s="16" t="s">
        <v>92</v>
      </c>
    </row>
    <row r="20" spans="1:13" ht="27.95" customHeight="1" x14ac:dyDescent="0.2">
      <c r="A20" s="116" t="s">
        <v>93</v>
      </c>
      <c r="B20" s="117"/>
      <c r="C20" s="19" t="s">
        <v>90</v>
      </c>
      <c r="D20" s="118" t="s">
        <v>94</v>
      </c>
      <c r="E20" s="119"/>
      <c r="F20" s="120"/>
      <c r="G20" s="119" t="s">
        <v>91</v>
      </c>
      <c r="H20" s="119"/>
      <c r="I20" s="118"/>
      <c r="J20" s="119"/>
      <c r="K20" s="120"/>
      <c r="L20" s="13" t="s">
        <v>80</v>
      </c>
      <c r="M20" s="17" t="s">
        <v>92</v>
      </c>
    </row>
    <row r="21" spans="1:13" ht="27.95" customHeight="1" x14ac:dyDescent="0.2">
      <c r="A21" s="121" t="s">
        <v>95</v>
      </c>
      <c r="B21" s="122"/>
      <c r="C21" s="20" t="s">
        <v>90</v>
      </c>
      <c r="D21" s="123" t="s">
        <v>96</v>
      </c>
      <c r="E21" s="124"/>
      <c r="F21" s="125"/>
      <c r="G21" s="124" t="s">
        <v>91</v>
      </c>
      <c r="H21" s="124"/>
      <c r="I21" s="123"/>
      <c r="J21" s="124"/>
      <c r="K21" s="125"/>
      <c r="L21" s="22" t="s">
        <v>80</v>
      </c>
      <c r="M21" s="15" t="s">
        <v>92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3"/>
  <sheetViews>
    <sheetView view="pageBreakPreview" topLeftCell="A6" zoomScale="145" zoomScaleNormal="100" zoomScaleSheetLayoutView="145" zoomScalePageLayoutView="80" workbookViewId="0">
      <selection activeCell="H12" sqref="H12"/>
    </sheetView>
  </sheetViews>
  <sheetFormatPr defaultColWidth="11" defaultRowHeight="12" x14ac:dyDescent="0.2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2.75" thickBot="1" x14ac:dyDescent="0.25">
      <c r="A1" s="163" t="s">
        <v>97</v>
      </c>
      <c r="B1" s="164"/>
      <c r="C1" s="164"/>
      <c r="D1" s="164"/>
      <c r="E1" s="164"/>
      <c r="F1" s="164"/>
      <c r="G1" s="164"/>
      <c r="H1" s="164"/>
      <c r="I1" s="165"/>
    </row>
    <row r="2" spans="1:9" x14ac:dyDescent="0.2">
      <c r="A2" s="166" t="s">
        <v>98</v>
      </c>
      <c r="B2" s="159" t="s">
        <v>99</v>
      </c>
      <c r="C2" s="159" t="s">
        <v>100</v>
      </c>
      <c r="D2" s="159" t="s">
        <v>101</v>
      </c>
      <c r="E2" s="159" t="s">
        <v>102</v>
      </c>
      <c r="F2" s="159" t="s">
        <v>103</v>
      </c>
      <c r="G2" s="168" t="s">
        <v>104</v>
      </c>
      <c r="H2" s="161" t="s">
        <v>47</v>
      </c>
      <c r="I2" s="162"/>
    </row>
    <row r="3" spans="1:9" ht="12.75" thickBot="1" x14ac:dyDescent="0.25">
      <c r="A3" s="167"/>
      <c r="B3" s="160"/>
      <c r="C3" s="160"/>
      <c r="D3" s="160"/>
      <c r="E3" s="160"/>
      <c r="F3" s="160"/>
      <c r="G3" s="169"/>
      <c r="H3" s="12" t="s">
        <v>105</v>
      </c>
      <c r="I3" s="40" t="s">
        <v>106</v>
      </c>
    </row>
    <row r="4" spans="1:9" ht="48" x14ac:dyDescent="0.2">
      <c r="A4" s="8">
        <v>3.1</v>
      </c>
      <c r="B4" s="52" t="s">
        <v>107</v>
      </c>
      <c r="C4" s="52" t="s">
        <v>108</v>
      </c>
      <c r="D4" s="53" t="s">
        <v>109</v>
      </c>
      <c r="E4" s="52" t="s">
        <v>110</v>
      </c>
      <c r="F4" s="52" t="s">
        <v>111</v>
      </c>
      <c r="G4" s="52" t="s">
        <v>112</v>
      </c>
      <c r="H4" s="54" t="s">
        <v>21</v>
      </c>
      <c r="I4" s="55" t="s">
        <v>113</v>
      </c>
    </row>
    <row r="5" spans="1:9" ht="48" x14ac:dyDescent="0.2">
      <c r="A5" s="9">
        <v>3.2</v>
      </c>
      <c r="B5" s="11" t="s">
        <v>114</v>
      </c>
      <c r="C5" s="11" t="s">
        <v>115</v>
      </c>
      <c r="D5" s="11" t="s">
        <v>116</v>
      </c>
      <c r="E5" s="11" t="s">
        <v>117</v>
      </c>
      <c r="F5" s="11" t="s">
        <v>118</v>
      </c>
      <c r="G5" s="11" t="s">
        <v>119</v>
      </c>
      <c r="H5" s="47" t="s">
        <v>41</v>
      </c>
      <c r="I5" s="10" t="s">
        <v>120</v>
      </c>
    </row>
    <row r="6" spans="1:9" ht="24" x14ac:dyDescent="0.2">
      <c r="A6" s="9">
        <v>3.3</v>
      </c>
      <c r="B6" s="11" t="s">
        <v>121</v>
      </c>
      <c r="C6" s="11" t="s">
        <v>122</v>
      </c>
      <c r="D6" s="11" t="s">
        <v>123</v>
      </c>
      <c r="E6" s="11" t="s">
        <v>124</v>
      </c>
      <c r="F6" s="52" t="s">
        <v>111</v>
      </c>
      <c r="G6" s="52" t="s">
        <v>112</v>
      </c>
      <c r="H6" s="54" t="s">
        <v>21</v>
      </c>
      <c r="I6" s="55" t="s">
        <v>113</v>
      </c>
    </row>
    <row r="7" spans="1:9" ht="36" x14ac:dyDescent="0.2">
      <c r="A7" s="9">
        <v>3.4</v>
      </c>
      <c r="B7" s="11" t="s">
        <v>125</v>
      </c>
      <c r="C7" s="11" t="s">
        <v>126</v>
      </c>
      <c r="D7" s="7" t="s">
        <v>127</v>
      </c>
      <c r="E7" s="7" t="s">
        <v>124</v>
      </c>
      <c r="F7" s="7" t="s">
        <v>111</v>
      </c>
      <c r="G7" s="7" t="s">
        <v>112</v>
      </c>
      <c r="H7" s="48" t="s">
        <v>21</v>
      </c>
      <c r="I7" s="55" t="s">
        <v>113</v>
      </c>
    </row>
    <row r="8" spans="1:9" ht="48" x14ac:dyDescent="0.2">
      <c r="A8" s="8">
        <v>3.5</v>
      </c>
      <c r="B8" s="7" t="s">
        <v>128</v>
      </c>
      <c r="C8" s="85" t="s">
        <v>129</v>
      </c>
      <c r="D8" s="72" t="s">
        <v>130</v>
      </c>
      <c r="E8" s="72" t="s">
        <v>131</v>
      </c>
      <c r="F8" s="72" t="s">
        <v>111</v>
      </c>
      <c r="G8" s="72" t="s">
        <v>112</v>
      </c>
      <c r="H8" s="65" t="s">
        <v>21</v>
      </c>
      <c r="I8" s="88" t="s">
        <v>113</v>
      </c>
    </row>
    <row r="9" spans="1:9" ht="59.25" customHeight="1" x14ac:dyDescent="0.2">
      <c r="A9" s="9">
        <v>3.6</v>
      </c>
      <c r="B9" s="7" t="s">
        <v>239</v>
      </c>
      <c r="C9" s="85" t="s">
        <v>240</v>
      </c>
      <c r="D9" s="87" t="s">
        <v>109</v>
      </c>
      <c r="E9" s="72" t="s">
        <v>242</v>
      </c>
      <c r="F9" s="72" t="s">
        <v>111</v>
      </c>
      <c r="G9" s="72" t="s">
        <v>112</v>
      </c>
      <c r="H9" s="65" t="s">
        <v>21</v>
      </c>
      <c r="I9" s="88" t="s">
        <v>113</v>
      </c>
    </row>
    <row r="10" spans="1:9" ht="53.25" customHeight="1" x14ac:dyDescent="0.2">
      <c r="A10" s="89">
        <v>3.7</v>
      </c>
      <c r="B10" s="7" t="s">
        <v>238</v>
      </c>
      <c r="C10" s="85" t="s">
        <v>108</v>
      </c>
      <c r="D10" s="91" t="s">
        <v>109</v>
      </c>
      <c r="E10" s="72" t="s">
        <v>242</v>
      </c>
      <c r="F10" s="79" t="s">
        <v>111</v>
      </c>
      <c r="G10" s="79" t="s">
        <v>112</v>
      </c>
      <c r="H10" s="68" t="s">
        <v>21</v>
      </c>
      <c r="I10" s="88" t="s">
        <v>113</v>
      </c>
    </row>
    <row r="11" spans="1:9" ht="53.25" customHeight="1" x14ac:dyDescent="0.2">
      <c r="A11" s="89">
        <v>3.8</v>
      </c>
      <c r="B11" s="85" t="s">
        <v>241</v>
      </c>
      <c r="C11" s="85" t="s">
        <v>108</v>
      </c>
      <c r="D11" s="91" t="s">
        <v>109</v>
      </c>
      <c r="E11" s="72" t="s">
        <v>242</v>
      </c>
      <c r="F11" s="79" t="s">
        <v>111</v>
      </c>
      <c r="G11" s="79" t="s">
        <v>112</v>
      </c>
      <c r="H11" s="68" t="s">
        <v>21</v>
      </c>
      <c r="I11" s="88" t="s">
        <v>113</v>
      </c>
    </row>
    <row r="12" spans="1:9" ht="53.25" customHeight="1" x14ac:dyDescent="0.2">
      <c r="A12" s="89"/>
      <c r="B12" s="85"/>
      <c r="C12" s="72"/>
      <c r="D12" s="87"/>
      <c r="E12" s="72"/>
      <c r="F12" s="72"/>
      <c r="G12" s="72"/>
      <c r="H12" s="65"/>
      <c r="I12" s="90"/>
    </row>
    <row r="13" spans="1:9" ht="12.75" thickBot="1" x14ac:dyDescent="0.25">
      <c r="A13" s="5"/>
      <c r="B13" s="4"/>
      <c r="C13" s="86"/>
      <c r="D13" s="86"/>
      <c r="E13" s="86"/>
      <c r="F13" s="86"/>
      <c r="G13" s="86"/>
      <c r="H13" s="86" t="s">
        <v>92</v>
      </c>
      <c r="I13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9"/>
  <sheetViews>
    <sheetView view="pageBreakPreview" zoomScale="85" zoomScaleNormal="100" zoomScaleSheetLayoutView="85" workbookViewId="0">
      <selection activeCell="D4" sqref="D4"/>
    </sheetView>
  </sheetViews>
  <sheetFormatPr defaultColWidth="11" defaultRowHeight="12" x14ac:dyDescent="0.2"/>
  <cols>
    <col min="1" max="2" width="20.140625" style="1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12.75" thickBot="1" x14ac:dyDescent="0.25">
      <c r="A1" s="163" t="s">
        <v>132</v>
      </c>
      <c r="B1" s="164"/>
      <c r="C1" s="164"/>
      <c r="D1" s="164"/>
      <c r="E1" s="164"/>
      <c r="F1" s="164"/>
      <c r="G1" s="164"/>
      <c r="H1" s="164"/>
      <c r="I1" s="165"/>
    </row>
    <row r="2" spans="1:9" x14ac:dyDescent="0.2">
      <c r="A2" s="166" t="s">
        <v>98</v>
      </c>
      <c r="B2" s="159" t="s">
        <v>99</v>
      </c>
      <c r="C2" s="159" t="s">
        <v>100</v>
      </c>
      <c r="D2" s="159" t="s">
        <v>101</v>
      </c>
      <c r="E2" s="159" t="s">
        <v>102</v>
      </c>
      <c r="F2" s="159" t="s">
        <v>103</v>
      </c>
      <c r="G2" s="168" t="s">
        <v>104</v>
      </c>
      <c r="H2" s="161" t="s">
        <v>47</v>
      </c>
      <c r="I2" s="162"/>
    </row>
    <row r="3" spans="1:9" ht="12.75" thickBot="1" x14ac:dyDescent="0.25">
      <c r="A3" s="167"/>
      <c r="B3" s="160"/>
      <c r="C3" s="160"/>
      <c r="D3" s="160"/>
      <c r="E3" s="160"/>
      <c r="F3" s="160"/>
      <c r="G3" s="169"/>
      <c r="H3" s="12" t="s">
        <v>105</v>
      </c>
      <c r="I3" s="40" t="s">
        <v>106</v>
      </c>
    </row>
    <row r="4" spans="1:9" ht="120" customHeight="1" x14ac:dyDescent="0.2">
      <c r="A4" s="41">
        <v>4.0999999999999996</v>
      </c>
      <c r="B4" s="52" t="s">
        <v>133</v>
      </c>
      <c r="C4" s="53" t="s">
        <v>134</v>
      </c>
      <c r="D4" s="92" t="s">
        <v>135</v>
      </c>
      <c r="E4" s="52" t="s">
        <v>136</v>
      </c>
      <c r="F4" s="52" t="s">
        <v>137</v>
      </c>
      <c r="G4" s="52" t="s">
        <v>112</v>
      </c>
      <c r="H4" s="48" t="s">
        <v>74</v>
      </c>
      <c r="I4" s="55" t="s">
        <v>113</v>
      </c>
    </row>
    <row r="5" spans="1:9" ht="72" x14ac:dyDescent="0.2">
      <c r="A5" s="42">
        <v>4.2</v>
      </c>
      <c r="B5" s="56" t="s">
        <v>138</v>
      </c>
      <c r="C5" s="56" t="s">
        <v>139</v>
      </c>
      <c r="D5" s="57" t="s">
        <v>140</v>
      </c>
      <c r="E5" s="57" t="s">
        <v>141</v>
      </c>
      <c r="F5" s="57" t="s">
        <v>142</v>
      </c>
      <c r="G5" s="57" t="s">
        <v>143</v>
      </c>
      <c r="H5" s="48" t="s">
        <v>41</v>
      </c>
      <c r="I5" s="55" t="s">
        <v>144</v>
      </c>
    </row>
    <row r="6" spans="1:9" ht="24" x14ac:dyDescent="0.2">
      <c r="A6" s="42">
        <v>4.3</v>
      </c>
      <c r="B6" s="58" t="s">
        <v>145</v>
      </c>
      <c r="C6" s="62" t="s">
        <v>146</v>
      </c>
      <c r="D6" s="59" t="s">
        <v>147</v>
      </c>
      <c r="E6" s="58" t="s">
        <v>148</v>
      </c>
      <c r="F6" s="61" t="s">
        <v>149</v>
      </c>
      <c r="G6" s="63" t="s">
        <v>150</v>
      </c>
      <c r="H6" s="48" t="s">
        <v>21</v>
      </c>
      <c r="I6" s="55" t="s">
        <v>113</v>
      </c>
    </row>
    <row r="7" spans="1:9" ht="24" x14ac:dyDescent="0.2">
      <c r="A7" s="66" t="s">
        <v>244</v>
      </c>
      <c r="B7" s="61" t="s">
        <v>151</v>
      </c>
      <c r="C7" s="63" t="s">
        <v>152</v>
      </c>
      <c r="D7" s="59" t="s">
        <v>147</v>
      </c>
      <c r="E7" s="67" t="s">
        <v>148</v>
      </c>
      <c r="F7" s="67" t="s">
        <v>149</v>
      </c>
      <c r="G7" s="63" t="s">
        <v>150</v>
      </c>
      <c r="H7" s="68" t="s">
        <v>21</v>
      </c>
      <c r="I7" s="55" t="s">
        <v>113</v>
      </c>
    </row>
    <row r="8" spans="1:9" ht="60" x14ac:dyDescent="0.2">
      <c r="A8" s="71" t="s">
        <v>158</v>
      </c>
      <c r="B8" s="72" t="s">
        <v>153</v>
      </c>
      <c r="C8" s="60" t="s">
        <v>243</v>
      </c>
      <c r="D8" s="64" t="s">
        <v>154</v>
      </c>
      <c r="E8" s="72" t="s">
        <v>155</v>
      </c>
      <c r="F8" s="72" t="s">
        <v>156</v>
      </c>
      <c r="G8" s="72" t="s">
        <v>157</v>
      </c>
      <c r="H8" s="65" t="s">
        <v>41</v>
      </c>
      <c r="I8" s="55" t="s">
        <v>144</v>
      </c>
    </row>
    <row r="9" spans="1:9" ht="36" x14ac:dyDescent="0.2">
      <c r="A9" s="71" t="s">
        <v>165</v>
      </c>
      <c r="B9" s="72" t="s">
        <v>159</v>
      </c>
      <c r="C9" s="60" t="s">
        <v>160</v>
      </c>
      <c r="D9" s="64" t="s">
        <v>161</v>
      </c>
      <c r="E9" s="72" t="s">
        <v>162</v>
      </c>
      <c r="F9" s="72" t="s">
        <v>163</v>
      </c>
      <c r="G9" s="72" t="s">
        <v>164</v>
      </c>
      <c r="H9" s="65" t="s">
        <v>21</v>
      </c>
      <c r="I9" s="55" t="s">
        <v>113</v>
      </c>
    </row>
    <row r="10" spans="1:9" ht="48" x14ac:dyDescent="0.2">
      <c r="A10" s="71" t="s">
        <v>170</v>
      </c>
      <c r="B10" s="72" t="s">
        <v>166</v>
      </c>
      <c r="C10" s="60" t="s">
        <v>167</v>
      </c>
      <c r="D10" s="64" t="s">
        <v>168</v>
      </c>
      <c r="E10" s="72" t="s">
        <v>162</v>
      </c>
      <c r="F10" s="72" t="s">
        <v>169</v>
      </c>
      <c r="G10" s="72" t="s">
        <v>164</v>
      </c>
      <c r="H10" s="65" t="s">
        <v>21</v>
      </c>
      <c r="I10" s="70" t="s">
        <v>113</v>
      </c>
    </row>
    <row r="11" spans="1:9" ht="84" x14ac:dyDescent="0.2">
      <c r="A11" s="71" t="s">
        <v>175</v>
      </c>
      <c r="B11" s="72" t="s">
        <v>171</v>
      </c>
      <c r="C11" s="60" t="s">
        <v>172</v>
      </c>
      <c r="D11" s="64" t="s">
        <v>173</v>
      </c>
      <c r="E11" s="72" t="s">
        <v>174</v>
      </c>
      <c r="F11" s="72" t="s">
        <v>163</v>
      </c>
      <c r="G11" s="72" t="s">
        <v>164</v>
      </c>
      <c r="H11" s="65" t="s">
        <v>21</v>
      </c>
      <c r="I11" s="72" t="s">
        <v>113</v>
      </c>
    </row>
    <row r="12" spans="1:9" ht="60" x14ac:dyDescent="0.2">
      <c r="A12" s="71" t="s">
        <v>180</v>
      </c>
      <c r="B12" s="72" t="s">
        <v>176</v>
      </c>
      <c r="C12" s="64" t="s">
        <v>177</v>
      </c>
      <c r="D12" s="64" t="s">
        <v>178</v>
      </c>
      <c r="E12" s="72" t="s">
        <v>179</v>
      </c>
      <c r="F12" s="72" t="s">
        <v>163</v>
      </c>
      <c r="G12" s="72" t="s">
        <v>112</v>
      </c>
      <c r="H12" s="65" t="s">
        <v>21</v>
      </c>
      <c r="I12" s="72" t="s">
        <v>113</v>
      </c>
    </row>
    <row r="13" spans="1:9" ht="24.75" thickBot="1" x14ac:dyDescent="0.25">
      <c r="A13" s="71" t="s">
        <v>184</v>
      </c>
      <c r="B13" s="72" t="s">
        <v>181</v>
      </c>
      <c r="C13" s="60" t="s">
        <v>182</v>
      </c>
      <c r="D13" s="64" t="s">
        <v>183</v>
      </c>
      <c r="E13" s="79" t="s">
        <v>174</v>
      </c>
      <c r="F13" s="72" t="s">
        <v>163</v>
      </c>
      <c r="G13" s="72" t="s">
        <v>164</v>
      </c>
      <c r="H13" s="65" t="s">
        <v>21</v>
      </c>
      <c r="I13" s="72" t="s">
        <v>113</v>
      </c>
    </row>
    <row r="14" spans="1:9" ht="48.75" thickBot="1" x14ac:dyDescent="0.25">
      <c r="A14" s="71" t="s">
        <v>190</v>
      </c>
      <c r="B14" s="72" t="s">
        <v>185</v>
      </c>
      <c r="C14" s="60" t="s">
        <v>186</v>
      </c>
      <c r="D14" s="80" t="s">
        <v>187</v>
      </c>
      <c r="E14" s="83" t="s">
        <v>188</v>
      </c>
      <c r="F14" s="81" t="s">
        <v>163</v>
      </c>
      <c r="G14" s="72" t="s">
        <v>189</v>
      </c>
      <c r="H14" s="65" t="s">
        <v>21</v>
      </c>
      <c r="I14" s="72" t="s">
        <v>113</v>
      </c>
    </row>
    <row r="15" spans="1:9" ht="72" x14ac:dyDescent="0.2">
      <c r="A15" s="71" t="s">
        <v>245</v>
      </c>
      <c r="B15" s="72" t="s">
        <v>191</v>
      </c>
      <c r="C15" s="64" t="s">
        <v>192</v>
      </c>
      <c r="D15" s="73" t="s">
        <v>193</v>
      </c>
      <c r="E15" s="82" t="s">
        <v>194</v>
      </c>
      <c r="F15" s="64" t="s">
        <v>195</v>
      </c>
      <c r="G15" s="72" t="s">
        <v>196</v>
      </c>
      <c r="H15" s="65" t="s">
        <v>41</v>
      </c>
      <c r="I15" s="55" t="s">
        <v>144</v>
      </c>
    </row>
    <row r="16" spans="1:9" ht="60" x14ac:dyDescent="0.2">
      <c r="A16" s="75">
        <v>4.13</v>
      </c>
      <c r="B16" s="74" t="s">
        <v>197</v>
      </c>
      <c r="C16" s="53" t="s">
        <v>198</v>
      </c>
      <c r="D16" s="52" t="s">
        <v>199</v>
      </c>
      <c r="E16" s="52" t="s">
        <v>200</v>
      </c>
      <c r="F16" s="52" t="s">
        <v>137</v>
      </c>
      <c r="G16" s="52" t="s">
        <v>201</v>
      </c>
      <c r="H16" s="69" t="s">
        <v>41</v>
      </c>
      <c r="I16" s="55" t="s">
        <v>144</v>
      </c>
    </row>
    <row r="17" spans="1:9" ht="48" x14ac:dyDescent="0.2">
      <c r="A17" s="42" t="s">
        <v>202</v>
      </c>
      <c r="B17" s="7" t="s">
        <v>203</v>
      </c>
      <c r="C17" s="84" t="s">
        <v>204</v>
      </c>
      <c r="D17" s="7" t="s">
        <v>205</v>
      </c>
      <c r="E17" s="11" t="s">
        <v>206</v>
      </c>
      <c r="F17" s="11" t="s">
        <v>207</v>
      </c>
      <c r="G17" s="52" t="s">
        <v>208</v>
      </c>
      <c r="H17" s="48" t="s">
        <v>74</v>
      </c>
      <c r="I17" s="6" t="s">
        <v>209</v>
      </c>
    </row>
    <row r="18" spans="1:9" x14ac:dyDescent="0.2">
      <c r="A18" s="43"/>
      <c r="B18" s="7"/>
      <c r="C18" s="7"/>
      <c r="D18" s="7"/>
      <c r="E18" s="7"/>
      <c r="F18" s="7"/>
      <c r="G18" s="7"/>
      <c r="H18" s="7"/>
      <c r="I18" s="6"/>
    </row>
    <row r="19" spans="1:9" ht="12.75" thickBot="1" x14ac:dyDescent="0.25">
      <c r="A19" s="5"/>
      <c r="B19" s="4"/>
      <c r="C19" s="4"/>
      <c r="D19" s="4"/>
      <c r="E19" s="4"/>
      <c r="F19" s="4"/>
      <c r="G19" s="4"/>
      <c r="H19" s="4" t="s">
        <v>92</v>
      </c>
      <c r="I19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honeticPr fontId="39" type="noConversion"/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F10" sqref="F10"/>
    </sheetView>
  </sheetViews>
  <sheetFormatPr defaultColWidth="11" defaultRowHeight="12" x14ac:dyDescent="0.2"/>
  <cols>
    <col min="1" max="1" width="20.140625" style="1" customWidth="1"/>
    <col min="2" max="3" width="25.85546875" style="1" customWidth="1"/>
    <col min="4" max="4" width="24.85546875" style="1" customWidth="1"/>
    <col min="5" max="5" width="24.140625" style="1" customWidth="1"/>
    <col min="6" max="6" width="20.140625" style="1" customWidth="1"/>
    <col min="7" max="7" width="17.855468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9.5" customHeight="1" thickBot="1" x14ac:dyDescent="0.25">
      <c r="A1" s="163" t="s">
        <v>210</v>
      </c>
      <c r="B1" s="164"/>
      <c r="C1" s="164"/>
      <c r="D1" s="164"/>
      <c r="E1" s="164"/>
      <c r="F1" s="164"/>
      <c r="G1" s="164"/>
      <c r="H1" s="164"/>
      <c r="I1" s="165"/>
    </row>
    <row r="2" spans="1:9" ht="18.75" customHeight="1" x14ac:dyDescent="0.2">
      <c r="A2" s="166" t="s">
        <v>98</v>
      </c>
      <c r="B2" s="159" t="s">
        <v>99</v>
      </c>
      <c r="C2" s="159" t="s">
        <v>100</v>
      </c>
      <c r="D2" s="159" t="s">
        <v>101</v>
      </c>
      <c r="E2" s="159" t="s">
        <v>102</v>
      </c>
      <c r="F2" s="159" t="s">
        <v>103</v>
      </c>
      <c r="G2" s="168" t="s">
        <v>104</v>
      </c>
      <c r="H2" s="161" t="s">
        <v>47</v>
      </c>
      <c r="I2" s="162"/>
    </row>
    <row r="3" spans="1:9" ht="47.1" customHeight="1" thickBot="1" x14ac:dyDescent="0.25">
      <c r="A3" s="167"/>
      <c r="B3" s="160"/>
      <c r="C3" s="160"/>
      <c r="D3" s="160"/>
      <c r="E3" s="160"/>
      <c r="F3" s="160"/>
      <c r="G3" s="169"/>
      <c r="H3" s="12" t="s">
        <v>105</v>
      </c>
      <c r="I3" s="40" t="s">
        <v>106</v>
      </c>
    </row>
    <row r="4" spans="1:9" ht="36" x14ac:dyDescent="0.2">
      <c r="A4" s="41" t="s">
        <v>211</v>
      </c>
      <c r="B4" s="11" t="s">
        <v>212</v>
      </c>
      <c r="C4" s="11" t="s">
        <v>213</v>
      </c>
      <c r="D4" s="11" t="s">
        <v>214</v>
      </c>
      <c r="E4" s="11" t="s">
        <v>215</v>
      </c>
      <c r="F4" s="11" t="s">
        <v>216</v>
      </c>
      <c r="G4" s="11" t="s">
        <v>217</v>
      </c>
      <c r="H4" s="47" t="s">
        <v>41</v>
      </c>
      <c r="I4" s="10" t="s">
        <v>144</v>
      </c>
    </row>
    <row r="5" spans="1:9" ht="43.5" customHeight="1" x14ac:dyDescent="0.2">
      <c r="A5" s="42" t="s">
        <v>218</v>
      </c>
      <c r="B5" s="76" t="s">
        <v>219</v>
      </c>
      <c r="C5" s="76" t="s">
        <v>220</v>
      </c>
      <c r="D5" s="76" t="s">
        <v>221</v>
      </c>
      <c r="E5" s="76" t="s">
        <v>222</v>
      </c>
      <c r="F5" s="76" t="s">
        <v>223</v>
      </c>
      <c r="G5" s="76" t="s">
        <v>224</v>
      </c>
      <c r="H5" s="78" t="s">
        <v>64</v>
      </c>
      <c r="I5" s="77" t="s">
        <v>16</v>
      </c>
    </row>
    <row r="6" spans="1:9" ht="30" customHeight="1" x14ac:dyDescent="0.2">
      <c r="A6" s="42" t="s">
        <v>225</v>
      </c>
      <c r="B6" s="11"/>
      <c r="C6" s="11"/>
      <c r="D6" s="11"/>
      <c r="E6" s="11"/>
      <c r="F6" s="11"/>
      <c r="G6" s="11"/>
      <c r="H6" s="47" t="s">
        <v>92</v>
      </c>
      <c r="I6" s="10"/>
    </row>
    <row r="7" spans="1:9" ht="30" customHeight="1" x14ac:dyDescent="0.2">
      <c r="A7" s="42" t="s">
        <v>226</v>
      </c>
      <c r="B7" s="11"/>
      <c r="C7" s="11"/>
      <c r="D7" s="11"/>
      <c r="E7" s="11"/>
      <c r="F7" s="11"/>
      <c r="G7" s="11"/>
      <c r="H7" s="47" t="s">
        <v>92</v>
      </c>
      <c r="I7" s="10"/>
    </row>
    <row r="8" spans="1:9" ht="30" customHeight="1" x14ac:dyDescent="0.2">
      <c r="A8" s="41" t="s">
        <v>227</v>
      </c>
      <c r="B8" s="7"/>
      <c r="C8" s="7"/>
      <c r="D8" s="7"/>
      <c r="E8" s="7"/>
      <c r="F8" s="7"/>
      <c r="G8" s="7"/>
      <c r="H8" s="48"/>
      <c r="I8" s="6"/>
    </row>
    <row r="9" spans="1:9" ht="30" customHeight="1" x14ac:dyDescent="0.2">
      <c r="A9" s="42" t="s">
        <v>228</v>
      </c>
      <c r="B9" s="7"/>
      <c r="C9" s="7"/>
      <c r="D9" s="7"/>
      <c r="E9" s="7"/>
      <c r="F9" s="7"/>
      <c r="G9" s="7"/>
      <c r="H9" s="7"/>
      <c r="I9" s="6"/>
    </row>
    <row r="10" spans="1:9" ht="30" customHeight="1" x14ac:dyDescent="0.2">
      <c r="A10" s="42" t="s">
        <v>229</v>
      </c>
      <c r="B10" s="7"/>
      <c r="C10" s="7"/>
      <c r="D10" s="7"/>
      <c r="E10" s="7"/>
      <c r="F10" s="7"/>
      <c r="G10" s="7"/>
      <c r="H10" s="7"/>
      <c r="I10" s="6"/>
    </row>
    <row r="11" spans="1:9" ht="30" customHeight="1" x14ac:dyDescent="0.2">
      <c r="A11" s="42" t="s">
        <v>230</v>
      </c>
      <c r="B11" s="7"/>
      <c r="C11" s="7"/>
      <c r="D11" s="7"/>
      <c r="E11" s="7"/>
      <c r="F11" s="7"/>
      <c r="G11" s="7"/>
      <c r="H11" s="7"/>
      <c r="I11" s="6"/>
    </row>
    <row r="12" spans="1:9" ht="30" customHeight="1" x14ac:dyDescent="0.2">
      <c r="A12" s="41" t="s">
        <v>231</v>
      </c>
      <c r="B12" s="7"/>
      <c r="C12" s="7"/>
      <c r="D12" s="7"/>
      <c r="E12" s="7"/>
      <c r="F12" s="7"/>
      <c r="G12" s="7"/>
      <c r="H12" s="7"/>
      <c r="I12" s="6"/>
    </row>
    <row r="13" spans="1:9" ht="30" customHeight="1" x14ac:dyDescent="0.2">
      <c r="A13" s="43" t="s">
        <v>232</v>
      </c>
      <c r="B13" s="7"/>
      <c r="C13" s="7"/>
      <c r="D13" s="7"/>
      <c r="E13" s="7"/>
      <c r="F13" s="7"/>
      <c r="G13" s="7"/>
      <c r="H13" s="7"/>
      <c r="I13" s="6"/>
    </row>
    <row r="14" spans="1:9" ht="30" customHeight="1" thickBot="1" x14ac:dyDescent="0.25">
      <c r="A14" s="5"/>
      <c r="B14" s="4"/>
      <c r="C14" s="4"/>
      <c r="D14" s="4"/>
      <c r="E14" s="4"/>
      <c r="F14" s="4"/>
      <c r="G14" s="4"/>
      <c r="H14" s="4" t="s">
        <v>92</v>
      </c>
      <c r="I14" s="3"/>
    </row>
    <row r="15" spans="1:9" ht="12.75" thickBot="1" x14ac:dyDescent="0.25"/>
    <row r="16" spans="1:9" ht="24.75" customHeight="1" thickBot="1" x14ac:dyDescent="0.25">
      <c r="A16" s="178" t="s">
        <v>233</v>
      </c>
      <c r="B16" s="179"/>
      <c r="C16" s="179"/>
      <c r="D16" s="179"/>
      <c r="E16" s="179"/>
      <c r="F16" s="179"/>
      <c r="G16" s="179"/>
      <c r="H16" s="179"/>
      <c r="I16" s="180"/>
    </row>
    <row r="17" spans="1:9" ht="24.6" customHeight="1" x14ac:dyDescent="0.2">
      <c r="A17" s="36"/>
      <c r="B17" s="37"/>
      <c r="C17" s="37"/>
      <c r="D17" s="44" t="s">
        <v>234</v>
      </c>
      <c r="E17" s="45" t="s">
        <v>235</v>
      </c>
      <c r="F17" s="35" t="s">
        <v>236</v>
      </c>
      <c r="G17" s="170" t="s">
        <v>80</v>
      </c>
      <c r="H17" s="172"/>
      <c r="I17" s="173"/>
    </row>
    <row r="18" spans="1:9" ht="23.25" customHeight="1" thickBot="1" x14ac:dyDescent="0.25">
      <c r="A18" s="38"/>
      <c r="B18" s="39"/>
      <c r="C18" s="39"/>
      <c r="D18" s="46" t="s">
        <v>237</v>
      </c>
      <c r="E18" s="176"/>
      <c r="F18" s="177"/>
      <c r="G18" s="171"/>
      <c r="H18" s="174"/>
      <c r="I18" s="175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2CE886683C24785018EE4A5D6B5C7" ma:contentTypeVersion="14" ma:contentTypeDescription="Create a new document." ma:contentTypeScope="" ma:versionID="bf7f88b56699666dbc8dc5b902dca8fe">
  <xsd:schema xmlns:xsd="http://www.w3.org/2001/XMLSchema" xmlns:xs="http://www.w3.org/2001/XMLSchema" xmlns:p="http://schemas.microsoft.com/office/2006/metadata/properties" xmlns:ns2="11d98f9d-b59f-4f8e-b8ef-760ba4931b88" xmlns:ns3="2171782e-b119-415c-b02a-b2883f7966e0" targetNamespace="http://schemas.microsoft.com/office/2006/metadata/properties" ma:root="true" ma:fieldsID="2de438b95cdbd69c009acaa72d5402c2" ns2:_="" ns3:_="">
    <xsd:import namespace="11d98f9d-b59f-4f8e-b8ef-760ba4931b88"/>
    <xsd:import namespace="2171782e-b119-415c-b02a-b2883f7966e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98f9d-b59f-4f8e-b8ef-760ba4931b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3210256e-008b-4864-b177-73faf3af426a}" ma:internalName="TaxCatchAll" ma:showField="CatchAllData" ma:web="11d98f9d-b59f-4f8e-b8ef-760ba4931b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1782e-b119-415c-b02a-b2883f796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d98f9d-b59f-4f8e-b8ef-760ba4931b88" xsi:nil="true"/>
    <lcf76f155ced4ddcb4097134ff3c332f xmlns="2171782e-b119-415c-b02a-b2883f7966e0">
      <Terms xmlns="http://schemas.microsoft.com/office/infopath/2007/PartnerControls"/>
    </lcf76f155ced4ddcb4097134ff3c332f>
    <_dlc_DocId xmlns="11d98f9d-b59f-4f8e-b8ef-760ba4931b88">QVTTUYSXA3U3-267539479-212049</_dlc_DocId>
    <_dlc_DocIdUrl xmlns="11d98f9d-b59f-4f8e-b8ef-760ba4931b88">
      <Url>https://downergroup.sharepoint.com/sites/EU-WANZ-DCC9459/_layouts/15/DocIdRedir.aspx?ID=QVTTUYSXA3U3-267539479-212049</Url>
      <Description>QVTTUYSXA3U3-267539479-212049</Description>
    </_dlc_DocIdUrl>
  </documentManagement>
</p:properties>
</file>

<file path=customXml/itemProps1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9EE18B-8049-4AC9-B9A5-652815E7CC5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CD894C0-3099-48B2-B5F4-EE68E1CD3B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d98f9d-b59f-4f8e-b8ef-760ba4931b88"/>
    <ds:schemaRef ds:uri="2171782e-b119-415c-b02a-b2883f796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7A92A8-0759-420B-A800-5C34C23758BC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2171782e-b119-415c-b02a-b2883f7966e0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1d98f9d-b59f-4f8e-b8ef-760ba4931b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Mathew Paterson</cp:lastModifiedBy>
  <cp:revision/>
  <cp:lastPrinted>2025-06-18T03:56:42Z</cp:lastPrinted>
  <dcterms:created xsi:type="dcterms:W3CDTF">2014-03-13T04:37:23Z</dcterms:created>
  <dcterms:modified xsi:type="dcterms:W3CDTF">2025-06-18T03:56:58Z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0x010100FF02CE886683C24785018EE4A5D6B5C7</vt:lpwstr>
  </property>
  <property fmtid="{D5CDD505-2E9C-101B-9397-08002B2CF9AE}" pid="22" name="_dlc_DocIdItemGuid">
    <vt:lpwstr>9992b70b-abc5-486c-a66d-3cb3924c1923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