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lliam\Desktop\CONQA\_Git\CONQA\Downer\24496\"/>
    </mc:Choice>
  </mc:AlternateContent>
  <xr:revisionPtr revIDLastSave="0" documentId="13_ncr:1_{F901AD0D-E8A4-4F01-9EEE-D24443BBDC85}" xr6:coauthVersionLast="47" xr6:coauthVersionMax="47" xr10:uidLastSave="{00000000-0000-0000-0000-000000000000}"/>
  <bookViews>
    <workbookView xWindow="3390" yWindow="900" windowWidth="28530" windowHeight="1797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Body'!$A$1:$H$55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<sst xmlns="http://schemas.openxmlformats.org/spreadsheetml/2006/main" count="466" uniqueCount="307">
  <si>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</si>
  <si>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</si>
  <si>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</si>
  <si>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</si>
  <si>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</si>
  <si>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</si>
  <si>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</si>
  <si>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</si>
  <si>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</si>
  <si>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</si>
  <si>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</si>
  <si>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</si>
  <si>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</si>
  <si>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</si>
  <si>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</si>
  <si>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</si>
  <si>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</si>
  <si>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</si>
  <si>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</si>
  <si>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</si>
  <si>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</si>
  <si>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</si>
  <si>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</si>
  <si>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</si>
  <si>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</si>
  <si>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</si>
  <si>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</si>
  <si>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</si>
  <si>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</si>
  <si>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</si>
  <si>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</si>
  <si>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</si>
  <si>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</si>
  <si>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</si>
  <si>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</si>
  <si>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</si>
  <si>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</si>
  <si>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</si>
  <si>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</si>
  <si>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</si>
  <si>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</si>
  <si>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</si>
  <si>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</si>
  <si>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</si>
  <si>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</si>
  <si>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</si>
  <si>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</si>
  <si>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</si>
  <si>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</si>
  <si>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</si>
  <si>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</si>
  <si>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</si>
  <si>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</si>
  <si>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</si>
  <si>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</si>
  <si>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</si>
  <si>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</si>
  <si>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</si>
  <si>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</si>
  <si>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</si>
  <si>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</si>
  <si>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</si>
  <si>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</si>
  <si>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</si>
  <si>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</si>
  <si>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</si>
  <si>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</si>
  <si>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</si>
  <si>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</si>
  <si>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</si>
  <si>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</si>
  <si>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</si>
  <si>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</si>
  <si>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</si>
  <si>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</si>
  <si>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</si>
  <si>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</si>
  <si>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</si>
  <si>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</si>
  <si>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</si>
  <si>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</si>
  <si>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</si>
  <si>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</si>
  <si>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</si>
  <si>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</si>
  <si>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</si>
  <si>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</si>
  <si>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</si>
  <si>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</si>
  <si>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</si>
  <si>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</si>
  <si>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</si>
  <si>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</si>
  <si>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</si>
  <si>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</si>
  <si>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</si>
  <si>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</si>
  <si>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</si>
  <si>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</si>
  <si>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</si>
  <si>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</si>
  <si>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</si>
  <si>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</si>
  <si>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</si>
  <si>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</si>
  <si>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</si>
  <si>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</si>
  <si>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</si>
  <si>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</si>
  <si>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</si>
  <si>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</si>
  <si>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</si>
  <si>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</si>
  <si>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Downer</t>
  </si>
  <si>
    <t>Survey Records</t>
  </si>
  <si>
    <t>IANZ Lab Reports</t>
  </si>
  <si>
    <t>Site Notes</t>
  </si>
  <si>
    <t>2 tests per source 4 weeks before use
in the works</t>
  </si>
  <si>
    <t>Plateau Density Test</t>
  </si>
  <si>
    <t>5 tests per 10,000m2</t>
  </si>
  <si>
    <t>every 10m of each lane – staggered
between left and right wheel path.</t>
  </si>
  <si>
    <r>
      <t>10,000m</t>
    </r>
    <r>
      <rPr>
        <vertAlign val="superscript"/>
        <sz val="9"/>
        <color theme="1"/>
        <rFont val="Arial"/>
        <family val="2"/>
      </rPr>
      <t>3</t>
    </r>
  </si>
  <si>
    <t>TNZ B/02: 2005 - 7.5 NZS 4402:1986 - 4.1.3</t>
  </si>
  <si>
    <t>PS - 7.3.2</t>
  </si>
  <si>
    <t>Basecourse aggregate</t>
  </si>
  <si>
    <t>Basecourse CBR</t>
  </si>
  <si>
    <t>Running Course Material Approval</t>
  </si>
  <si>
    <t>TNZ B/02: 2005 - 10.2</t>
  </si>
  <si>
    <t>1 test every stockpile</t>
  </si>
  <si>
    <t>Test Report</t>
  </si>
  <si>
    <t>1 test per 20m</t>
  </si>
  <si>
    <t>Plateau Density Report</t>
  </si>
  <si>
    <t>Benkelman Beam Report</t>
  </si>
  <si>
    <t>Average Uncompacted Layer Thickness</t>
  </si>
  <si>
    <t>The average uncompacted thickness of any layer shall not be less than 2.5 times the maximum particle size of the aggregate except for tapers and more than 200 mm for the basecourse layer.</t>
  </si>
  <si>
    <t>TNZ B/02: 2005 - 7.3</t>
  </si>
  <si>
    <t>Survey / Level Checks</t>
  </si>
  <si>
    <t>SV / PE</t>
  </si>
  <si>
    <t>PS - Table 7.2 - 2.3</t>
  </si>
  <si>
    <t>TNZ B/02: 2005 - 7.6</t>
  </si>
  <si>
    <t>NDM Report</t>
  </si>
  <si>
    <t>Min 5 Tests per lot  1000m2 max lot size</t>
  </si>
  <si>
    <t xml:space="preserve">Benkelman Beam </t>
  </si>
  <si>
    <t>Basecourse</t>
  </si>
  <si>
    <t>Surface Shape</t>
  </si>
  <si>
    <t>The standard of smoothness shall be such that there is
no point in the surface that varies more than 10 mm from a 3 m straight edge placed on the road and any deviation from the straight edge is gradual..</t>
  </si>
  <si>
    <t>TNZ B/02: 2005 - 7.7</t>
  </si>
  <si>
    <t>Survey / Straight edge Report</t>
  </si>
  <si>
    <t>Prior to sealing</t>
  </si>
  <si>
    <t>Holding Water</t>
  </si>
  <si>
    <t>No area of the completed surface shall have any depression that will allow water to pond where lateral or longitudinal fall is greater than 1%</t>
  </si>
  <si>
    <t xml:space="preserve">Maximum Width Variation </t>
  </si>
  <si>
    <t>Unconstrained : –20 mm +100 mm
Constrained : Zero</t>
  </si>
  <si>
    <t>TNZ B/02: 2005 - 5.1</t>
  </si>
  <si>
    <t>Before Next layer or Surfacing</t>
  </si>
  <si>
    <t>Before Surfacing</t>
  </si>
  <si>
    <t>Maximum Vertical Basecourse With Concrete Channel Variation</t>
  </si>
  <si>
    <t>At or close to the lip of channel: –5 mm +5 mm
At other locations on pavement: –5 mm +15 mm</t>
  </si>
  <si>
    <t xml:space="preserve">Maximum Crossfall Variation </t>
  </si>
  <si>
    <t>The crossfall between any two points more than 2m apart, transverse to the centreline, shall not depart from the crossfall shown in the documents by more than 0.5%</t>
  </si>
  <si>
    <t>NAASRA roughness</t>
  </si>
  <si>
    <t>Running Course</t>
  </si>
  <si>
    <t>If running course is used it shall be spread uniformly over the pavement surface and maintained until removed. During working hours traffic shall be channelised by suitably defined traffic lanes with frequent transverse shifts of the defined lanes to obtain an even spread of traffic over the entire surface.</t>
  </si>
  <si>
    <t>TNZ B/02: 2005 - 10.1</t>
  </si>
  <si>
    <t>Surface Finish post sweeping</t>
  </si>
  <si>
    <t>The basecourse surface finish, as distinct from the surface shape, shall present a tightly consolidated surface when swept.</t>
  </si>
  <si>
    <t>TNZ B/02: 2005 - 7.8</t>
  </si>
  <si>
    <t>Photos</t>
  </si>
  <si>
    <t>Site Post Construction Activities</t>
  </si>
  <si>
    <t>Records</t>
  </si>
  <si>
    <t xml:space="preserve">Post construction </t>
  </si>
  <si>
    <t>Redline Drawings</t>
  </si>
  <si>
    <t>Create a set of Redline Drawings for Asbuilt creation noting all changes and departures in red pen.</t>
  </si>
  <si>
    <t>Redlines</t>
  </si>
  <si>
    <t>Pavement &amp; Surfacing Inspection and Test Plan</t>
  </si>
  <si>
    <t>Gabriel Cirne</t>
  </si>
  <si>
    <t xml:space="preserve">Comments </t>
  </si>
  <si>
    <t xml:space="preserve">1 test per material type </t>
  </si>
  <si>
    <t>Crushing Resistance</t>
  </si>
  <si>
    <t xml:space="preserve">The crushing resistance shall not be less than 130kN when the aggregate is tested </t>
  </si>
  <si>
    <t>NZS 4407: 1991 Test 3.10.</t>
  </si>
  <si>
    <t>Weathering Resistance</t>
  </si>
  <si>
    <t>The aggregate shall have a quality index of AA, AB, AC, BA, or CA when tested</t>
  </si>
  <si>
    <t>NZS 4407: 1991 Test 3.11</t>
  </si>
  <si>
    <t>Particle size distribution</t>
  </si>
  <si>
    <t>0 to 400m³ - 2 tests
400 to 1,500m³ - 3 tests
1,500 to 4,000m³ - 4 tests
&gt;4,000m³ - 1 test for each additional 1,000m³</t>
  </si>
  <si>
    <t>Sand Equivalent</t>
  </si>
  <si>
    <t>Liquid Limit</t>
  </si>
  <si>
    <t>Plasticity Index</t>
  </si>
  <si>
    <t>Clay Index</t>
  </si>
  <si>
    <t>Accelerated Weathering Testing</t>
  </si>
  <si>
    <t>If the difference between the tested sample and the control is &gt;30% in the accelerated weathering test, the Contractor shall undertake additional x-ray diffraction analysis
The levels of smectite clay minerals are not classified as “abundant”</t>
  </si>
  <si>
    <t>In accordance with NZTA Standard Specification T20 Draft Specification</t>
  </si>
  <si>
    <t>2 tests per source 4 weeks before use
in the works.</t>
  </si>
  <si>
    <t>Repeat Load Triaxial Test</t>
  </si>
  <si>
    <t>In accordance with NZTA T15</t>
  </si>
  <si>
    <t xml:space="preserve"> NZTA T15</t>
  </si>
  <si>
    <t>Items included, subdivision from item "Sub-base Production Property Test Sampling"</t>
  </si>
  <si>
    <t>Basecourse MDD and OMC</t>
  </si>
  <si>
    <t>Particle Size Distribution</t>
  </si>
  <si>
    <t>No less than 1 test every 5,000m³ (in place)</t>
  </si>
  <si>
    <t>2 tests per 1000m3 (in place)</t>
  </si>
  <si>
    <r>
      <t xml:space="preserve">Benkelman Beam test results shall be reported to the Engineer to verify that that the sub-base stiffness meets the requirements of the pavement design, before proceeding with the next layer. Benkelman Beam testing shall be completed no sooner than 7 days after stabilisation. The rate of testing is specified in Table A7.3. - </t>
    </r>
    <r>
      <rPr>
        <b/>
        <sz val="9"/>
        <color theme="1"/>
        <rFont val="Arial"/>
        <family val="2"/>
      </rPr>
      <t>INFORMATION ONLY</t>
    </r>
  </si>
  <si>
    <t>Visual Inspection / Site Note</t>
  </si>
  <si>
    <t>The longitudinal smoothness of the final surfacing layer shall comply with the maximum NAASRA roughness value detailed in the specific contract requirements. (Recommended but not required)</t>
  </si>
  <si>
    <t>Comment added at Acceptance "Recommeded but not requeired"</t>
  </si>
  <si>
    <t>Comment added at Acceptance "Information Only"</t>
  </si>
  <si>
    <t>Verification doc. Changed from Survey to Visual Inspection / Site note</t>
  </si>
  <si>
    <t>Pavement &amp; Surfacing ITP - Basecourse</t>
  </si>
  <si>
    <t>Basecourse Pavement
Layer Compaction</t>
  </si>
  <si>
    <t>Site Requirements</t>
  </si>
  <si>
    <t>3.01.01</t>
  </si>
  <si>
    <t>Construction Pack</t>
  </si>
  <si>
    <t>Construction Pack including a Methodology and JESA to be assembled , uploaded and transmitted on InEight before works commence</t>
  </si>
  <si>
    <t>Prior to Works start</t>
  </si>
  <si>
    <t>3.01.02</t>
  </si>
  <si>
    <t>Survey Setout</t>
  </si>
  <si>
    <t>Survey Set out as per contract drawings and specification, capturing pre-construction levels where needed.</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</si>
  <si>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</si>
  <si>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</si>
  <si>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</si>
  <si>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</si>
  <si>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</si>
  <si>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</si>
  <si>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</si>
  <si>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 if applicable.</t>
  </si>
  <si>
    <t>Prior to activity being undertaken</t>
  </si>
  <si>
    <t>3.01.05</t>
  </si>
  <si>
    <t>External Permits</t>
  </si>
  <si>
    <t>Obtain  External Permits as required to complete works including but not limited to: Close approach, Worksafe Notice etc, if applicable.</t>
  </si>
  <si>
    <t>Prior to commencment of activity</t>
  </si>
  <si>
    <t>3.01.06</t>
  </si>
  <si>
    <t>Approved Construction Drawings</t>
  </si>
  <si>
    <t>Prior to starting works, Ensure that the construction drawings are both IFC and the Current Version.</t>
  </si>
  <si>
    <t>IFC Drawings</t>
  </si>
  <si>
    <t>Prior to works start</t>
  </si>
  <si>
    <t>3.01.07</t>
  </si>
  <si>
    <t xml:space="preserve">Subbase Approval </t>
  </si>
  <si>
    <t xml:space="preserve">ConQA </t>
  </si>
  <si>
    <t xml:space="preserve">Before proceeding to the next layer </t>
  </si>
  <si>
    <t>All subbase QA to be sent to Engineer for review 48 hours prior to placing basecourse. Final inspection of subbase required, looking for any cracks in stabilised pavement and pavement is clean, free of and contamination</t>
  </si>
  <si>
    <t>PS - Page 42</t>
  </si>
  <si>
    <t xml:space="preserve">
TNZ M/4: 2006</t>
  </si>
  <si>
    <t>The Maximum Dry Density (MDD) for construction shall be the maximum laboratory dry density at optimum water content (OWC). Test on heavy compaction, vibrating hammer.</t>
  </si>
  <si>
    <t>Broken Face Content</t>
  </si>
  <si>
    <t xml:space="preserve">The aggregate broken face content in each of the three aggregate fractions
between the 37.5mm and 4.75mm sieves shall not be less than 70% by weight
and shall have two or more broken faces, when tested according to NZS 4407
: 1991, Test 3.14 Broken Face Test. </t>
  </si>
  <si>
    <t>TNZ M/4: 2006, 4.2.2</t>
  </si>
  <si>
    <t>1 Test per Source</t>
  </si>
  <si>
    <t>The grading of the aggregate shall fall within the envelopes defined in the Table No. 2 and 3 from TNZ M/4:2006.</t>
  </si>
  <si>
    <t xml:space="preserve">TNZ M/4: 2006 </t>
  </si>
  <si>
    <t xml:space="preserve">TNZ M/4: 2006, 4.2.1.1 </t>
  </si>
  <si>
    <t>The Liquid Limit shall be ≤ 25 when tested in accordance with NZS 4402 Test 2.2.</t>
  </si>
  <si>
    <t>PS - 7.2.3</t>
  </si>
  <si>
    <t>The Plasticity Index shall be ≤ 8 when tested in accordance with NZS 4407 Test 3.4</t>
  </si>
  <si>
    <t>The Clay Index shall be ≤ 5 when tested in accordance with NZS 4407 Test 3.5.</t>
  </si>
  <si>
    <t>The sand equivalent shall not be less than 40 when the aggregate is tested according to NZS 4407 : 1991, Test 3.6 Sand Equivalent Test. 
If Sand Equivalence is &lt; 40, then Clay Index shall not be &gt; 3 and Plasticity Index shall not be &gt; 5 (both being tested in accordance with the methods described above).
The Sand Equivalent shall be determined using the Wet Method in NZS 4407: 1991 Test 3.6</t>
  </si>
  <si>
    <t>The Maximum Dry Density (MDD) for construction shall be the maximum laboratory dry density at optimum water content (OWC). Test to be at heavy compaction vibrating hammer, Test on Mat Samples on site.</t>
  </si>
  <si>
    <t>Mean Value ≥ 98 Minimum Value ≥ 95, Backscatter.</t>
  </si>
  <si>
    <t xml:space="preserve">Tie in into Existing Pavement </t>
  </si>
  <si>
    <t xml:space="preserve">Where tapering of basecourse including finishing layer aggregate is necessary to provide a smooth transition from the new surface to an existing surface, placement of the basecourse or finishing layer shall be stopped at the minimum uncompacted thickness specified in clause
7.3(a). The Contractor shall then saw cut the existing seal at the tie-in (end of taper), remove existing pavement material and replace it with approved basecourse to an average uncompacted thickness of greater than 2.5 times the maximum particle size of the basecourse used. </t>
  </si>
  <si>
    <t>TNZ B/02: 2005, 7.4</t>
  </si>
  <si>
    <t>photos, and survey data of undercut</t>
  </si>
  <si>
    <t>Every tying into existing pavements</t>
  </si>
  <si>
    <t>SECTION 1 – PRE-CONSTRUCTION (P&amp;G / ESTABLISHMENT)</t>
  </si>
  <si>
    <t>1.01.01</t>
  </si>
  <si>
    <t>1.01.02</t>
  </si>
  <si>
    <t>1.01.03</t>
  </si>
  <si>
    <t>1.01.04</t>
  </si>
  <si>
    <t>1.01.05</t>
  </si>
  <si>
    <t>1.01.06</t>
  </si>
  <si>
    <t>1.01.07</t>
  </si>
  <si>
    <t>SECTION 2 – MATERIAL, PERSONNEL &amp; THIRD PARTY APPROVAL - PAVEMENT AND SURFACING</t>
  </si>
  <si>
    <t>2.01.01</t>
  </si>
  <si>
    <t>2.01.02</t>
  </si>
  <si>
    <t>2.01.03</t>
  </si>
  <si>
    <t>2.01.04</t>
  </si>
  <si>
    <t>2.01.05</t>
  </si>
  <si>
    <t>2.01.06</t>
  </si>
  <si>
    <t>2.01.07</t>
  </si>
  <si>
    <t>2.01.08</t>
  </si>
  <si>
    <t>2.01.09</t>
  </si>
  <si>
    <t>2.01.10</t>
  </si>
  <si>
    <t>2.01.11</t>
  </si>
  <si>
    <t>2.01.12</t>
  </si>
  <si>
    <t>2.01.13</t>
  </si>
  <si>
    <t>SECTION 3 – CONSTRUCTION ACTIVITY – PAVEMENT AND SURFACING</t>
  </si>
  <si>
    <t>3.01.08</t>
  </si>
  <si>
    <t>3.01.09</t>
  </si>
  <si>
    <t>3.01.10</t>
  </si>
  <si>
    <t>3.01.11</t>
  </si>
  <si>
    <t>3.01.12</t>
  </si>
  <si>
    <t>3.01.13</t>
  </si>
  <si>
    <t>3.01.14</t>
  </si>
  <si>
    <t>3.01.15</t>
  </si>
  <si>
    <t>3.01.16</t>
  </si>
  <si>
    <t>3.01.17</t>
  </si>
  <si>
    <t>3.01.18</t>
  </si>
  <si>
    <t>SECTION 4 – POST CONSTRUCTION (FINAL INSPECTION AND HANDOVER)</t>
  </si>
  <si>
    <t>4.01.01</t>
  </si>
  <si>
    <t>4.01.02</t>
  </si>
  <si>
    <t>Ensure all items have been surveyed and record.</t>
  </si>
  <si>
    <t xml:space="preserve">Reviewed </t>
  </si>
  <si>
    <t>Emil</t>
  </si>
  <si>
    <t xml:space="preserve">(a) compacted in accordance with NZS 4402 : 1986, Test 4.1.3 New Zealand Vibrating Hammer Compaction Test at Optimum Water Content and;
(b) tested in accordance with NZS 4407 : 1991, Test 3.15 The California Bearing Ratio Test (without a surcharge for at least 4 days). The soaked CBR of the basecourse aggregate shall not be less than 80%. </t>
  </si>
  <si>
    <r>
      <t>The running course shall have a crushing resistance of not less than 130 kN when tested in accordance with NZS 4407: 1991, Crushing Resistance Test, Test 3.10. It shall be free from all non-mineral matter.
The grading of the running course shall conform with Figure 3 of TNZ B/2:2005, 10.2, when tested in the same manner as required for the parent basecourse. (</t>
    </r>
    <r>
      <rPr>
        <b/>
        <sz val="9"/>
        <color theme="1"/>
        <rFont val="Arial"/>
        <family val="2"/>
      </rPr>
      <t>IF USED</t>
    </r>
    <r>
      <rPr>
        <sz val="9"/>
        <color theme="1"/>
        <rFont val="Arial"/>
        <family val="2"/>
      </rPr>
      <t>)</t>
    </r>
  </si>
  <si>
    <t>Comments by BBO</t>
  </si>
  <si>
    <t>The plateau density tests shall be undertaken at a rate of 5 tests per 10,000m2 using a variety of compaction plant typical of that to be used on site. Testing shall be at OWC.
Every plateau to be completed at start of works and witnessed by a member of BBO.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</si>
</sst>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vertAlign val="superscript"/>
      <sz val="9"/>
      <color theme="1"/>
      <name val="Arial"/>
      <family val="2"/>
    </font>
    <font>
      <sz val="8"/>
      <name val="Calibri"/>
      <family val="2"/>
      <scheme val="minor"/>
    </font>
    <font>
      <sz val="11"/>
      <color rgb="FFFF0000"/>
      <name val="Arial"/>
      <family val="2"/>
    </font>
    <font>
      <b/>
      <sz val="9"/>
      <name val="Arial"/>
      <family val="2"/>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79998168889431442"/>
        <bgColor indexed="64"/>
      </patternFill>
    </fill>
  </fills>
  <borders count="8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indexed="64"/>
      </right>
      <top/>
      <bottom/>
      <diagonal/>
    </border>
    <border>
      <left style="thin">
        <color indexed="64"/>
      </left>
      <right style="thin">
        <color indexed="64"/>
      </right>
      <top style="thin">
        <color indexed="64"/>
      </top>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1">
    <xf numFmtId="0" fontId="0" fillId="0" borderId="0"/>
  </cellStyleXfs>
  <cellXfs count="306">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2" fontId="8" fillId="13" borderId="28" xfId="0" applyNumberFormat="1" applyFont="1" applyFill="1" applyBorder="1" applyAlignment="1">
      <alignment horizontal="center" vertical="center"/>
    </xf>
    <xf numFmtId="0" fontId="15" fillId="13" borderId="13" xfId="0" applyFont="1" applyFill="1" applyBorder="1" applyAlignment="1">
      <alignment horizontal="left" vertical="center"/>
    </xf>
    <xf numFmtId="0" fontId="15" fillId="13" borderId="13" xfId="0" applyFont="1" applyFill="1" applyBorder="1" applyAlignment="1">
      <alignment vertical="center"/>
    </xf>
    <xf numFmtId="0" fontId="15" fillId="13" borderId="13" xfId="0" applyFont="1" applyFill="1" applyBorder="1" applyAlignment="1">
      <alignment horizontal="center" vertical="center" wrapText="1"/>
    </xf>
    <xf numFmtId="0" fontId="15" fillId="13" borderId="13" xfId="0" applyFont="1" applyFill="1" applyBorder="1" applyAlignment="1">
      <alignment horizontal="left" vertical="center" wrapText="1"/>
    </xf>
    <xf numFmtId="0" fontId="15" fillId="13" borderId="13" xfId="0" applyFont="1" applyFill="1" applyBorder="1" applyAlignment="1">
      <alignment horizontal="center" vertical="center"/>
    </xf>
    <xf numFmtId="0" fontId="15" fillId="13" borderId="15" xfId="0" applyFont="1" applyFill="1" applyBorder="1" applyAlignment="1">
      <alignment horizontal="center" vertical="center"/>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15" fillId="0" borderId="61" xfId="0" applyFont="1" applyBorder="1" applyAlignment="1">
      <alignment vertical="center"/>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0" fontId="15" fillId="13" borderId="13" xfId="0" applyFont="1" applyFill="1" applyBorder="1" applyAlignment="1">
      <alignment vertical="center" wrapText="1"/>
    </xf>
    <xf numFmtId="0" fontId="15" fillId="13" borderId="15" xfId="0" applyFont="1" applyFill="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left"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7" fillId="0" borderId="63" xfId="0" applyFont="1" applyBorder="1" applyAlignment="1">
      <alignment horizontal="center" vertical="center" wrapText="1"/>
    </xf>
    <xf numFmtId="0" fontId="15" fillId="0" borderId="63" xfId="0" applyFont="1" applyBorder="1" applyAlignment="1">
      <alignment horizontal="center" vertical="center"/>
    </xf>
    <xf numFmtId="0" fontId="17" fillId="0" borderId="63" xfId="0" applyFont="1" applyBorder="1" applyAlignment="1">
      <alignment horizontal="center" vertical="center"/>
    </xf>
    <xf numFmtId="0" fontId="15" fillId="0" borderId="62" xfId="0" applyFont="1" applyBorder="1" applyAlignment="1">
      <alignment vertical="center" wrapText="1"/>
    </xf>
    <xf numFmtId="0" fontId="19" fillId="0" borderId="64" xfId="0" applyFont="1" applyBorder="1" applyAlignment="1">
      <alignment horizontal="center" vertical="center"/>
    </xf>
    <xf numFmtId="0" fontId="22" fillId="0" borderId="0" xfId="0" applyFont="1" applyAlignment="1">
      <alignment vertical="center"/>
    </xf>
    <xf numFmtId="0" fontId="22" fillId="0" borderId="11" xfId="0" applyFont="1" applyBorder="1" applyAlignment="1">
      <alignment vertical="center"/>
    </xf>
    <xf numFmtId="0" fontId="22" fillId="0" borderId="11" xfId="0" applyFont="1" applyBorder="1" applyAlignment="1">
      <alignment vertical="center" wrapText="1"/>
    </xf>
    <xf numFmtId="0" fontId="15" fillId="0" borderId="66" xfId="0" applyFont="1" applyBorder="1" applyAlignment="1">
      <alignment horizontal="center" vertical="center" wrapText="1"/>
    </xf>
    <xf numFmtId="0" fontId="8" fillId="13" borderId="13" xfId="0" applyFont="1" applyFill="1" applyBorder="1" applyAlignment="1">
      <alignment horizontal="left" vertical="center"/>
    </xf>
    <xf numFmtId="2" fontId="8" fillId="16" borderId="28" xfId="0" applyNumberFormat="1" applyFont="1" applyFill="1" applyBorder="1" applyAlignment="1">
      <alignment horizontal="center" vertical="center"/>
    </xf>
    <xf numFmtId="0" fontId="15" fillId="16" borderId="13" xfId="0" applyFont="1" applyFill="1" applyBorder="1" applyAlignment="1">
      <alignment vertical="center" wrapText="1"/>
    </xf>
    <xf numFmtId="0" fontId="15" fillId="16" borderId="13" xfId="0" applyFont="1" applyFill="1" applyBorder="1" applyAlignment="1">
      <alignment horizontal="center" vertical="center" wrapText="1"/>
    </xf>
    <xf numFmtId="0" fontId="15" fillId="16" borderId="13" xfId="0" applyFont="1" applyFill="1" applyBorder="1" applyAlignment="1">
      <alignment horizontal="left" vertical="center" wrapText="1"/>
    </xf>
    <xf numFmtId="0" fontId="15" fillId="16" borderId="13" xfId="0" applyFont="1" applyFill="1" applyBorder="1" applyAlignment="1">
      <alignment horizontal="center" vertical="center"/>
    </xf>
    <xf numFmtId="0" fontId="15" fillId="16" borderId="15" xfId="0" applyFont="1" applyFill="1" applyBorder="1" applyAlignment="1">
      <alignment horizontal="center" vertical="center"/>
    </xf>
    <xf numFmtId="0" fontId="23" fillId="16" borderId="13" xfId="0" applyFont="1" applyFill="1" applyBorder="1" applyAlignment="1">
      <alignment horizontal="left" vertical="center"/>
    </xf>
    <xf numFmtId="0" fontId="1" fillId="15" borderId="0" xfId="0" applyFont="1" applyFill="1" applyAlignment="1">
      <alignment vertical="center"/>
    </xf>
    <xf numFmtId="0" fontId="15" fillId="0" borderId="11" xfId="0" applyFont="1" applyBorder="1" applyAlignment="1">
      <alignment horizontal="left" vertical="center" wrapText="1"/>
    </xf>
    <xf numFmtId="0" fontId="15" fillId="0" borderId="69" xfId="0" applyFont="1" applyBorder="1" applyAlignment="1">
      <alignment vertical="center" wrapText="1"/>
    </xf>
    <xf numFmtId="0" fontId="15" fillId="0" borderId="70" xfId="0" applyFont="1" applyBorder="1" applyAlignment="1">
      <alignment horizontal="center" vertical="center" wrapText="1"/>
    </xf>
    <xf numFmtId="0" fontId="15" fillId="0" borderId="69" xfId="0" applyFont="1" applyBorder="1" applyAlignment="1">
      <alignment horizontal="left" vertical="center" wrapText="1"/>
    </xf>
    <xf numFmtId="0" fontId="15" fillId="0" borderId="73" xfId="0" applyFont="1" applyBorder="1" applyAlignment="1">
      <alignment horizontal="center" vertical="center" wrapText="1"/>
    </xf>
    <xf numFmtId="0" fontId="22" fillId="0" borderId="72" xfId="0" applyFont="1" applyBorder="1" applyAlignment="1">
      <alignment horizontal="left" vertical="center" wrapText="1"/>
    </xf>
    <xf numFmtId="0" fontId="8" fillId="17" borderId="1" xfId="0" applyFont="1" applyFill="1" applyBorder="1" applyAlignment="1">
      <alignment vertical="center"/>
    </xf>
    <xf numFmtId="0" fontId="8" fillId="17" borderId="2" xfId="0" applyFont="1" applyFill="1" applyBorder="1" applyAlignment="1">
      <alignment vertical="center"/>
    </xf>
    <xf numFmtId="0" fontId="8" fillId="17" borderId="2" xfId="0" applyFont="1" applyFill="1" applyBorder="1" applyAlignment="1">
      <alignment horizontal="center" vertical="center"/>
    </xf>
    <xf numFmtId="0" fontId="8" fillId="17" borderId="2" xfId="0" applyFont="1" applyFill="1" applyBorder="1" applyAlignment="1">
      <alignment horizontal="left" vertical="center"/>
    </xf>
    <xf numFmtId="0" fontId="8" fillId="17" borderId="3" xfId="0" applyFont="1" applyFill="1" applyBorder="1" applyAlignment="1">
      <alignment horizontal="center" vertical="center"/>
    </xf>
    <xf numFmtId="2" fontId="15" fillId="0" borderId="74" xfId="0" applyNumberFormat="1" applyFont="1" applyBorder="1" applyAlignment="1">
      <alignment horizontal="center" vertical="center" wrapText="1"/>
    </xf>
    <xf numFmtId="0" fontId="15" fillId="0" borderId="64" xfId="0" applyFont="1" applyBorder="1" applyAlignment="1">
      <alignment horizontal="center" vertical="center"/>
    </xf>
    <xf numFmtId="0" fontId="15" fillId="0" borderId="62" xfId="0" applyFont="1" applyBorder="1" applyAlignment="1">
      <alignment vertical="center"/>
    </xf>
    <xf numFmtId="0" fontId="15" fillId="0" borderId="75" xfId="0" applyFont="1" applyBorder="1" applyAlignment="1">
      <alignment vertical="center" wrapText="1"/>
    </xf>
    <xf numFmtId="0" fontId="15" fillId="0" borderId="76" xfId="0" applyFont="1" applyBorder="1" applyAlignment="1">
      <alignment vertical="center" wrapText="1"/>
    </xf>
    <xf numFmtId="0" fontId="15" fillId="0" borderId="71" xfId="0" applyFont="1" applyBorder="1" applyAlignment="1">
      <alignment vertical="center" wrapText="1"/>
    </xf>
    <xf numFmtId="0" fontId="15" fillId="0" borderId="71" xfId="0" applyFont="1" applyBorder="1" applyAlignment="1">
      <alignment horizontal="center" vertical="center" wrapText="1"/>
    </xf>
    <xf numFmtId="0" fontId="15" fillId="0" borderId="77" xfId="0" applyFont="1" applyBorder="1" applyAlignment="1">
      <alignment horizontal="center" vertical="center" wrapText="1"/>
    </xf>
    <xf numFmtId="0" fontId="15" fillId="0" borderId="78" xfId="0" applyFont="1" applyBorder="1" applyAlignment="1">
      <alignment horizontal="left" vertical="center" wrapText="1"/>
    </xf>
    <xf numFmtId="0" fontId="15" fillId="0" borderId="76" xfId="0" applyFont="1" applyBorder="1" applyAlignment="1">
      <alignment horizontal="center" vertical="center" wrapText="1"/>
    </xf>
    <xf numFmtId="0" fontId="15" fillId="0" borderId="80" xfId="0" applyFont="1" applyBorder="1" applyAlignment="1">
      <alignment horizontal="left" vertical="center" wrapText="1"/>
    </xf>
    <xf numFmtId="0" fontId="19" fillId="0" borderId="79" xfId="0" applyFont="1" applyBorder="1" applyAlignment="1">
      <alignment horizontal="center" vertical="center" wrapText="1"/>
    </xf>
    <xf numFmtId="0" fontId="15" fillId="0" borderId="81" xfId="0" applyFont="1" applyBorder="1" applyAlignment="1">
      <alignment horizontal="center" vertical="center" wrapText="1"/>
    </xf>
    <xf numFmtId="2" fontId="15" fillId="0" borderId="82" xfId="0" applyNumberFormat="1" applyFont="1" applyBorder="1" applyAlignment="1">
      <alignment horizontal="center" vertical="center"/>
    </xf>
    <xf numFmtId="0" fontId="16" fillId="0" borderId="82" xfId="0" applyFont="1" applyBorder="1" applyAlignment="1">
      <alignment horizontal="center" vertical="center" wrapText="1"/>
    </xf>
    <xf numFmtId="0" fontId="15" fillId="0" borderId="83" xfId="0" applyFont="1" applyBorder="1" applyAlignment="1">
      <alignment horizontal="center" vertical="center" wrapText="1"/>
    </xf>
    <xf numFmtId="0" fontId="15" fillId="0" borderId="73" xfId="0" applyFont="1" applyBorder="1" applyAlignment="1">
      <alignment vertical="center" wrapText="1"/>
    </xf>
    <xf numFmtId="0" fontId="8" fillId="5" borderId="28" xfId="0" applyFont="1" applyFill="1" applyBorder="1" applyAlignment="1">
      <alignment vertical="center"/>
    </xf>
    <xf numFmtId="0" fontId="8" fillId="5" borderId="13" xfId="0" applyFont="1" applyFill="1" applyBorder="1" applyAlignment="1">
      <alignment vertical="center"/>
    </xf>
    <xf numFmtId="0" fontId="8" fillId="5" borderId="13" xfId="0" applyFont="1" applyFill="1" applyBorder="1" applyAlignment="1">
      <alignment horizontal="center" vertical="center" wrapText="1"/>
    </xf>
    <xf numFmtId="0" fontId="8" fillId="5" borderId="13" xfId="0" applyFont="1" applyFill="1" applyBorder="1" applyAlignment="1">
      <alignment horizontal="left" vertical="center" wrapText="1"/>
    </xf>
    <xf numFmtId="0" fontId="8" fillId="5" borderId="13" xfId="0" applyFont="1" applyFill="1" applyBorder="1" applyAlignment="1">
      <alignment horizontal="center" vertical="center"/>
    </xf>
    <xf numFmtId="0" fontId="8" fillId="5" borderId="15" xfId="0" applyFont="1" applyFill="1" applyBorder="1" applyAlignment="1">
      <alignment horizontal="center" vertical="center"/>
    </xf>
    <xf numFmtId="0" fontId="15" fillId="0" borderId="73" xfId="0" applyFont="1" applyBorder="1" applyAlignment="1">
      <alignment vertical="center"/>
    </xf>
    <xf numFmtId="0" fontId="19" fillId="0" borderId="11" xfId="0" applyFont="1" applyBorder="1" applyAlignment="1">
      <alignment vertical="center"/>
    </xf>
    <xf numFmtId="0" fontId="19" fillId="0" borderId="11" xfId="0" applyFont="1" applyBorder="1" applyAlignment="1">
      <alignment vertical="center"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0" fontId="19" fillId="0" borderId="22" xfId="0" applyFont="1" applyBorder="1" applyAlignment="1">
      <alignment horizontal="left" vertical="center"/>
    </xf>
    <xf numFmtId="0" fontId="19" fillId="0" borderId="63" xfId="0" applyFont="1" applyBorder="1" applyAlignment="1">
      <alignment horizontal="center" vertical="center"/>
    </xf>
    <xf numFmtId="0" fontId="19" fillId="0" borderId="64" xfId="0" applyFont="1" applyBorder="1" applyAlignment="1">
      <alignment horizontal="center"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5" fillId="6"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3" fillId="0" borderId="29"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14" fontId="3" fillId="0" borderId="30" xfId="0" applyNumberFormat="1"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38" xfId="0" applyFont="1" applyBorder="1" applyAlignment="1">
      <alignment horizontal="center" vertical="center"/>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3" xfId="0" applyFont="1" applyBorder="1" applyAlignment="1">
      <alignment horizontal="center" vertical="center"/>
    </xf>
    <xf numFmtId="0" fontId="3" fillId="0" borderId="39" xfId="0" applyFont="1" applyBorder="1" applyAlignment="1">
      <alignment horizontal="center" vertical="center"/>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2" fillId="3" borderId="0" xfId="0" applyFont="1" applyFill="1" applyAlignment="1">
      <alignment horizontal="left" vertical="top" wrapText="1"/>
    </xf>
    <xf numFmtId="0" fontId="3" fillId="0" borderId="47" xfId="0" applyFont="1" applyBorder="1" applyAlignment="1">
      <alignment horizontal="center" vertical="center"/>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5" fillId="0" borderId="64" xfId="0" applyFont="1" applyBorder="1" applyAlignment="1">
      <alignment horizontal="left" vertical="center" wrapText="1"/>
    </xf>
    <xf numFmtId="0" fontId="15" fillId="0" borderId="67" xfId="0" applyFont="1" applyBorder="1" applyAlignment="1">
      <alignment horizontal="left" vertical="center" wrapText="1"/>
    </xf>
    <xf numFmtId="0" fontId="22" fillId="0" borderId="68" xfId="0" applyFont="1" applyBorder="1" applyAlignment="1">
      <alignment horizontal="left" vertical="center" wrapText="1"/>
    </xf>
    <xf numFmtId="0" fontId="22" fillId="0" borderId="71" xfId="0" applyFont="1" applyBorder="1" applyAlignment="1">
      <alignment horizontal="left" vertical="center" wrapText="1"/>
    </xf>
    <xf numFmtId="0" fontId="22" fillId="0" borderId="72" xfId="0" applyFont="1" applyBorder="1" applyAlignment="1">
      <alignment horizontal="left" vertical="center" wrapText="1"/>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topLeftCell="A3" zoomScale="85" zoomScaleNormal="85" workbookViewId="0">
      <selection activeCell="I26" sqref="I26:N27"/>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174</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1</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131" t="s">
        <v>1</v>
      </c>
      <c r="B6" s="132"/>
      <c r="C6" s="132"/>
      <c r="D6" s="132"/>
      <c r="E6" s="132"/>
      <c r="F6" s="132"/>
      <c r="G6" s="132"/>
      <c r="H6" s="132"/>
      <c r="I6" s="132"/>
      <c r="J6" s="132"/>
      <c r="K6" s="132"/>
      <c r="L6" s="132"/>
      <c r="M6" s="132"/>
      <c r="N6" s="132"/>
      <c r="O6" s="132"/>
      <c r="P6" s="132"/>
      <c r="Q6" s="132"/>
      <c r="R6" s="132"/>
      <c r="S6" s="132"/>
      <c r="T6" s="132"/>
      <c r="U6" s="132"/>
      <c r="V6" s="133"/>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134" t="s">
        <v>2</v>
      </c>
      <c r="B8" s="135"/>
      <c r="C8" s="135"/>
      <c r="D8" s="136"/>
      <c r="E8" s="137" t="s">
        <v>3</v>
      </c>
      <c r="F8" s="137"/>
      <c r="G8" s="137"/>
      <c r="H8" s="137"/>
      <c r="I8" s="137"/>
      <c r="J8" s="137"/>
      <c r="K8" s="138"/>
      <c r="L8" s="135" t="s">
        <v>4</v>
      </c>
      <c r="M8" s="135"/>
      <c r="N8" s="135"/>
      <c r="O8" s="136"/>
      <c r="P8" s="139" t="s">
        <v>5</v>
      </c>
      <c r="Q8" s="139"/>
      <c r="R8" s="139"/>
      <c r="S8" s="139"/>
      <c r="T8" s="139"/>
      <c r="U8" s="139"/>
      <c r="V8" s="140"/>
      <c r="X8" s="14"/>
      <c r="Y8" s="141" t="s">
        <v>6</v>
      </c>
      <c r="Z8" s="141"/>
      <c r="AA8" s="141"/>
      <c r="AB8" s="141"/>
      <c r="AC8" s="141"/>
      <c r="AD8" s="141"/>
      <c r="AE8" s="141"/>
      <c r="AF8" s="141"/>
      <c r="AG8" s="141"/>
      <c r="AH8" s="141"/>
      <c r="AI8" s="141"/>
      <c r="AJ8" s="141"/>
      <c r="AK8" s="141"/>
      <c r="AL8" s="141"/>
      <c r="AM8" s="14"/>
    </row>
    <row r="9" spans="1:39" s="13" customFormat="1" ht="24.95" customHeight="1" x14ac:dyDescent="0.2">
      <c r="A9" s="142" t="s">
        <v>7</v>
      </c>
      <c r="B9" s="143"/>
      <c r="C9" s="143"/>
      <c r="D9" s="144"/>
      <c r="E9" s="145" t="s">
        <v>8</v>
      </c>
      <c r="F9" s="145"/>
      <c r="G9" s="145"/>
      <c r="H9" s="145"/>
      <c r="I9" s="145"/>
      <c r="J9" s="145"/>
      <c r="K9" s="146"/>
      <c r="L9" s="143" t="s">
        <v>9</v>
      </c>
      <c r="M9" s="143"/>
      <c r="N9" s="143"/>
      <c r="O9" s="144"/>
      <c r="P9" s="145" t="s">
        <v>10</v>
      </c>
      <c r="Q9" s="145"/>
      <c r="R9" s="145"/>
      <c r="S9" s="145"/>
      <c r="T9" s="145"/>
      <c r="U9" s="145"/>
      <c r="V9" s="147"/>
      <c r="X9" s="14"/>
      <c r="Y9" s="141"/>
      <c r="Z9" s="141"/>
      <c r="AA9" s="141"/>
      <c r="AB9" s="141"/>
      <c r="AC9" s="141"/>
      <c r="AD9" s="141"/>
      <c r="AE9" s="141"/>
      <c r="AF9" s="141"/>
      <c r="AG9" s="141"/>
      <c r="AH9" s="141"/>
      <c r="AI9" s="141"/>
      <c r="AJ9" s="141"/>
      <c r="AK9" s="141"/>
      <c r="AL9" s="141"/>
      <c r="AM9" s="14"/>
    </row>
    <row r="10" spans="1:39" s="13" customFormat="1" ht="24.95" customHeight="1" thickBot="1" x14ac:dyDescent="0.25">
      <c r="A10" s="154" t="s">
        <v>11</v>
      </c>
      <c r="B10" s="149"/>
      <c r="C10" s="149"/>
      <c r="D10" s="155"/>
      <c r="E10" s="156" t="s">
        <v>208</v>
      </c>
      <c r="F10" s="156"/>
      <c r="G10" s="156"/>
      <c r="H10" s="156"/>
      <c r="I10" s="156"/>
      <c r="J10" s="156"/>
      <c r="K10" s="156"/>
      <c r="L10" s="149" t="s">
        <v>12</v>
      </c>
      <c r="M10" s="149"/>
      <c r="N10" s="149">
        <v>1000</v>
      </c>
      <c r="O10" s="155"/>
      <c r="P10" s="157" t="s">
        <v>5</v>
      </c>
      <c r="Q10" s="157"/>
      <c r="R10" s="157"/>
      <c r="S10" s="157"/>
      <c r="T10" s="157"/>
      <c r="U10" s="157"/>
      <c r="V10" s="158"/>
      <c r="X10" s="14"/>
      <c r="Y10" s="141"/>
      <c r="Z10" s="141"/>
      <c r="AA10" s="141"/>
      <c r="AB10" s="141"/>
      <c r="AC10" s="141"/>
      <c r="AD10" s="141"/>
      <c r="AE10" s="141"/>
      <c r="AF10" s="141"/>
      <c r="AG10" s="141"/>
      <c r="AH10" s="141"/>
      <c r="AI10" s="141"/>
      <c r="AJ10" s="141"/>
      <c r="AK10" s="141"/>
      <c r="AL10" s="141"/>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134" t="s">
        <v>14</v>
      </c>
      <c r="B12" s="135"/>
      <c r="C12" s="135"/>
      <c r="D12" s="135"/>
      <c r="E12" s="159" t="s">
        <v>3</v>
      </c>
      <c r="F12" s="159"/>
      <c r="G12" s="159"/>
      <c r="H12" s="159"/>
      <c r="I12" s="159"/>
      <c r="J12" s="159"/>
      <c r="K12" s="159"/>
      <c r="L12" s="135" t="s">
        <v>15</v>
      </c>
      <c r="M12" s="135"/>
      <c r="N12" s="135"/>
      <c r="O12" s="135"/>
      <c r="P12" s="159" t="s">
        <v>16</v>
      </c>
      <c r="Q12" s="159"/>
      <c r="R12" s="159"/>
      <c r="S12" s="159"/>
      <c r="T12" s="159"/>
      <c r="U12" s="159"/>
      <c r="V12" s="160"/>
      <c r="X12" s="14"/>
      <c r="Y12" s="14"/>
      <c r="Z12" s="14"/>
      <c r="AA12" s="14"/>
      <c r="AB12" s="14"/>
      <c r="AC12" s="14"/>
      <c r="AD12" s="14"/>
      <c r="AE12" s="14"/>
      <c r="AF12" s="14"/>
      <c r="AG12" s="14"/>
      <c r="AH12" s="14"/>
      <c r="AI12" s="14"/>
      <c r="AJ12" s="14"/>
      <c r="AK12" s="14"/>
      <c r="AL12" s="14"/>
      <c r="AM12" s="14"/>
    </row>
    <row r="13" spans="1:39" s="13" customFormat="1" ht="24.95" customHeight="1" x14ac:dyDescent="0.2">
      <c r="A13" s="142" t="s">
        <v>17</v>
      </c>
      <c r="B13" s="143"/>
      <c r="C13" s="143"/>
      <c r="D13" s="143"/>
      <c r="E13" s="148" t="s">
        <v>18</v>
      </c>
      <c r="F13" s="148"/>
      <c r="G13" s="148"/>
      <c r="H13" s="148"/>
      <c r="I13" s="148"/>
      <c r="J13" s="148"/>
      <c r="K13" s="148"/>
      <c r="L13" s="143" t="s">
        <v>19</v>
      </c>
      <c r="M13" s="143"/>
      <c r="N13" s="143"/>
      <c r="O13" s="143"/>
      <c r="P13" s="150" t="s">
        <v>20</v>
      </c>
      <c r="Q13" s="148"/>
      <c r="R13" s="148"/>
      <c r="S13" s="148"/>
      <c r="T13" s="148"/>
      <c r="U13" s="148"/>
      <c r="V13" s="151"/>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154" t="s">
        <v>21</v>
      </c>
      <c r="B14" s="149"/>
      <c r="C14" s="149"/>
      <c r="D14" s="149"/>
      <c r="E14" s="152" t="s">
        <v>22</v>
      </c>
      <c r="F14" s="152"/>
      <c r="G14" s="152"/>
      <c r="H14" s="152"/>
      <c r="I14" s="152"/>
      <c r="J14" s="152"/>
      <c r="K14" s="152"/>
      <c r="L14" s="149"/>
      <c r="M14" s="149"/>
      <c r="N14" s="149"/>
      <c r="O14" s="149"/>
      <c r="P14" s="152"/>
      <c r="Q14" s="152"/>
      <c r="R14" s="152"/>
      <c r="S14" s="152"/>
      <c r="T14" s="152"/>
      <c r="U14" s="152"/>
      <c r="V14" s="153"/>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161" t="s">
        <v>23</v>
      </c>
      <c r="B16" s="162"/>
      <c r="C16" s="162"/>
      <c r="D16" s="162"/>
      <c r="E16" s="162"/>
      <c r="F16" s="162"/>
      <c r="G16" s="162"/>
      <c r="H16" s="162"/>
      <c r="I16" s="162"/>
      <c r="J16" s="162"/>
      <c r="K16" s="162"/>
      <c r="L16" s="162"/>
      <c r="M16" s="162"/>
      <c r="N16" s="163"/>
      <c r="O16" s="164" t="s">
        <v>24</v>
      </c>
      <c r="P16" s="165"/>
      <c r="Q16" s="165"/>
      <c r="R16" s="165"/>
      <c r="S16" s="165"/>
      <c r="T16" s="165"/>
      <c r="U16" s="165"/>
      <c r="V16" s="166"/>
      <c r="X16" s="14"/>
      <c r="Y16" s="167" t="s">
        <v>25</v>
      </c>
      <c r="Z16" s="168"/>
      <c r="AA16" s="168"/>
      <c r="AB16" s="168"/>
      <c r="AC16" s="168"/>
      <c r="AD16" s="168"/>
      <c r="AE16" s="168"/>
      <c r="AF16" s="168"/>
      <c r="AG16" s="168"/>
      <c r="AH16" s="168"/>
      <c r="AI16" s="168"/>
      <c r="AJ16" s="168"/>
      <c r="AK16" s="168"/>
      <c r="AL16" s="169"/>
      <c r="AM16" s="14"/>
    </row>
    <row r="17" spans="1:39" s="13" customFormat="1" ht="24.95" customHeight="1" x14ac:dyDescent="0.2">
      <c r="A17" s="17" t="s">
        <v>26</v>
      </c>
      <c r="B17" s="170" t="s">
        <v>27</v>
      </c>
      <c r="C17" s="171"/>
      <c r="D17" s="170" t="s">
        <v>28</v>
      </c>
      <c r="E17" s="171"/>
      <c r="F17" s="170" t="s">
        <v>29</v>
      </c>
      <c r="G17" s="172"/>
      <c r="H17" s="171"/>
      <c r="I17" s="170" t="s">
        <v>30</v>
      </c>
      <c r="J17" s="172"/>
      <c r="K17" s="172"/>
      <c r="L17" s="172"/>
      <c r="M17" s="172"/>
      <c r="N17" s="173"/>
      <c r="O17" s="174" t="s">
        <v>31</v>
      </c>
      <c r="P17" s="175"/>
      <c r="Q17" s="175"/>
      <c r="R17" s="176"/>
      <c r="S17" s="177" t="s">
        <v>32</v>
      </c>
      <c r="T17" s="178"/>
      <c r="U17" s="178"/>
      <c r="V17" s="179"/>
      <c r="X17" s="14"/>
      <c r="Y17" s="180" t="s">
        <v>33</v>
      </c>
      <c r="Z17" s="181"/>
      <c r="AA17" s="181"/>
      <c r="AB17" s="181"/>
      <c r="AC17" s="145" t="s">
        <v>34</v>
      </c>
      <c r="AD17" s="145"/>
      <c r="AE17" s="145"/>
      <c r="AF17" s="145"/>
      <c r="AG17" s="145"/>
      <c r="AH17" s="145"/>
      <c r="AI17" s="145"/>
      <c r="AJ17" s="145"/>
      <c r="AK17" s="145"/>
      <c r="AL17" s="147"/>
      <c r="AM17" s="14"/>
    </row>
    <row r="18" spans="1:39" s="13" customFormat="1" ht="24" customHeight="1" x14ac:dyDescent="0.2">
      <c r="A18" s="182">
        <v>0</v>
      </c>
      <c r="B18" s="184" t="s">
        <v>35</v>
      </c>
      <c r="C18" s="185"/>
      <c r="D18" s="188">
        <v>44917</v>
      </c>
      <c r="E18" s="189"/>
      <c r="F18" s="192" t="s">
        <v>175</v>
      </c>
      <c r="G18" s="193"/>
      <c r="H18" s="189"/>
      <c r="I18" s="184" t="s">
        <v>36</v>
      </c>
      <c r="J18" s="195"/>
      <c r="K18" s="195"/>
      <c r="L18" s="195"/>
      <c r="M18" s="195"/>
      <c r="N18" s="196"/>
      <c r="O18" s="18" t="s">
        <v>13</v>
      </c>
      <c r="P18" s="199" t="s">
        <v>37</v>
      </c>
      <c r="Q18" s="199"/>
      <c r="R18" s="200"/>
      <c r="S18" s="19" t="s">
        <v>38</v>
      </c>
      <c r="T18" s="201" t="s">
        <v>39</v>
      </c>
      <c r="U18" s="201"/>
      <c r="V18" s="202"/>
      <c r="X18" s="14"/>
      <c r="Y18" s="203" t="s">
        <v>40</v>
      </c>
      <c r="Z18" s="204"/>
      <c r="AA18" s="204"/>
      <c r="AB18" s="204"/>
      <c r="AC18" s="209"/>
      <c r="AD18" s="209"/>
      <c r="AE18" s="209"/>
      <c r="AF18" s="209"/>
      <c r="AG18" s="209"/>
      <c r="AH18" s="209"/>
      <c r="AI18" s="218" t="s">
        <v>41</v>
      </c>
      <c r="AJ18" s="219"/>
      <c r="AK18" s="219"/>
      <c r="AL18" s="220"/>
      <c r="AM18" s="14"/>
    </row>
    <row r="19" spans="1:39" s="13" customFormat="1" ht="24" customHeight="1" x14ac:dyDescent="0.2">
      <c r="A19" s="183"/>
      <c r="B19" s="186"/>
      <c r="C19" s="187"/>
      <c r="D19" s="190"/>
      <c r="E19" s="191"/>
      <c r="F19" s="190"/>
      <c r="G19" s="194"/>
      <c r="H19" s="191"/>
      <c r="I19" s="186"/>
      <c r="J19" s="197"/>
      <c r="K19" s="197"/>
      <c r="L19" s="197"/>
      <c r="M19" s="197"/>
      <c r="N19" s="198"/>
      <c r="O19" s="18" t="s">
        <v>42</v>
      </c>
      <c r="P19" s="199" t="s">
        <v>43</v>
      </c>
      <c r="Q19" s="199"/>
      <c r="R19" s="200"/>
      <c r="S19" s="20" t="s">
        <v>44</v>
      </c>
      <c r="T19" s="227" t="s">
        <v>45</v>
      </c>
      <c r="U19" s="227"/>
      <c r="V19" s="228"/>
      <c r="X19" s="14"/>
      <c r="Y19" s="205"/>
      <c r="Z19" s="206"/>
      <c r="AA19" s="206"/>
      <c r="AB19" s="206"/>
      <c r="AC19" s="210"/>
      <c r="AD19" s="210"/>
      <c r="AE19" s="210"/>
      <c r="AF19" s="210"/>
      <c r="AG19" s="210"/>
      <c r="AH19" s="210"/>
      <c r="AI19" s="221"/>
      <c r="AJ19" s="222"/>
      <c r="AK19" s="222"/>
      <c r="AL19" s="223"/>
      <c r="AM19" s="14"/>
    </row>
    <row r="20" spans="1:39" s="13" customFormat="1" ht="24" customHeight="1" x14ac:dyDescent="0.2">
      <c r="A20" s="182">
        <v>1</v>
      </c>
      <c r="B20" s="184" t="s">
        <v>301</v>
      </c>
      <c r="C20" s="185"/>
      <c r="D20" s="188">
        <v>45120</v>
      </c>
      <c r="E20" s="189"/>
      <c r="F20" s="192" t="s">
        <v>302</v>
      </c>
      <c r="G20" s="193"/>
      <c r="H20" s="189"/>
      <c r="I20" s="184" t="s">
        <v>305</v>
      </c>
      <c r="J20" s="195"/>
      <c r="K20" s="195"/>
      <c r="L20" s="195"/>
      <c r="M20" s="195"/>
      <c r="N20" s="196"/>
      <c r="O20" s="18" t="s">
        <v>46</v>
      </c>
      <c r="P20" s="199" t="s">
        <v>47</v>
      </c>
      <c r="Q20" s="199"/>
      <c r="R20" s="200"/>
      <c r="S20" s="18" t="s">
        <v>48</v>
      </c>
      <c r="T20" s="199" t="s">
        <v>49</v>
      </c>
      <c r="U20" s="199"/>
      <c r="V20" s="200"/>
      <c r="X20" s="14"/>
      <c r="Y20" s="207"/>
      <c r="Z20" s="208"/>
      <c r="AA20" s="208"/>
      <c r="AB20" s="208"/>
      <c r="AC20" s="211"/>
      <c r="AD20" s="211"/>
      <c r="AE20" s="211"/>
      <c r="AF20" s="211"/>
      <c r="AG20" s="211"/>
      <c r="AH20" s="211"/>
      <c r="AI20" s="224"/>
      <c r="AJ20" s="225"/>
      <c r="AK20" s="225"/>
      <c r="AL20" s="226"/>
      <c r="AM20" s="14"/>
    </row>
    <row r="21" spans="1:39" s="13" customFormat="1" ht="24" customHeight="1" thickBot="1" x14ac:dyDescent="0.25">
      <c r="A21" s="183"/>
      <c r="B21" s="186"/>
      <c r="C21" s="187"/>
      <c r="D21" s="190"/>
      <c r="E21" s="191"/>
      <c r="F21" s="190"/>
      <c r="G21" s="194"/>
      <c r="H21" s="191"/>
      <c r="I21" s="186"/>
      <c r="J21" s="197"/>
      <c r="K21" s="197"/>
      <c r="L21" s="197"/>
      <c r="M21" s="197"/>
      <c r="N21" s="198"/>
      <c r="O21" s="18" t="s">
        <v>50</v>
      </c>
      <c r="P21" s="199" t="s">
        <v>51</v>
      </c>
      <c r="Q21" s="199"/>
      <c r="R21" s="200"/>
      <c r="S21" s="18" t="s">
        <v>52</v>
      </c>
      <c r="T21" s="199" t="s">
        <v>53</v>
      </c>
      <c r="U21" s="199"/>
      <c r="V21" s="200"/>
      <c r="X21" s="14"/>
      <c r="Y21" s="231" t="s">
        <v>54</v>
      </c>
      <c r="Z21" s="232"/>
      <c r="AA21" s="232"/>
      <c r="AB21" s="232"/>
      <c r="AC21" s="156"/>
      <c r="AD21" s="156"/>
      <c r="AE21" s="156"/>
      <c r="AF21" s="156"/>
      <c r="AG21" s="156"/>
      <c r="AH21" s="156"/>
      <c r="AI21" s="156"/>
      <c r="AJ21" s="156"/>
      <c r="AK21" s="156"/>
      <c r="AL21" s="233"/>
      <c r="AM21" s="14"/>
    </row>
    <row r="22" spans="1:39" s="13" customFormat="1" ht="24" customHeight="1" x14ac:dyDescent="0.2">
      <c r="A22" s="182"/>
      <c r="B22" s="212"/>
      <c r="C22" s="213"/>
      <c r="D22" s="192"/>
      <c r="E22" s="189"/>
      <c r="F22" s="192"/>
      <c r="G22" s="193"/>
      <c r="H22" s="189"/>
      <c r="I22" s="192"/>
      <c r="J22" s="193"/>
      <c r="K22" s="193"/>
      <c r="L22" s="193"/>
      <c r="M22" s="193"/>
      <c r="N22" s="216"/>
      <c r="O22" s="18" t="s">
        <v>55</v>
      </c>
      <c r="P22" s="199" t="s">
        <v>56</v>
      </c>
      <c r="Q22" s="199"/>
      <c r="R22" s="200"/>
      <c r="S22" s="18" t="s">
        <v>57</v>
      </c>
      <c r="T22" s="199" t="s">
        <v>58</v>
      </c>
      <c r="U22" s="199"/>
      <c r="V22" s="200"/>
      <c r="X22" s="14"/>
      <c r="Y22" s="161" t="s">
        <v>23</v>
      </c>
      <c r="Z22" s="162"/>
      <c r="AA22" s="162"/>
      <c r="AB22" s="162"/>
      <c r="AC22" s="162"/>
      <c r="AD22" s="162"/>
      <c r="AE22" s="162"/>
      <c r="AF22" s="162"/>
      <c r="AG22" s="162"/>
      <c r="AH22" s="162"/>
      <c r="AI22" s="162"/>
      <c r="AJ22" s="162"/>
      <c r="AK22" s="162"/>
      <c r="AL22" s="163"/>
      <c r="AM22" s="14"/>
    </row>
    <row r="23" spans="1:39" s="13" customFormat="1" ht="24" customHeight="1" x14ac:dyDescent="0.2">
      <c r="A23" s="183"/>
      <c r="B23" s="214"/>
      <c r="C23" s="215"/>
      <c r="D23" s="190"/>
      <c r="E23" s="191"/>
      <c r="F23" s="190"/>
      <c r="G23" s="194"/>
      <c r="H23" s="191"/>
      <c r="I23" s="190"/>
      <c r="J23" s="194"/>
      <c r="K23" s="194"/>
      <c r="L23" s="194"/>
      <c r="M23" s="194"/>
      <c r="N23" s="217"/>
      <c r="O23" s="21" t="s">
        <v>59</v>
      </c>
      <c r="P23" s="229" t="s">
        <v>60</v>
      </c>
      <c r="Q23" s="229"/>
      <c r="R23" s="230"/>
      <c r="S23" s="18" t="s">
        <v>61</v>
      </c>
      <c r="T23" s="199" t="s">
        <v>62</v>
      </c>
      <c r="U23" s="199"/>
      <c r="V23" s="200"/>
      <c r="X23" s="14"/>
      <c r="Y23" s="17" t="s">
        <v>26</v>
      </c>
      <c r="Z23" s="170" t="s">
        <v>27</v>
      </c>
      <c r="AA23" s="171"/>
      <c r="AB23" s="170" t="s">
        <v>28</v>
      </c>
      <c r="AC23" s="171"/>
      <c r="AD23" s="170" t="s">
        <v>29</v>
      </c>
      <c r="AE23" s="172"/>
      <c r="AF23" s="171"/>
      <c r="AG23" s="170" t="s">
        <v>30</v>
      </c>
      <c r="AH23" s="172"/>
      <c r="AI23" s="172"/>
      <c r="AJ23" s="172"/>
      <c r="AK23" s="172"/>
      <c r="AL23" s="173"/>
      <c r="AM23" s="14"/>
    </row>
    <row r="24" spans="1:39" s="13" customFormat="1" ht="24" customHeight="1" x14ac:dyDescent="0.2">
      <c r="A24" s="182"/>
      <c r="B24" s="212"/>
      <c r="C24" s="213"/>
      <c r="D24" s="192"/>
      <c r="E24" s="189"/>
      <c r="F24" s="192"/>
      <c r="G24" s="193"/>
      <c r="H24" s="189"/>
      <c r="I24" s="192"/>
      <c r="J24" s="193"/>
      <c r="K24" s="193"/>
      <c r="L24" s="193"/>
      <c r="M24" s="193"/>
      <c r="N24" s="216"/>
      <c r="O24" s="22" t="s">
        <v>63</v>
      </c>
      <c r="P24" s="250" t="s">
        <v>64</v>
      </c>
      <c r="Q24" s="250"/>
      <c r="R24" s="251"/>
      <c r="S24" s="18" t="s">
        <v>65</v>
      </c>
      <c r="T24" s="199" t="s">
        <v>66</v>
      </c>
      <c r="U24" s="199"/>
      <c r="V24" s="200"/>
      <c r="X24" s="14"/>
      <c r="Y24" s="234" t="s">
        <v>13</v>
      </c>
      <c r="Z24" s="236"/>
      <c r="AA24" s="237"/>
      <c r="AB24" s="240"/>
      <c r="AC24" s="237"/>
      <c r="AD24" s="241"/>
      <c r="AE24" s="242"/>
      <c r="AF24" s="243"/>
      <c r="AG24" s="184" t="s">
        <v>67</v>
      </c>
      <c r="AH24" s="195"/>
      <c r="AI24" s="195"/>
      <c r="AJ24" s="195"/>
      <c r="AK24" s="195"/>
      <c r="AL24" s="196"/>
      <c r="AM24" s="14"/>
    </row>
    <row r="25" spans="1:39" s="13" customFormat="1" ht="24" customHeight="1" x14ac:dyDescent="0.2">
      <c r="A25" s="183"/>
      <c r="B25" s="214"/>
      <c r="C25" s="215"/>
      <c r="D25" s="190"/>
      <c r="E25" s="191"/>
      <c r="F25" s="190"/>
      <c r="G25" s="194"/>
      <c r="H25" s="191"/>
      <c r="I25" s="190"/>
      <c r="J25" s="194"/>
      <c r="K25" s="194"/>
      <c r="L25" s="194"/>
      <c r="M25" s="194"/>
      <c r="N25" s="217"/>
      <c r="O25" s="18" t="s">
        <v>68</v>
      </c>
      <c r="P25" s="199" t="s">
        <v>69</v>
      </c>
      <c r="Q25" s="199"/>
      <c r="R25" s="200"/>
      <c r="S25" s="18" t="s">
        <v>70</v>
      </c>
      <c r="T25" s="199" t="s">
        <v>71</v>
      </c>
      <c r="U25" s="199"/>
      <c r="V25" s="200"/>
      <c r="X25" s="14"/>
      <c r="Y25" s="235"/>
      <c r="Z25" s="238"/>
      <c r="AA25" s="239"/>
      <c r="AB25" s="238"/>
      <c r="AC25" s="239"/>
      <c r="AD25" s="244"/>
      <c r="AE25" s="245"/>
      <c r="AF25" s="246"/>
      <c r="AG25" s="247"/>
      <c r="AH25" s="248"/>
      <c r="AI25" s="248"/>
      <c r="AJ25" s="248"/>
      <c r="AK25" s="248"/>
      <c r="AL25" s="249"/>
      <c r="AM25" s="14"/>
    </row>
    <row r="26" spans="1:39" s="13" customFormat="1" ht="24" customHeight="1" x14ac:dyDescent="0.2">
      <c r="A26" s="182"/>
      <c r="B26" s="212"/>
      <c r="C26" s="213"/>
      <c r="D26" s="192"/>
      <c r="E26" s="189"/>
      <c r="F26" s="192"/>
      <c r="G26" s="193"/>
      <c r="H26" s="189"/>
      <c r="I26" s="192"/>
      <c r="J26" s="193"/>
      <c r="K26" s="193"/>
      <c r="L26" s="193"/>
      <c r="M26" s="193"/>
      <c r="N26" s="216"/>
      <c r="O26" s="18" t="s">
        <v>72</v>
      </c>
      <c r="P26" s="199" t="s">
        <v>73</v>
      </c>
      <c r="Q26" s="199"/>
      <c r="R26" s="200"/>
      <c r="S26" s="18" t="s">
        <v>74</v>
      </c>
      <c r="T26" s="199" t="s">
        <v>75</v>
      </c>
      <c r="U26" s="199"/>
      <c r="V26" s="200"/>
      <c r="X26" s="14"/>
      <c r="Y26" s="23"/>
      <c r="Z26" s="23"/>
      <c r="AA26" s="23"/>
      <c r="AB26" s="23"/>
      <c r="AC26" s="23"/>
      <c r="AD26" s="23"/>
      <c r="AE26" s="23"/>
      <c r="AF26" s="23"/>
      <c r="AG26" s="23"/>
      <c r="AH26" s="23"/>
      <c r="AI26" s="23"/>
      <c r="AJ26" s="23"/>
      <c r="AK26" s="23"/>
      <c r="AL26" s="23"/>
      <c r="AM26" s="14"/>
    </row>
    <row r="27" spans="1:39" s="13" customFormat="1" ht="24" customHeight="1" x14ac:dyDescent="0.2">
      <c r="A27" s="183"/>
      <c r="B27" s="214"/>
      <c r="C27" s="215"/>
      <c r="D27" s="190"/>
      <c r="E27" s="191"/>
      <c r="F27" s="190"/>
      <c r="G27" s="194"/>
      <c r="H27" s="191"/>
      <c r="I27" s="190"/>
      <c r="J27" s="194"/>
      <c r="K27" s="194"/>
      <c r="L27" s="194"/>
      <c r="M27" s="194"/>
      <c r="N27" s="217"/>
      <c r="O27" s="18" t="s">
        <v>76</v>
      </c>
      <c r="P27" s="199" t="s">
        <v>77</v>
      </c>
      <c r="Q27" s="199"/>
      <c r="R27" s="200"/>
      <c r="S27" s="18" t="s">
        <v>78</v>
      </c>
      <c r="T27" s="199" t="s">
        <v>79</v>
      </c>
      <c r="U27" s="199"/>
      <c r="V27" s="200"/>
      <c r="X27" s="14"/>
      <c r="Y27" s="14"/>
      <c r="Z27" s="14"/>
      <c r="AA27" s="14"/>
      <c r="AB27" s="14"/>
      <c r="AC27" s="14"/>
      <c r="AD27" s="14"/>
      <c r="AE27" s="14"/>
      <c r="AF27" s="14"/>
      <c r="AG27" s="14"/>
      <c r="AH27" s="14"/>
      <c r="AI27" s="14"/>
      <c r="AJ27" s="14"/>
      <c r="AK27" s="14"/>
      <c r="AL27" s="14"/>
      <c r="AM27" s="14"/>
    </row>
    <row r="28" spans="1:39" s="13" customFormat="1" ht="24" customHeight="1" x14ac:dyDescent="0.2">
      <c r="A28" s="182"/>
      <c r="B28" s="212"/>
      <c r="C28" s="213"/>
      <c r="D28" s="192"/>
      <c r="E28" s="189"/>
      <c r="F28" s="192"/>
      <c r="G28" s="193"/>
      <c r="H28" s="189"/>
      <c r="I28" s="192"/>
      <c r="J28" s="193"/>
      <c r="K28" s="193"/>
      <c r="L28" s="193"/>
      <c r="M28" s="193"/>
      <c r="N28" s="216"/>
      <c r="O28" s="18" t="s">
        <v>80</v>
      </c>
      <c r="P28" s="199" t="s">
        <v>81</v>
      </c>
      <c r="Q28" s="199"/>
      <c r="R28" s="200"/>
      <c r="S28" s="18" t="s">
        <v>82</v>
      </c>
      <c r="T28" s="199" t="s">
        <v>83</v>
      </c>
      <c r="U28" s="199"/>
      <c r="V28" s="200"/>
      <c r="X28" s="14"/>
      <c r="Y28" s="252" t="s">
        <v>84</v>
      </c>
      <c r="Z28" s="252"/>
      <c r="AA28" s="252"/>
      <c r="AB28" s="252"/>
      <c r="AC28" s="252"/>
      <c r="AD28" s="252"/>
      <c r="AE28" s="252"/>
      <c r="AF28" s="252"/>
      <c r="AG28" s="252"/>
      <c r="AH28" s="252"/>
      <c r="AI28" s="252"/>
      <c r="AJ28" s="252"/>
      <c r="AK28" s="252"/>
      <c r="AL28" s="252"/>
      <c r="AM28" s="14"/>
    </row>
    <row r="29" spans="1:39" s="13" customFormat="1" ht="24" customHeight="1" x14ac:dyDescent="0.2">
      <c r="A29" s="183"/>
      <c r="B29" s="214"/>
      <c r="C29" s="215"/>
      <c r="D29" s="190"/>
      <c r="E29" s="191"/>
      <c r="F29" s="190"/>
      <c r="G29" s="194"/>
      <c r="H29" s="191"/>
      <c r="I29" s="190"/>
      <c r="J29" s="194"/>
      <c r="K29" s="194"/>
      <c r="L29" s="194"/>
      <c r="M29" s="194"/>
      <c r="N29" s="217"/>
      <c r="O29" s="18" t="s">
        <v>85</v>
      </c>
      <c r="P29" s="199" t="s">
        <v>86</v>
      </c>
      <c r="Q29" s="199"/>
      <c r="R29" s="200"/>
      <c r="S29" s="18" t="s">
        <v>87</v>
      </c>
      <c r="T29" s="199" t="s">
        <v>88</v>
      </c>
      <c r="U29" s="199"/>
      <c r="V29" s="200"/>
      <c r="X29" s="14"/>
      <c r="Y29" s="252"/>
      <c r="Z29" s="252"/>
      <c r="AA29" s="252"/>
      <c r="AB29" s="252"/>
      <c r="AC29" s="252"/>
      <c r="AD29" s="252"/>
      <c r="AE29" s="252"/>
      <c r="AF29" s="252"/>
      <c r="AG29" s="252"/>
      <c r="AH29" s="252"/>
      <c r="AI29" s="252"/>
      <c r="AJ29" s="252"/>
      <c r="AK29" s="252"/>
      <c r="AL29" s="252"/>
      <c r="AM29" s="14"/>
    </row>
    <row r="30" spans="1:39" s="13" customFormat="1" ht="24" customHeight="1" x14ac:dyDescent="0.2">
      <c r="A30" s="182"/>
      <c r="B30" s="212"/>
      <c r="C30" s="213"/>
      <c r="D30" s="192"/>
      <c r="E30" s="189"/>
      <c r="F30" s="192"/>
      <c r="G30" s="193"/>
      <c r="H30" s="189"/>
      <c r="I30" s="192"/>
      <c r="J30" s="193"/>
      <c r="K30" s="193"/>
      <c r="L30" s="193"/>
      <c r="M30" s="193"/>
      <c r="N30" s="216"/>
      <c r="O30" s="18" t="s">
        <v>89</v>
      </c>
      <c r="P30" s="199" t="s">
        <v>90</v>
      </c>
      <c r="Q30" s="199"/>
      <c r="R30" s="200"/>
      <c r="S30" s="24" t="s">
        <v>91</v>
      </c>
      <c r="T30" s="260" t="s">
        <v>92</v>
      </c>
      <c r="U30" s="260"/>
      <c r="V30" s="261"/>
      <c r="X30" s="14"/>
      <c r="Y30" s="252"/>
      <c r="Z30" s="252"/>
      <c r="AA30" s="252"/>
      <c r="AB30" s="252"/>
      <c r="AC30" s="252"/>
      <c r="AD30" s="252"/>
      <c r="AE30" s="252"/>
      <c r="AF30" s="252"/>
      <c r="AG30" s="252"/>
      <c r="AH30" s="252"/>
      <c r="AI30" s="252"/>
      <c r="AJ30" s="252"/>
      <c r="AK30" s="252"/>
      <c r="AL30" s="252"/>
      <c r="AM30" s="14"/>
    </row>
    <row r="31" spans="1:39" s="13" customFormat="1" ht="24" customHeight="1" thickBot="1" x14ac:dyDescent="0.25">
      <c r="A31" s="253"/>
      <c r="B31" s="254"/>
      <c r="C31" s="255"/>
      <c r="D31" s="256"/>
      <c r="E31" s="257"/>
      <c r="F31" s="256"/>
      <c r="G31" s="258"/>
      <c r="H31" s="257"/>
      <c r="I31" s="256"/>
      <c r="J31" s="258"/>
      <c r="K31" s="258"/>
      <c r="L31" s="258"/>
      <c r="M31" s="258"/>
      <c r="N31" s="259"/>
      <c r="O31" s="25" t="s">
        <v>93</v>
      </c>
      <c r="P31" s="262" t="s">
        <v>94</v>
      </c>
      <c r="Q31" s="262"/>
      <c r="R31" s="263"/>
      <c r="S31" s="26" t="s">
        <v>95</v>
      </c>
      <c r="T31" s="264" t="s">
        <v>96</v>
      </c>
      <c r="U31" s="264"/>
      <c r="V31" s="265"/>
      <c r="X31" s="14"/>
      <c r="Y31" s="252"/>
      <c r="Z31" s="252"/>
      <c r="AA31" s="252"/>
      <c r="AB31" s="252"/>
      <c r="AC31" s="252"/>
      <c r="AD31" s="252"/>
      <c r="AE31" s="252"/>
      <c r="AF31" s="252"/>
      <c r="AG31" s="252"/>
      <c r="AH31" s="252"/>
      <c r="AI31" s="252"/>
      <c r="AJ31" s="252"/>
      <c r="AK31" s="252"/>
      <c r="AL31" s="252"/>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252"/>
      <c r="Z32" s="252"/>
      <c r="AA32" s="252"/>
      <c r="AB32" s="252"/>
      <c r="AC32" s="252"/>
      <c r="AD32" s="252"/>
      <c r="AE32" s="252"/>
      <c r="AF32" s="252"/>
      <c r="AG32" s="252"/>
      <c r="AH32" s="252"/>
      <c r="AI32" s="252"/>
      <c r="AJ32" s="252"/>
      <c r="AK32" s="252"/>
      <c r="AL32" s="252"/>
      <c r="AM32" s="14"/>
    </row>
    <row r="33" spans="1:39" s="13" customFormat="1" ht="30" customHeight="1" thickBot="1" x14ac:dyDescent="0.25">
      <c r="A33" s="266" t="s">
        <v>97</v>
      </c>
      <c r="B33" s="267"/>
      <c r="C33" s="267"/>
      <c r="D33" s="267"/>
      <c r="E33" s="267"/>
      <c r="F33" s="267"/>
      <c r="G33" s="267"/>
      <c r="H33" s="267"/>
      <c r="I33" s="267"/>
      <c r="J33" s="267"/>
      <c r="K33" s="268"/>
      <c r="L33" s="266" t="s">
        <v>98</v>
      </c>
      <c r="M33" s="267"/>
      <c r="N33" s="267"/>
      <c r="O33" s="267"/>
      <c r="P33" s="267"/>
      <c r="Q33" s="267"/>
      <c r="R33" s="267"/>
      <c r="S33" s="267"/>
      <c r="T33" s="267"/>
      <c r="U33" s="267"/>
      <c r="V33" s="268"/>
      <c r="X33" s="14"/>
      <c r="Y33" s="252"/>
      <c r="Z33" s="252"/>
      <c r="AA33" s="252"/>
      <c r="AB33" s="252"/>
      <c r="AC33" s="252"/>
      <c r="AD33" s="252"/>
      <c r="AE33" s="252"/>
      <c r="AF33" s="252"/>
      <c r="AG33" s="252"/>
      <c r="AH33" s="252"/>
      <c r="AI33" s="252"/>
      <c r="AJ33" s="252"/>
      <c r="AK33" s="252"/>
      <c r="AL33" s="252"/>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252"/>
      <c r="Z34" s="252"/>
      <c r="AA34" s="252"/>
      <c r="AB34" s="252"/>
      <c r="AC34" s="252"/>
      <c r="AD34" s="252"/>
      <c r="AE34" s="252"/>
      <c r="AF34" s="252"/>
      <c r="AG34" s="252"/>
      <c r="AH34" s="252"/>
      <c r="AI34" s="252"/>
      <c r="AJ34" s="252"/>
      <c r="AK34" s="252"/>
      <c r="AL34" s="252"/>
      <c r="AM34" s="14"/>
    </row>
    <row r="35" spans="1:39" s="13" customFormat="1" ht="24.95" customHeight="1" x14ac:dyDescent="0.2">
      <c r="A35" s="269" t="s">
        <v>99</v>
      </c>
      <c r="B35" s="270"/>
      <c r="C35" s="271"/>
      <c r="D35" s="272" t="s">
        <v>100</v>
      </c>
      <c r="E35" s="270"/>
      <c r="F35" s="271"/>
      <c r="G35" s="272" t="s">
        <v>101</v>
      </c>
      <c r="H35" s="270"/>
      <c r="I35" s="271"/>
      <c r="J35" s="272" t="s">
        <v>28</v>
      </c>
      <c r="K35" s="273"/>
      <c r="L35" s="269" t="s">
        <v>99</v>
      </c>
      <c r="M35" s="270"/>
      <c r="N35" s="271"/>
      <c r="O35" s="272" t="s">
        <v>100</v>
      </c>
      <c r="P35" s="270"/>
      <c r="Q35" s="271"/>
      <c r="R35" s="272" t="s">
        <v>101</v>
      </c>
      <c r="S35" s="270"/>
      <c r="T35" s="271"/>
      <c r="U35" s="272" t="s">
        <v>28</v>
      </c>
      <c r="V35" s="273"/>
      <c r="X35" s="14"/>
      <c r="Y35" s="252"/>
      <c r="Z35" s="252"/>
      <c r="AA35" s="252"/>
      <c r="AB35" s="252"/>
      <c r="AC35" s="252"/>
      <c r="AD35" s="252"/>
      <c r="AE35" s="252"/>
      <c r="AF35" s="252"/>
      <c r="AG35" s="252"/>
      <c r="AH35" s="252"/>
      <c r="AI35" s="252"/>
      <c r="AJ35" s="252"/>
      <c r="AK35" s="252"/>
      <c r="AL35" s="252"/>
      <c r="AM35" s="14"/>
    </row>
    <row r="36" spans="1:39" s="13" customFormat="1" ht="14.25" customHeight="1" x14ac:dyDescent="0.2">
      <c r="A36" s="274" t="s">
        <v>102</v>
      </c>
      <c r="B36" s="275"/>
      <c r="C36" s="276"/>
      <c r="D36" s="277"/>
      <c r="E36" s="278"/>
      <c r="F36" s="279"/>
      <c r="G36" s="277"/>
      <c r="H36" s="278"/>
      <c r="I36" s="279"/>
      <c r="J36" s="277"/>
      <c r="K36" s="280"/>
      <c r="L36" s="274" t="s">
        <v>102</v>
      </c>
      <c r="M36" s="275"/>
      <c r="N36" s="276"/>
      <c r="O36" s="277"/>
      <c r="P36" s="278"/>
      <c r="Q36" s="279"/>
      <c r="R36" s="277"/>
      <c r="S36" s="278"/>
      <c r="T36" s="279"/>
      <c r="U36" s="277"/>
      <c r="V36" s="280"/>
      <c r="X36" s="14"/>
      <c r="Y36" s="252"/>
      <c r="Z36" s="252"/>
      <c r="AA36" s="252"/>
      <c r="AB36" s="252"/>
      <c r="AC36" s="252"/>
      <c r="AD36" s="252"/>
      <c r="AE36" s="252"/>
      <c r="AF36" s="252"/>
      <c r="AG36" s="252"/>
      <c r="AH36" s="252"/>
      <c r="AI36" s="252"/>
      <c r="AJ36" s="252"/>
      <c r="AK36" s="252"/>
      <c r="AL36" s="252"/>
      <c r="AM36" s="14"/>
    </row>
    <row r="37" spans="1:39" ht="15" customHeight="1" x14ac:dyDescent="0.25">
      <c r="A37" s="274" t="s">
        <v>103</v>
      </c>
      <c r="B37" s="275"/>
      <c r="C37" s="276"/>
      <c r="D37" s="277"/>
      <c r="E37" s="278"/>
      <c r="F37" s="279"/>
      <c r="G37" s="277"/>
      <c r="H37" s="278"/>
      <c r="I37" s="279"/>
      <c r="J37" s="277"/>
      <c r="K37" s="280"/>
      <c r="L37" s="274" t="s">
        <v>103</v>
      </c>
      <c r="M37" s="275"/>
      <c r="N37" s="276"/>
      <c r="O37" s="277"/>
      <c r="P37" s="278"/>
      <c r="Q37" s="279"/>
      <c r="R37" s="277"/>
      <c r="S37" s="278"/>
      <c r="T37" s="279"/>
      <c r="U37" s="277"/>
      <c r="V37" s="280"/>
      <c r="X37" s="4"/>
      <c r="Y37" s="252"/>
      <c r="Z37" s="252"/>
      <c r="AA37" s="252"/>
      <c r="AB37" s="252"/>
      <c r="AC37" s="252"/>
      <c r="AD37" s="252"/>
      <c r="AE37" s="252"/>
      <c r="AF37" s="252"/>
      <c r="AG37" s="252"/>
      <c r="AH37" s="252"/>
      <c r="AI37" s="252"/>
      <c r="AJ37" s="252"/>
      <c r="AK37" s="252"/>
      <c r="AL37" s="252"/>
      <c r="AM37" s="4"/>
    </row>
    <row r="38" spans="1:39" ht="15.75" thickBot="1" x14ac:dyDescent="0.3">
      <c r="A38" s="281" t="s">
        <v>104</v>
      </c>
      <c r="B38" s="282"/>
      <c r="C38" s="283"/>
      <c r="D38" s="284"/>
      <c r="E38" s="285"/>
      <c r="F38" s="286"/>
      <c r="G38" s="284"/>
      <c r="H38" s="285"/>
      <c r="I38" s="286"/>
      <c r="J38" s="287"/>
      <c r="K38" s="288"/>
      <c r="L38" s="281" t="s">
        <v>104</v>
      </c>
      <c r="M38" s="282"/>
      <c r="N38" s="283"/>
      <c r="O38" s="284"/>
      <c r="P38" s="285"/>
      <c r="Q38" s="286"/>
      <c r="R38" s="284"/>
      <c r="S38" s="285"/>
      <c r="T38" s="286"/>
      <c r="U38" s="284"/>
      <c r="V38" s="288"/>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A28:A29"/>
    <mergeCell ref="B28:C29"/>
    <mergeCell ref="D28:E29"/>
    <mergeCell ref="F28:H29"/>
    <mergeCell ref="I28:N29"/>
    <mergeCell ref="P28:R28"/>
    <mergeCell ref="T28:V28"/>
    <mergeCell ref="A26:A27"/>
    <mergeCell ref="B26:C27"/>
    <mergeCell ref="D26:E27"/>
    <mergeCell ref="F26:H27"/>
    <mergeCell ref="I26:N27"/>
    <mergeCell ref="P26:R26"/>
    <mergeCell ref="A24:A25"/>
    <mergeCell ref="B24:C25"/>
    <mergeCell ref="D24:E25"/>
    <mergeCell ref="F24:H25"/>
    <mergeCell ref="I24:N25"/>
    <mergeCell ref="P24:R24"/>
    <mergeCell ref="P25:R25"/>
    <mergeCell ref="T26:V26"/>
    <mergeCell ref="P27:R27"/>
    <mergeCell ref="T27:V27"/>
    <mergeCell ref="P21:R21"/>
    <mergeCell ref="T21:V21"/>
    <mergeCell ref="Y21:AB21"/>
    <mergeCell ref="AC21:AL21"/>
    <mergeCell ref="T24:V24"/>
    <mergeCell ref="Y24:Y25"/>
    <mergeCell ref="Z24:AA25"/>
    <mergeCell ref="AB24:AC25"/>
    <mergeCell ref="AD24:AF25"/>
    <mergeCell ref="AG24:AL25"/>
    <mergeCell ref="T25:V25"/>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A18:A19"/>
    <mergeCell ref="B18:C19"/>
    <mergeCell ref="D18:E19"/>
    <mergeCell ref="F18:H19"/>
    <mergeCell ref="I18:N19"/>
    <mergeCell ref="P18:R18"/>
    <mergeCell ref="T18:V18"/>
    <mergeCell ref="Y18:AB20"/>
    <mergeCell ref="AC18:AH20"/>
    <mergeCell ref="A16:N16"/>
    <mergeCell ref="O16:V16"/>
    <mergeCell ref="Y16:AL16"/>
    <mergeCell ref="B17:C17"/>
    <mergeCell ref="D17:E17"/>
    <mergeCell ref="F17:H17"/>
    <mergeCell ref="I17:N17"/>
    <mergeCell ref="O17:R17"/>
    <mergeCell ref="S17:V17"/>
    <mergeCell ref="Y17:AB17"/>
    <mergeCell ref="AC17:AL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Y8:AL10"/>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K55"/>
  <sheetViews>
    <sheetView tabSelected="1" view="pageBreakPreview" zoomScale="115" zoomScaleNormal="100" zoomScaleSheetLayoutView="115" workbookViewId="0">
      <pane ySplit="7" topLeftCell="A38" activePane="bottomLeft" state="frozen"/>
      <selection pane="bottomLeft" activeCell="C40" sqref="C40"/>
    </sheetView>
  </sheetViews>
  <sheetFormatPr defaultColWidth="9.140625" defaultRowHeight="14.25" x14ac:dyDescent="0.25"/>
  <cols>
    <col min="1" max="1" width="7.5703125" style="27" bestFit="1" customWidth="1"/>
    <col min="2" max="2" width="32.28515625" style="27" bestFit="1" customWidth="1"/>
    <col min="3" max="3" width="74" style="27" customWidth="1"/>
    <col min="4" max="4" width="23.7109375" style="27" customWidth="1"/>
    <col min="5" max="5" width="15.85546875" style="28" customWidth="1"/>
    <col min="6" max="6" width="35.5703125" style="29" customWidth="1"/>
    <col min="7" max="7" width="9.140625" style="27"/>
    <col min="8" max="8" width="10.7109375" style="27" customWidth="1"/>
    <col min="9" max="9" width="9.140625" style="27"/>
    <col min="10" max="10" width="63.140625" style="76" customWidth="1"/>
    <col min="11" max="16384" width="9.140625" style="27"/>
  </cols>
  <sheetData>
    <row r="1" spans="1:11" ht="20.100000000000001" customHeight="1" x14ac:dyDescent="0.25">
      <c r="H1" s="30" t="str">
        <f>'ITP Cover Page'!V1</f>
        <v>Pavement &amp; Surfacing Inspection and Test Plan</v>
      </c>
      <c r="K1" s="30"/>
    </row>
    <row r="2" spans="1:11" ht="15" customHeight="1" x14ac:dyDescent="0.25">
      <c r="H2" s="7" t="str">
        <f>'[1]ITP Cover Page'!V2</f>
        <v xml:space="preserve">Project: Peacocke Whatukooruru Drive </v>
      </c>
      <c r="K2" s="7"/>
    </row>
    <row r="3" spans="1:11" ht="15" customHeight="1" x14ac:dyDescent="0.25">
      <c r="G3" s="31"/>
      <c r="H3" s="32" t="str">
        <f>'[1]ITP Cover Page'!V3</f>
        <v>Number and Revision: DS1205 - 1 - Rev A</v>
      </c>
      <c r="K3" s="7"/>
    </row>
    <row r="4" spans="1:11" ht="5.0999999999999996" customHeight="1" x14ac:dyDescent="0.25">
      <c r="A4" s="33"/>
      <c r="B4" s="33"/>
      <c r="C4" s="33"/>
      <c r="D4" s="33"/>
      <c r="E4" s="34"/>
      <c r="F4" s="35"/>
      <c r="G4" s="33"/>
      <c r="H4" s="33"/>
    </row>
    <row r="5" spans="1:11" ht="9.9499999999999993" customHeight="1" thickBot="1" x14ac:dyDescent="0.3"/>
    <row r="6" spans="1:11" x14ac:dyDescent="0.25">
      <c r="A6" s="296" t="s">
        <v>105</v>
      </c>
      <c r="B6" s="298" t="s">
        <v>106</v>
      </c>
      <c r="C6" s="300" t="s">
        <v>107</v>
      </c>
      <c r="D6" s="302" t="s">
        <v>108</v>
      </c>
      <c r="E6" s="304" t="s">
        <v>109</v>
      </c>
      <c r="F6" s="304" t="s">
        <v>110</v>
      </c>
      <c r="G6" s="294" t="s">
        <v>24</v>
      </c>
      <c r="H6" s="295"/>
    </row>
    <row r="7" spans="1:11" ht="15" thickBot="1" x14ac:dyDescent="0.3">
      <c r="A7" s="297"/>
      <c r="B7" s="299"/>
      <c r="C7" s="301"/>
      <c r="D7" s="303"/>
      <c r="E7" s="305"/>
      <c r="F7" s="305"/>
      <c r="G7" s="36" t="s">
        <v>111</v>
      </c>
      <c r="H7" s="37" t="s">
        <v>112</v>
      </c>
      <c r="J7" s="76" t="s">
        <v>176</v>
      </c>
    </row>
    <row r="8" spans="1:11" ht="30" customHeight="1" thickBot="1" x14ac:dyDescent="0.3">
      <c r="A8" s="95" t="s">
        <v>263</v>
      </c>
      <c r="B8" s="96"/>
      <c r="C8" s="96"/>
      <c r="D8" s="97"/>
      <c r="E8" s="97"/>
      <c r="F8" s="98"/>
      <c r="G8" s="97"/>
      <c r="H8" s="99"/>
      <c r="J8" s="27"/>
    </row>
    <row r="9" spans="1:11" x14ac:dyDescent="0.25">
      <c r="A9" s="38">
        <v>1.01</v>
      </c>
      <c r="B9" s="39" t="s">
        <v>210</v>
      </c>
      <c r="C9" s="40"/>
      <c r="D9" s="41"/>
      <c r="E9" s="41"/>
      <c r="F9" s="42"/>
      <c r="G9" s="43"/>
      <c r="H9" s="44"/>
      <c r="J9" s="27"/>
    </row>
    <row r="10" spans="1:11" ht="24" x14ac:dyDescent="0.25">
      <c r="A10" s="100" t="s">
        <v>264</v>
      </c>
      <c r="B10" s="45" t="s">
        <v>212</v>
      </c>
      <c r="C10" s="45" t="s">
        <v>213</v>
      </c>
      <c r="D10" s="46" t="s">
        <v>113</v>
      </c>
      <c r="E10" s="46" t="s">
        <v>212</v>
      </c>
      <c r="F10" s="47" t="s">
        <v>214</v>
      </c>
      <c r="G10" s="48" t="s">
        <v>63</v>
      </c>
      <c r="H10" s="49" t="s">
        <v>70</v>
      </c>
      <c r="J10" s="27"/>
    </row>
    <row r="11" spans="1:11" ht="24" x14ac:dyDescent="0.25">
      <c r="A11" s="100" t="s">
        <v>265</v>
      </c>
      <c r="B11" s="50" t="s">
        <v>216</v>
      </c>
      <c r="C11" s="45" t="s">
        <v>217</v>
      </c>
      <c r="D11" s="46" t="s">
        <v>113</v>
      </c>
      <c r="E11" s="46" t="s">
        <v>114</v>
      </c>
      <c r="F11" s="47" t="s">
        <v>214</v>
      </c>
      <c r="G11" s="48" t="s">
        <v>63</v>
      </c>
      <c r="H11" s="101" t="s">
        <v>87</v>
      </c>
      <c r="J11" s="27"/>
    </row>
    <row r="12" spans="1:11" x14ac:dyDescent="0.25">
      <c r="A12" s="100" t="s">
        <v>266</v>
      </c>
      <c r="B12" s="50" t="s">
        <v>219</v>
      </c>
      <c r="C12" s="45" t="s">
        <v>220</v>
      </c>
      <c r="D12" s="46" t="s">
        <v>113</v>
      </c>
      <c r="E12" s="46" t="s">
        <v>221</v>
      </c>
      <c r="F12" s="47" t="s">
        <v>222</v>
      </c>
      <c r="G12" s="48" t="s">
        <v>63</v>
      </c>
      <c r="H12" s="101" t="s">
        <v>74</v>
      </c>
      <c r="J12" s="27"/>
    </row>
    <row r="13" spans="1:11" ht="24" x14ac:dyDescent="0.25">
      <c r="A13" s="100" t="s">
        <v>267</v>
      </c>
      <c r="B13" s="50" t="s">
        <v>224</v>
      </c>
      <c r="C13" s="45" t="s">
        <v>225</v>
      </c>
      <c r="D13" s="46" t="s">
        <v>113</v>
      </c>
      <c r="E13" s="46" t="s">
        <v>224</v>
      </c>
      <c r="F13" s="47" t="s">
        <v>226</v>
      </c>
      <c r="G13" s="48" t="s">
        <v>63</v>
      </c>
      <c r="H13" s="101" t="s">
        <v>74</v>
      </c>
      <c r="J13" s="27"/>
    </row>
    <row r="14" spans="1:11" ht="24" x14ac:dyDescent="0.25">
      <c r="A14" s="100" t="s">
        <v>268</v>
      </c>
      <c r="B14" s="50" t="s">
        <v>228</v>
      </c>
      <c r="C14" s="45" t="s">
        <v>229</v>
      </c>
      <c r="D14" s="46" t="s">
        <v>113</v>
      </c>
      <c r="E14" s="46" t="s">
        <v>228</v>
      </c>
      <c r="F14" s="47" t="s">
        <v>230</v>
      </c>
      <c r="G14" s="48" t="s">
        <v>63</v>
      </c>
      <c r="H14" s="101" t="s">
        <v>70</v>
      </c>
      <c r="J14" s="27"/>
    </row>
    <row r="15" spans="1:11" ht="24" x14ac:dyDescent="0.25">
      <c r="A15" s="100" t="s">
        <v>269</v>
      </c>
      <c r="B15" s="102" t="s">
        <v>232</v>
      </c>
      <c r="C15" s="103" t="s">
        <v>233</v>
      </c>
      <c r="D15" s="46" t="s">
        <v>113</v>
      </c>
      <c r="E15" s="46" t="s">
        <v>234</v>
      </c>
      <c r="F15" s="47" t="s">
        <v>235</v>
      </c>
      <c r="G15" s="48" t="s">
        <v>63</v>
      </c>
      <c r="H15" s="101" t="s">
        <v>70</v>
      </c>
      <c r="J15" s="27"/>
    </row>
    <row r="16" spans="1:11" ht="48" customHeight="1" thickBot="1" x14ac:dyDescent="0.3">
      <c r="A16" s="100" t="s">
        <v>270</v>
      </c>
      <c r="B16" s="74" t="s">
        <v>237</v>
      </c>
      <c r="C16" s="55" t="s">
        <v>240</v>
      </c>
      <c r="D16" s="46" t="s">
        <v>241</v>
      </c>
      <c r="E16" s="46" t="s">
        <v>238</v>
      </c>
      <c r="F16" s="47" t="s">
        <v>239</v>
      </c>
      <c r="G16" s="73" t="s">
        <v>59</v>
      </c>
      <c r="H16" s="52" t="s">
        <v>38</v>
      </c>
      <c r="I16" s="88"/>
    </row>
    <row r="17" spans="1:10" ht="30" customHeight="1" thickBot="1" x14ac:dyDescent="0.3">
      <c r="A17" s="58" t="s">
        <v>271</v>
      </c>
      <c r="B17" s="59"/>
      <c r="C17" s="60"/>
      <c r="D17" s="61"/>
      <c r="E17" s="61"/>
      <c r="F17" s="62"/>
      <c r="G17" s="63"/>
      <c r="H17" s="64"/>
      <c r="J17" s="77"/>
    </row>
    <row r="18" spans="1:10" ht="20.100000000000001" customHeight="1" x14ac:dyDescent="0.25">
      <c r="A18" s="81">
        <v>2.0099999999999998</v>
      </c>
      <c r="B18" s="87" t="s">
        <v>124</v>
      </c>
      <c r="C18" s="82"/>
      <c r="D18" s="83"/>
      <c r="E18" s="83"/>
      <c r="F18" s="84"/>
      <c r="G18" s="85"/>
      <c r="H18" s="86"/>
      <c r="J18" s="77"/>
    </row>
    <row r="19" spans="1:10" ht="75.75" customHeight="1" x14ac:dyDescent="0.25">
      <c r="A19" s="51" t="s">
        <v>272</v>
      </c>
      <c r="B19" s="55" t="s">
        <v>125</v>
      </c>
      <c r="C19" s="55" t="s">
        <v>303</v>
      </c>
      <c r="D19" s="56" t="s">
        <v>242</v>
      </c>
      <c r="E19" s="46" t="s">
        <v>115</v>
      </c>
      <c r="F19" s="47" t="s">
        <v>121</v>
      </c>
      <c r="G19" s="73" t="s">
        <v>59</v>
      </c>
      <c r="H19" s="52" t="s">
        <v>38</v>
      </c>
      <c r="J19" s="77"/>
    </row>
    <row r="20" spans="1:10" ht="60" x14ac:dyDescent="0.25">
      <c r="A20" s="51" t="s">
        <v>273</v>
      </c>
      <c r="B20" s="45" t="s">
        <v>126</v>
      </c>
      <c r="C20" s="45" t="s">
        <v>304</v>
      </c>
      <c r="D20" s="46" t="s">
        <v>127</v>
      </c>
      <c r="E20" s="46" t="s">
        <v>115</v>
      </c>
      <c r="F20" s="47" t="s">
        <v>128</v>
      </c>
      <c r="G20" s="71" t="s">
        <v>59</v>
      </c>
      <c r="H20" s="52" t="s">
        <v>38</v>
      </c>
      <c r="J20" s="77"/>
    </row>
    <row r="21" spans="1:10" ht="48" customHeight="1" x14ac:dyDescent="0.25">
      <c r="A21" s="51" t="s">
        <v>274</v>
      </c>
      <c r="B21" s="74" t="s">
        <v>198</v>
      </c>
      <c r="C21" s="55" t="s">
        <v>243</v>
      </c>
      <c r="D21" s="79" t="s">
        <v>122</v>
      </c>
      <c r="E21" s="46" t="s">
        <v>115</v>
      </c>
      <c r="F21" s="47" t="s">
        <v>177</v>
      </c>
      <c r="G21" s="48" t="s">
        <v>63</v>
      </c>
      <c r="H21" s="75" t="s">
        <v>70</v>
      </c>
      <c r="J21" s="291" t="s">
        <v>197</v>
      </c>
    </row>
    <row r="22" spans="1:10" ht="48" customHeight="1" x14ac:dyDescent="0.25">
      <c r="A22" s="51" t="s">
        <v>275</v>
      </c>
      <c r="B22" s="74" t="s">
        <v>178</v>
      </c>
      <c r="C22" s="55" t="s">
        <v>179</v>
      </c>
      <c r="D22" s="79" t="s">
        <v>180</v>
      </c>
      <c r="E22" s="46" t="s">
        <v>115</v>
      </c>
      <c r="F22" s="47" t="s">
        <v>117</v>
      </c>
      <c r="G22" s="73" t="s">
        <v>59</v>
      </c>
      <c r="H22" s="52" t="s">
        <v>38</v>
      </c>
      <c r="I22" s="88"/>
      <c r="J22" s="292"/>
    </row>
    <row r="23" spans="1:10" ht="48" customHeight="1" x14ac:dyDescent="0.25">
      <c r="A23" s="51" t="s">
        <v>276</v>
      </c>
      <c r="B23" s="74" t="s">
        <v>181</v>
      </c>
      <c r="C23" s="55" t="s">
        <v>182</v>
      </c>
      <c r="D23" s="79" t="s">
        <v>183</v>
      </c>
      <c r="E23" s="46" t="s">
        <v>115</v>
      </c>
      <c r="F23" s="47" t="s">
        <v>117</v>
      </c>
      <c r="G23" s="73" t="s">
        <v>59</v>
      </c>
      <c r="H23" s="52" t="s">
        <v>38</v>
      </c>
      <c r="I23" s="88"/>
      <c r="J23" s="292"/>
    </row>
    <row r="24" spans="1:10" ht="48" customHeight="1" x14ac:dyDescent="0.25">
      <c r="A24" s="51" t="s">
        <v>277</v>
      </c>
      <c r="B24" s="74" t="s">
        <v>199</v>
      </c>
      <c r="C24" s="89" t="s">
        <v>248</v>
      </c>
      <c r="D24" s="79" t="s">
        <v>249</v>
      </c>
      <c r="E24" s="46" t="s">
        <v>115</v>
      </c>
      <c r="F24" s="289" t="s">
        <v>185</v>
      </c>
      <c r="G24" s="73" t="s">
        <v>59</v>
      </c>
      <c r="H24" s="52" t="s">
        <v>38</v>
      </c>
      <c r="I24" s="88"/>
      <c r="J24" s="292"/>
    </row>
    <row r="25" spans="1:10" ht="96" x14ac:dyDescent="0.25">
      <c r="A25" s="51" t="s">
        <v>278</v>
      </c>
      <c r="B25" s="74" t="s">
        <v>186</v>
      </c>
      <c r="C25" s="55" t="s">
        <v>255</v>
      </c>
      <c r="D25" s="79" t="s">
        <v>250</v>
      </c>
      <c r="E25" s="46" t="s">
        <v>115</v>
      </c>
      <c r="F25" s="290"/>
      <c r="G25" s="73" t="s">
        <v>59</v>
      </c>
      <c r="H25" s="52" t="s">
        <v>38</v>
      </c>
      <c r="I25" s="88"/>
      <c r="J25" s="292"/>
    </row>
    <row r="26" spans="1:10" ht="30.75" customHeight="1" x14ac:dyDescent="0.25">
      <c r="A26" s="51" t="s">
        <v>279</v>
      </c>
      <c r="B26" s="74" t="s">
        <v>187</v>
      </c>
      <c r="C26" s="55" t="s">
        <v>251</v>
      </c>
      <c r="D26" s="79" t="s">
        <v>252</v>
      </c>
      <c r="E26" s="46" t="s">
        <v>115</v>
      </c>
      <c r="F26" s="290"/>
      <c r="G26" s="73" t="s">
        <v>59</v>
      </c>
      <c r="H26" s="52" t="s">
        <v>38</v>
      </c>
      <c r="I26" s="88"/>
      <c r="J26" s="292"/>
    </row>
    <row r="27" spans="1:10" ht="39" customHeight="1" x14ac:dyDescent="0.25">
      <c r="A27" s="51" t="s">
        <v>280</v>
      </c>
      <c r="B27" s="74" t="s">
        <v>188</v>
      </c>
      <c r="C27" s="55" t="s">
        <v>253</v>
      </c>
      <c r="D27" s="79" t="s">
        <v>252</v>
      </c>
      <c r="E27" s="46" t="s">
        <v>115</v>
      </c>
      <c r="F27" s="290"/>
      <c r="G27" s="73" t="s">
        <v>59</v>
      </c>
      <c r="H27" s="52" t="s">
        <v>38</v>
      </c>
      <c r="I27" s="88"/>
      <c r="J27" s="292"/>
    </row>
    <row r="28" spans="1:10" ht="32.25" customHeight="1" x14ac:dyDescent="0.25">
      <c r="A28" s="51" t="s">
        <v>281</v>
      </c>
      <c r="B28" s="74" t="s">
        <v>189</v>
      </c>
      <c r="C28" s="55" t="s">
        <v>254</v>
      </c>
      <c r="D28" s="79" t="s">
        <v>252</v>
      </c>
      <c r="E28" s="46" t="s">
        <v>115</v>
      </c>
      <c r="F28" s="290"/>
      <c r="G28" s="73" t="s">
        <v>59</v>
      </c>
      <c r="H28" s="52" t="s">
        <v>38</v>
      </c>
      <c r="I28" s="88"/>
      <c r="J28" s="292"/>
    </row>
    <row r="29" spans="1:10" ht="48" x14ac:dyDescent="0.25">
      <c r="A29" s="51" t="s">
        <v>282</v>
      </c>
      <c r="B29" s="74" t="s">
        <v>190</v>
      </c>
      <c r="C29" s="55" t="s">
        <v>191</v>
      </c>
      <c r="D29" s="79" t="s">
        <v>192</v>
      </c>
      <c r="E29" s="46" t="s">
        <v>115</v>
      </c>
      <c r="F29" s="47" t="s">
        <v>193</v>
      </c>
      <c r="G29" s="73" t="s">
        <v>59</v>
      </c>
      <c r="H29" s="52" t="s">
        <v>38</v>
      </c>
      <c r="I29" s="88"/>
      <c r="J29" s="292"/>
    </row>
    <row r="30" spans="1:10" ht="36.75" customHeight="1" x14ac:dyDescent="0.25">
      <c r="A30" s="51" t="s">
        <v>283</v>
      </c>
      <c r="B30" s="90" t="s">
        <v>194</v>
      </c>
      <c r="C30" s="55" t="s">
        <v>195</v>
      </c>
      <c r="D30" s="91" t="s">
        <v>196</v>
      </c>
      <c r="E30" s="46" t="s">
        <v>115</v>
      </c>
      <c r="F30" s="92" t="s">
        <v>193</v>
      </c>
      <c r="G30" s="73" t="s">
        <v>59</v>
      </c>
      <c r="H30" s="52" t="s">
        <v>38</v>
      </c>
      <c r="I30" s="88"/>
      <c r="J30" s="293"/>
    </row>
    <row r="31" spans="1:10" ht="48.75" thickBot="1" x14ac:dyDescent="0.3">
      <c r="A31" s="51" t="s">
        <v>284</v>
      </c>
      <c r="B31" s="105" t="s">
        <v>244</v>
      </c>
      <c r="C31" s="105" t="s">
        <v>245</v>
      </c>
      <c r="D31" s="106" t="s">
        <v>246</v>
      </c>
      <c r="E31" s="107" t="s">
        <v>115</v>
      </c>
      <c r="F31" s="108" t="s">
        <v>247</v>
      </c>
      <c r="G31" s="73" t="s">
        <v>59</v>
      </c>
      <c r="H31" s="52" t="s">
        <v>38</v>
      </c>
      <c r="I31" s="88"/>
      <c r="J31" s="94"/>
    </row>
    <row r="32" spans="1:10" ht="30" customHeight="1" thickBot="1" x14ac:dyDescent="0.3">
      <c r="A32" s="65" t="s">
        <v>285</v>
      </c>
      <c r="B32" s="66"/>
      <c r="C32" s="66"/>
      <c r="D32" s="67"/>
      <c r="E32" s="67"/>
      <c r="F32" s="68"/>
      <c r="G32" s="69"/>
      <c r="H32" s="70"/>
      <c r="J32" s="77"/>
    </row>
    <row r="33" spans="1:10" ht="20.100000000000001" customHeight="1" x14ac:dyDescent="0.25">
      <c r="A33" s="38">
        <v>3.01</v>
      </c>
      <c r="B33" s="80" t="s">
        <v>143</v>
      </c>
      <c r="C33" s="53"/>
      <c r="D33" s="41"/>
      <c r="E33" s="41"/>
      <c r="F33" s="42"/>
      <c r="G33" s="41"/>
      <c r="H33" s="54"/>
      <c r="J33" s="77"/>
    </row>
    <row r="34" spans="1:10" ht="36" x14ac:dyDescent="0.25">
      <c r="A34" s="51" t="s">
        <v>211</v>
      </c>
      <c r="B34" s="45" t="s">
        <v>133</v>
      </c>
      <c r="C34" s="45" t="s">
        <v>134</v>
      </c>
      <c r="D34" s="46" t="s">
        <v>135</v>
      </c>
      <c r="E34" s="46" t="s">
        <v>136</v>
      </c>
      <c r="F34" s="47" t="s">
        <v>130</v>
      </c>
      <c r="G34" s="72" t="s">
        <v>68</v>
      </c>
      <c r="H34" s="49" t="s">
        <v>137</v>
      </c>
      <c r="J34" s="77"/>
    </row>
    <row r="35" spans="1:10" ht="45" customHeight="1" x14ac:dyDescent="0.25">
      <c r="A35" s="51" t="s">
        <v>215</v>
      </c>
      <c r="B35" s="74" t="s">
        <v>198</v>
      </c>
      <c r="C35" s="55" t="s">
        <v>256</v>
      </c>
      <c r="D35" s="79" t="s">
        <v>122</v>
      </c>
      <c r="E35" s="46" t="s">
        <v>115</v>
      </c>
      <c r="F35" s="47" t="s">
        <v>200</v>
      </c>
      <c r="G35" s="57" t="s">
        <v>80</v>
      </c>
      <c r="H35" s="75" t="s">
        <v>70</v>
      </c>
      <c r="I35" s="88"/>
      <c r="J35" s="77"/>
    </row>
    <row r="36" spans="1:10" ht="54" customHeight="1" x14ac:dyDescent="0.25">
      <c r="A36" s="51" t="s">
        <v>218</v>
      </c>
      <c r="B36" s="55" t="s">
        <v>118</v>
      </c>
      <c r="C36" s="55" t="s">
        <v>306</v>
      </c>
      <c r="D36" s="56" t="s">
        <v>138</v>
      </c>
      <c r="E36" s="56" t="s">
        <v>131</v>
      </c>
      <c r="F36" s="47" t="s">
        <v>119</v>
      </c>
      <c r="G36" s="48" t="s">
        <v>68</v>
      </c>
      <c r="H36" s="75" t="s">
        <v>70</v>
      </c>
      <c r="I36" s="88"/>
      <c r="J36" s="77"/>
    </row>
    <row r="37" spans="1:10" ht="33" customHeight="1" x14ac:dyDescent="0.25">
      <c r="A37" s="51" t="s">
        <v>223</v>
      </c>
      <c r="B37" s="74" t="s">
        <v>188</v>
      </c>
      <c r="C37" s="55" t="s">
        <v>253</v>
      </c>
      <c r="D37" s="79" t="s">
        <v>252</v>
      </c>
      <c r="E37" s="46" t="s">
        <v>115</v>
      </c>
      <c r="F37" s="47" t="s">
        <v>201</v>
      </c>
      <c r="G37" s="57" t="s">
        <v>80</v>
      </c>
      <c r="H37" s="75" t="s">
        <v>70</v>
      </c>
      <c r="I37" s="88"/>
      <c r="J37" s="77"/>
    </row>
    <row r="38" spans="1:10" ht="39" customHeight="1" x14ac:dyDescent="0.25">
      <c r="A38" s="51" t="s">
        <v>227</v>
      </c>
      <c r="B38" s="74" t="s">
        <v>189</v>
      </c>
      <c r="C38" s="55" t="s">
        <v>254</v>
      </c>
      <c r="D38" s="79" t="s">
        <v>252</v>
      </c>
      <c r="E38" s="46" t="s">
        <v>115</v>
      </c>
      <c r="F38" s="47" t="s">
        <v>201</v>
      </c>
      <c r="G38" s="57" t="s">
        <v>80</v>
      </c>
      <c r="H38" s="75" t="s">
        <v>70</v>
      </c>
      <c r="I38" s="88"/>
      <c r="J38" s="77"/>
    </row>
    <row r="39" spans="1:10" ht="96" x14ac:dyDescent="0.25">
      <c r="A39" s="51" t="s">
        <v>231</v>
      </c>
      <c r="B39" s="74" t="s">
        <v>186</v>
      </c>
      <c r="C39" s="55" t="s">
        <v>255</v>
      </c>
      <c r="D39" s="79" t="s">
        <v>250</v>
      </c>
      <c r="E39" s="46" t="s">
        <v>115</v>
      </c>
      <c r="F39" s="47" t="s">
        <v>201</v>
      </c>
      <c r="G39" s="57" t="s">
        <v>80</v>
      </c>
      <c r="H39" s="75" t="s">
        <v>70</v>
      </c>
      <c r="I39" s="88"/>
      <c r="J39" s="77"/>
    </row>
    <row r="40" spans="1:10" ht="30.75" customHeight="1" x14ac:dyDescent="0.25">
      <c r="A40" s="51" t="s">
        <v>236</v>
      </c>
      <c r="B40" s="74" t="s">
        <v>184</v>
      </c>
      <c r="C40" s="89" t="s">
        <v>248</v>
      </c>
      <c r="D40" s="79" t="s">
        <v>249</v>
      </c>
      <c r="E40" s="46" t="s">
        <v>115</v>
      </c>
      <c r="F40" s="47" t="s">
        <v>201</v>
      </c>
      <c r="G40" s="57" t="s">
        <v>80</v>
      </c>
      <c r="H40" s="75" t="s">
        <v>70</v>
      </c>
      <c r="I40" s="88"/>
      <c r="J40" s="77"/>
    </row>
    <row r="41" spans="1:10" ht="27.75" customHeight="1" x14ac:dyDescent="0.25">
      <c r="A41" s="51" t="s">
        <v>286</v>
      </c>
      <c r="B41" s="45" t="s">
        <v>209</v>
      </c>
      <c r="C41" s="45" t="s">
        <v>257</v>
      </c>
      <c r="D41" s="46" t="s">
        <v>139</v>
      </c>
      <c r="E41" s="46" t="s">
        <v>140</v>
      </c>
      <c r="F41" s="47" t="s">
        <v>141</v>
      </c>
      <c r="G41" s="72" t="s">
        <v>68</v>
      </c>
      <c r="H41" s="49" t="s">
        <v>70</v>
      </c>
      <c r="J41" s="77"/>
    </row>
    <row r="42" spans="1:10" ht="45" customHeight="1" x14ac:dyDescent="0.25">
      <c r="A42" s="51" t="s">
        <v>287</v>
      </c>
      <c r="B42" s="45" t="s">
        <v>144</v>
      </c>
      <c r="C42" s="45" t="s">
        <v>145</v>
      </c>
      <c r="D42" s="46" t="s">
        <v>146</v>
      </c>
      <c r="E42" s="46" t="s">
        <v>147</v>
      </c>
      <c r="F42" s="47" t="s">
        <v>148</v>
      </c>
      <c r="G42" s="72" t="s">
        <v>68</v>
      </c>
      <c r="H42" s="49" t="s">
        <v>137</v>
      </c>
      <c r="J42" s="77"/>
    </row>
    <row r="43" spans="1:10" ht="36" customHeight="1" x14ac:dyDescent="0.25">
      <c r="A43" s="51" t="s">
        <v>288</v>
      </c>
      <c r="B43" s="45" t="s">
        <v>149</v>
      </c>
      <c r="C43" s="45" t="s">
        <v>150</v>
      </c>
      <c r="D43" s="46" t="s">
        <v>146</v>
      </c>
      <c r="E43" s="46" t="s">
        <v>203</v>
      </c>
      <c r="F43" s="47" t="s">
        <v>148</v>
      </c>
      <c r="G43" s="72" t="s">
        <v>68</v>
      </c>
      <c r="H43" s="49" t="s">
        <v>137</v>
      </c>
      <c r="I43" s="88"/>
      <c r="J43" s="78" t="s">
        <v>207</v>
      </c>
    </row>
    <row r="44" spans="1:10" ht="27.75" customHeight="1" x14ac:dyDescent="0.25">
      <c r="A44" s="51" t="s">
        <v>289</v>
      </c>
      <c r="B44" s="45" t="s">
        <v>151</v>
      </c>
      <c r="C44" s="45" t="s">
        <v>152</v>
      </c>
      <c r="D44" s="46" t="s">
        <v>153</v>
      </c>
      <c r="E44" s="46" t="s">
        <v>136</v>
      </c>
      <c r="F44" s="47" t="s">
        <v>154</v>
      </c>
      <c r="G44" s="72" t="s">
        <v>68</v>
      </c>
      <c r="H44" s="49" t="s">
        <v>137</v>
      </c>
      <c r="J44" s="77"/>
    </row>
    <row r="45" spans="1:10" ht="29.25" customHeight="1" x14ac:dyDescent="0.25">
      <c r="A45" s="51" t="s">
        <v>290</v>
      </c>
      <c r="B45" s="45" t="s">
        <v>156</v>
      </c>
      <c r="C45" s="45" t="s">
        <v>157</v>
      </c>
      <c r="D45" s="46" t="s">
        <v>153</v>
      </c>
      <c r="E45" s="46" t="s">
        <v>136</v>
      </c>
      <c r="F45" s="47" t="s">
        <v>155</v>
      </c>
      <c r="G45" s="72" t="s">
        <v>68</v>
      </c>
      <c r="H45" s="49" t="s">
        <v>137</v>
      </c>
      <c r="J45" s="77"/>
    </row>
    <row r="46" spans="1:10" ht="39.75" customHeight="1" x14ac:dyDescent="0.25">
      <c r="A46" s="51" t="s">
        <v>291</v>
      </c>
      <c r="B46" s="45" t="s">
        <v>158</v>
      </c>
      <c r="C46" s="45" t="s">
        <v>159</v>
      </c>
      <c r="D46" s="46" t="s">
        <v>153</v>
      </c>
      <c r="E46" s="46" t="s">
        <v>136</v>
      </c>
      <c r="F46" s="47" t="s">
        <v>155</v>
      </c>
      <c r="G46" s="72" t="s">
        <v>68</v>
      </c>
      <c r="H46" s="49" t="s">
        <v>137</v>
      </c>
      <c r="J46" s="77"/>
    </row>
    <row r="47" spans="1:10" ht="58.5" customHeight="1" x14ac:dyDescent="0.25">
      <c r="A47" s="51" t="s">
        <v>292</v>
      </c>
      <c r="B47" s="55" t="s">
        <v>142</v>
      </c>
      <c r="C47" s="55" t="s">
        <v>202</v>
      </c>
      <c r="D47" s="56" t="s">
        <v>123</v>
      </c>
      <c r="E47" s="56" t="s">
        <v>132</v>
      </c>
      <c r="F47" s="47" t="s">
        <v>120</v>
      </c>
      <c r="G47" s="57" t="s">
        <v>80</v>
      </c>
      <c r="H47" s="75" t="s">
        <v>70</v>
      </c>
      <c r="J47" s="77" t="s">
        <v>206</v>
      </c>
    </row>
    <row r="48" spans="1:10" ht="39.75" customHeight="1" x14ac:dyDescent="0.25">
      <c r="A48" s="51" t="s">
        <v>293</v>
      </c>
      <c r="B48" s="45" t="s">
        <v>160</v>
      </c>
      <c r="C48" s="45" t="s">
        <v>204</v>
      </c>
      <c r="D48" s="46" t="s">
        <v>146</v>
      </c>
      <c r="E48" s="46" t="s">
        <v>129</v>
      </c>
      <c r="F48" s="47" t="s">
        <v>148</v>
      </c>
      <c r="G48" s="57" t="s">
        <v>80</v>
      </c>
      <c r="H48" s="75" t="s">
        <v>70</v>
      </c>
      <c r="J48" s="77" t="s">
        <v>205</v>
      </c>
    </row>
    <row r="49" spans="1:10" ht="58.5" customHeight="1" x14ac:dyDescent="0.25">
      <c r="A49" s="51" t="s">
        <v>294</v>
      </c>
      <c r="B49" s="45" t="s">
        <v>161</v>
      </c>
      <c r="C49" s="45" t="s">
        <v>162</v>
      </c>
      <c r="D49" s="46" t="s">
        <v>163</v>
      </c>
      <c r="E49" s="46" t="s">
        <v>116</v>
      </c>
      <c r="F49" s="47" t="s">
        <v>148</v>
      </c>
      <c r="G49" s="57" t="s">
        <v>85</v>
      </c>
      <c r="H49" s="49" t="s">
        <v>82</v>
      </c>
      <c r="J49" s="77"/>
    </row>
    <row r="50" spans="1:10" ht="32.25" customHeight="1" x14ac:dyDescent="0.25">
      <c r="A50" s="51" t="s">
        <v>295</v>
      </c>
      <c r="B50" s="104" t="s">
        <v>164</v>
      </c>
      <c r="C50" s="104" t="s">
        <v>165</v>
      </c>
      <c r="D50" s="109" t="s">
        <v>166</v>
      </c>
      <c r="E50" s="109" t="s">
        <v>167</v>
      </c>
      <c r="F50" s="110" t="s">
        <v>148</v>
      </c>
      <c r="G50" s="111" t="s">
        <v>80</v>
      </c>
      <c r="H50" s="112" t="s">
        <v>70</v>
      </c>
      <c r="J50" s="77"/>
    </row>
    <row r="51" spans="1:10" ht="91.5" customHeight="1" x14ac:dyDescent="0.25">
      <c r="A51" s="51" t="s">
        <v>296</v>
      </c>
      <c r="B51" s="124" t="s">
        <v>258</v>
      </c>
      <c r="C51" s="125" t="s">
        <v>259</v>
      </c>
      <c r="D51" s="126" t="s">
        <v>260</v>
      </c>
      <c r="E51" s="127" t="s">
        <v>261</v>
      </c>
      <c r="F51" s="128" t="s">
        <v>262</v>
      </c>
      <c r="G51" s="129" t="s">
        <v>68</v>
      </c>
      <c r="H51" s="130" t="s">
        <v>137</v>
      </c>
    </row>
    <row r="52" spans="1:10" ht="30" customHeight="1" x14ac:dyDescent="0.25">
      <c r="A52" s="117" t="s">
        <v>297</v>
      </c>
      <c r="B52" s="118"/>
      <c r="C52" s="118"/>
      <c r="D52" s="119"/>
      <c r="E52" s="119"/>
      <c r="F52" s="120"/>
      <c r="G52" s="121"/>
      <c r="H52" s="122"/>
      <c r="J52" s="77"/>
    </row>
    <row r="53" spans="1:10" ht="20.100000000000001" customHeight="1" x14ac:dyDescent="0.25">
      <c r="A53" s="38">
        <v>4.01</v>
      </c>
      <c r="B53" s="39" t="s">
        <v>168</v>
      </c>
      <c r="C53" s="40"/>
      <c r="D53" s="41"/>
      <c r="E53" s="41"/>
      <c r="F53" s="42"/>
      <c r="G53" s="43"/>
      <c r="H53" s="44"/>
      <c r="J53" s="77"/>
    </row>
    <row r="54" spans="1:10" x14ac:dyDescent="0.25">
      <c r="A54" s="113" t="s">
        <v>298</v>
      </c>
      <c r="B54" s="123" t="s">
        <v>114</v>
      </c>
      <c r="C54" s="116" t="s">
        <v>300</v>
      </c>
      <c r="D54" s="93" t="s">
        <v>241</v>
      </c>
      <c r="E54" s="93" t="s">
        <v>169</v>
      </c>
      <c r="F54" s="92" t="s">
        <v>170</v>
      </c>
      <c r="G54" s="114" t="s">
        <v>63</v>
      </c>
      <c r="H54" s="115" t="s">
        <v>87</v>
      </c>
      <c r="J54" s="77"/>
    </row>
    <row r="55" spans="1:10" ht="24" x14ac:dyDescent="0.25">
      <c r="A55" s="113" t="s">
        <v>299</v>
      </c>
      <c r="B55" s="123" t="s">
        <v>171</v>
      </c>
      <c r="C55" s="116" t="s">
        <v>172</v>
      </c>
      <c r="D55" s="93" t="s">
        <v>113</v>
      </c>
      <c r="E55" s="93" t="s">
        <v>173</v>
      </c>
      <c r="F55" s="92" t="s">
        <v>170</v>
      </c>
      <c r="G55" s="114" t="s">
        <v>63</v>
      </c>
      <c r="H55" s="115" t="s">
        <v>70</v>
      </c>
      <c r="J55" s="77"/>
    </row>
  </sheetData>
  <dataConsolidate link="1">
    <dataRefs count="1">
      <dataRef ref="A827:XFD827" sheet="ITP Master Body" r:id="rId1"/>
    </dataRefs>
  </dataConsolidate>
  <mergeCells count="9">
    <mergeCell ref="F24:F28"/>
    <mergeCell ref="J21:J30"/>
    <mergeCell ref="G6:H6"/>
    <mergeCell ref="A6:A7"/>
    <mergeCell ref="B6:B7"/>
    <mergeCell ref="C6:C7"/>
    <mergeCell ref="D6:D7"/>
    <mergeCell ref="E6:E7"/>
    <mergeCell ref="F6:F7"/>
  </mergeCells>
  <phoneticPr fontId="21" type="noConversion"/>
  <printOptions horizontalCentered="1"/>
  <pageMargins left="0.39370078740157483" right="0.39370078740157483" top="0.74803149606299213" bottom="0.74803149606299213" header="0.31496062992125984" footer="0.31496062992125984"/>
  <pageSetup paperSize="9" scale="66"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Props1.xml><?xml version="1.0" encoding="utf-8"?>
<ds:datastoreItem xmlns:ds="http://schemas.openxmlformats.org/officeDocument/2006/customXml" ds:itemID="{97A0C6A6-A5DB-4E66-A319-21EF93CDBE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5F16F7-4485-4303-BBBB-BEEBD85122DC}">
  <ds:schemaRefs>
    <ds:schemaRef ds:uri="http://schemas.microsoft.com/sharepoint/v3/contenttype/forms"/>
  </ds:schemaRefs>
</ds:datastoreItem>
</file>

<file path=customXml/itemProps3.xml><?xml version="1.0" encoding="utf-8"?>
<ds:datastoreItem xmlns:ds="http://schemas.openxmlformats.org/officeDocument/2006/customXml" ds:itemID="{5E95580F-1171-4768-AC80-A2B7DADD5554}">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William Tat</cp:lastModifiedBy>
  <cp:lastPrinted>2023-07-18T02:12:52Z</cp:lastPrinted>
  <dcterms:created xsi:type="dcterms:W3CDTF">2023-02-09T00:39:07Z</dcterms:created>
  <dcterms:modified xsi:type="dcterms:W3CDTF">2023-07-20T04:54:32Z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