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William\Downloads\"/>
    </mc:Choice>
  </mc:AlternateContent>
  <xr:revisionPtr revIDLastSave="0" documentId="13_ncr:1_{FE225C0A-370D-43AD-A55B-2C86A95C76D3}" xr6:coauthVersionLast="47" xr6:coauthVersionMax="47" xr10:uidLastSave="{00000000-0000-0000-0000-000000000000}"/>
  <bookViews>
    <workbookView xWindow="9510" yWindow="2430" windowWidth="28890" windowHeight="18450" xr2:uid="{00000000-000D-0000-FFFF-FFFF00000000}"/>
  </bookViews>
  <sheets>
    <sheet name="Asphalt ITP" sheetId="3" r:id="rId1"/>
    <sheet name="SMA" sheetId="1" state="hidden" r:id="rId2"/>
    <sheet name="Sheet1" sheetId="2" state="hidden" r:id="rId3"/>
  </sheets>
  <externalReferences>
    <externalReference r:id="rId4"/>
  </externalReferences>
  <definedNames>
    <definedName name="_xlnm.Print_Area" localSheetId="0">'Asphalt ITP'!$A$1:$N$41</definedName>
    <definedName name="_xlnm.Print_Titles" localSheetId="0">'Asphalt ITP'!$15:$17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8" i="3" l="1"/>
  <c r="J19" i="3"/>
  <c r="I19" i="3"/>
  <c r="G14" i="1"/>
  <c r="G15" i="1"/>
  <c r="G16" i="1"/>
</calcChain>
</file>

<file path=xl/sharedStrings.xml><?xml version="1.0" encoding="utf-8"?>
<sst xmlns="http://schemas.openxmlformats.org/spreadsheetml/2006/main" count="628" uniqueCount="334">
  <si>
    <t>Site Name</t>
  </si>
  <si>
    <t>Development Date:</t>
  </si>
  <si>
    <t>Carriageway width (m)</t>
  </si>
  <si>
    <t>Surface pre-treatment type</t>
  </si>
  <si>
    <t>Role</t>
  </si>
  <si>
    <t>Name</t>
  </si>
  <si>
    <t>Surfacing Type</t>
  </si>
  <si>
    <t>AC</t>
  </si>
  <si>
    <t>Milling depth</t>
  </si>
  <si>
    <t>Kerb and Channel</t>
  </si>
  <si>
    <t>Yes</t>
  </si>
  <si>
    <t>Target area</t>
  </si>
  <si>
    <t>Target tonnage</t>
  </si>
  <si>
    <t>Layer depth minimum thickness</t>
  </si>
  <si>
    <t>Mean Profile Thickness</t>
  </si>
  <si>
    <t>Mix specific density</t>
  </si>
  <si>
    <t>JMF Air void target</t>
  </si>
  <si>
    <t>PQE</t>
  </si>
  <si>
    <t>ASPHALT SURFACE RENEWAL INSPECTION TESTING PLAN Rev 1</t>
  </si>
  <si>
    <t>Item No</t>
  </si>
  <si>
    <t>Material Type</t>
  </si>
  <si>
    <t>Typical Use</t>
  </si>
  <si>
    <t>Item ID</t>
  </si>
  <si>
    <t>Lab, PQE or Field</t>
  </si>
  <si>
    <t>Material Properties Required for Acceptability for Permanent Works</t>
  </si>
  <si>
    <t xml:space="preserve">link </t>
  </si>
  <si>
    <t>Action Point
Records required</t>
  </si>
  <si>
    <t>Responsibility</t>
  </si>
  <si>
    <t>Material Test Method Requirement</t>
  </si>
  <si>
    <t>Reference Documents</t>
  </si>
  <si>
    <t>Material Acceptance Criteria (Method)</t>
  </si>
  <si>
    <t>Material Test Frequency*</t>
  </si>
  <si>
    <t>Target Criteria</t>
  </si>
  <si>
    <t>Milling</t>
  </si>
  <si>
    <t>Field</t>
  </si>
  <si>
    <t>Surface Level, Shape, and crossfall</t>
  </si>
  <si>
    <t>RITS Table 3.24
NZTA M10:2020 10.1</t>
  </si>
  <si>
    <t>String line or GPS rover</t>
  </si>
  <si>
    <t>Survey record</t>
  </si>
  <si>
    <t>Surface Inspection</t>
  </si>
  <si>
    <t>NZTA M10:2020 9.2</t>
  </si>
  <si>
    <t>Visual Inspection</t>
  </si>
  <si>
    <t>100% of Surface
Prior to paving</t>
  </si>
  <si>
    <t xml:space="preserve">The surface on which the paving is to be laid shall be free from standing water, and any loose material, dust, clay or foreign matter shall be removed by sweeping.  </t>
  </si>
  <si>
    <t>Hold Point</t>
  </si>
  <si>
    <t>Does the surface pre-treatment meet project requirments?</t>
  </si>
  <si>
    <t>NZTA M27:2020 9.3
NZTA M10:2020 9.2
NZTA SP-M-032</t>
  </si>
  <si>
    <t>Design requirements
Visual confirmation after milling
NZTA SP-M-032: Step 4  Bond and Seal</t>
  </si>
  <si>
    <t>Is the suggested surface pre-treatment still suitable after inspectiing the milled surface?</t>
  </si>
  <si>
    <r>
      <t xml:space="preserve">Surface pre-treatment
</t>
    </r>
    <r>
      <rPr>
        <b/>
        <i/>
        <sz val="18"/>
        <color theme="1"/>
        <rFont val="Calibri"/>
        <family val="2"/>
        <scheme val="minor"/>
      </rPr>
      <t>Membrane or Chipseal</t>
    </r>
  </si>
  <si>
    <t>Compliance</t>
  </si>
  <si>
    <t>Seal Design</t>
  </si>
  <si>
    <t>TNZ M/1 Table 1 Tests</t>
  </si>
  <si>
    <t>Prior to sealing commencing 
(Minimum 1 week prior to application)</t>
  </si>
  <si>
    <t>Meets project requirements</t>
  </si>
  <si>
    <t>Has the material used in this layer been formally accepted for use?</t>
  </si>
  <si>
    <t xml:space="preserve">Insert Material Testing </t>
  </si>
  <si>
    <t>Prior to construction commencing</t>
  </si>
  <si>
    <t>Material meets project requirements</t>
  </si>
  <si>
    <t>Preseal Inspection</t>
  </si>
  <si>
    <t>TNZ B/02: 2005</t>
  </si>
  <si>
    <t>100% of Surface
Prior to sealing of surface</t>
  </si>
  <si>
    <t>All loose aggregate, dirt, dust, silt and deleterious matter has been removed.</t>
  </si>
  <si>
    <t>Test Record</t>
  </si>
  <si>
    <t>Road temp</t>
  </si>
  <si>
    <t>TNZ P3:1995.18</t>
  </si>
  <si>
    <t>Temperature recorded on site prior to sealing commencing</t>
  </si>
  <si>
    <t>Once per day of sealing prior to sealing commencing</t>
  </si>
  <si>
    <t>Air temp &gt;10°C</t>
  </si>
  <si>
    <t>Spray sheet</t>
  </si>
  <si>
    <t>Application Rate</t>
  </si>
  <si>
    <t xml:space="preserve">
TNZ P/3 : 1995.18
</t>
  </si>
  <si>
    <t>Quantity of binder sprayed in any spray run measured by dipstick reading or a calibrated accumulating rev counter fiited to sprayer</t>
  </si>
  <si>
    <t>Dipstick measurements before spraying is commenced from tank and after the last spray from the tank or prior to it's refilling</t>
  </si>
  <si>
    <t>binder application rate is +/-50ltrs + 4% of the application rate</t>
  </si>
  <si>
    <t>Spray Sheet</t>
  </si>
  <si>
    <t>Chip spread rate</t>
  </si>
  <si>
    <t xml:space="preserve">
TNZ P3: 1995.21
</t>
  </si>
  <si>
    <t>area sealed (m2) to be divided by the volume of chip spread (m3)
Chipsealing in New Zealand (pg 435)</t>
  </si>
  <si>
    <t>Total amount of chip used to be calculated at end of days sealing</t>
  </si>
  <si>
    <t>Visual checks meets seal design requirements</t>
  </si>
  <si>
    <t>Witness Point/Spray sheet</t>
  </si>
  <si>
    <t>Post Seal Inspection</t>
  </si>
  <si>
    <t xml:space="preserve"> TNZ P3: 1995</t>
  </si>
  <si>
    <t>Engineers Inspection</t>
  </si>
  <si>
    <t>After sealing</t>
  </si>
  <si>
    <t>The chip is embedded, uniformily placed and chipseal is fit for purpose</t>
  </si>
  <si>
    <t>Witness Point</t>
  </si>
  <si>
    <t>DG and AC Mixes
NZTA M10:2020
SMA Mixes
NZTA M27:2020
PA Mixes
TNZ P/11</t>
  </si>
  <si>
    <t>Insert Asphalt Design &amp; Material Records
NZTA SP-M-032 Asphalt Surfacing Treatment selection Guidelines</t>
  </si>
  <si>
    <t>Approved Treatment Design</t>
  </si>
  <si>
    <t>Prior to paving works commencing</t>
  </si>
  <si>
    <t>Treatment Design validation</t>
  </si>
  <si>
    <t>Production Testing and Cores</t>
  </si>
  <si>
    <t>Lab</t>
  </si>
  <si>
    <t>In-situ mat density calibration cores</t>
  </si>
  <si>
    <t>NZTA M10:2020 9.9.1
NZTA M27:2020 9.9.1</t>
  </si>
  <si>
    <t>ASTM D5361</t>
  </si>
  <si>
    <t>One test per 900 t of asphalt plant production</t>
  </si>
  <si>
    <t>Grading (Particle Size Distribution)</t>
  </si>
  <si>
    <t>NZTA M10: 2020 Table 5.2
NZTA M27:2020 Table 5.2
TNZ P/11:2007 Table 7.1</t>
  </si>
  <si>
    <t xml:space="preserve">   NZS 4407:2015 test 3.8</t>
  </si>
  <si>
    <t>Tolerance from nominated JMF grading as per 
NZTA M10 Table 5.3
NZTA M27 Table 5.3
TNZ P/11 Table 7.1</t>
  </si>
  <si>
    <t>Test record</t>
  </si>
  <si>
    <t xml:space="preserve">Binder content </t>
  </si>
  <si>
    <t>ASTM D2172</t>
  </si>
  <si>
    <t>Air Voids</t>
  </si>
  <si>
    <t>ASTM D3203-22</t>
  </si>
  <si>
    <t>As specified for each mix type</t>
  </si>
  <si>
    <t>Maximum Theoratical Specific Gravity</t>
  </si>
  <si>
    <t>ASTM D2041</t>
  </si>
  <si>
    <t>Report Value</t>
  </si>
  <si>
    <t>Load Locate</t>
  </si>
  <si>
    <t>Downer Procedures</t>
  </si>
  <si>
    <t>Each load can be indentified to a location. Record includes:
- Truck ID/Rego/Driver
- Depart Plant Time
- Arrive Site Time
- AC Temp on Arrival
- Ground Temp on Arrival
- Tonnage
- Run Width
- Estimated Run Length
- Calculated Area
- Calculated Average Depth</t>
  </si>
  <si>
    <t>Every Load</t>
  </si>
  <si>
    <t>All data is collected</t>
  </si>
  <si>
    <t>QA Sheet</t>
  </si>
  <si>
    <t>NDM Density Testing On-Site
Mat and Joint</t>
  </si>
  <si>
    <t>NZTA M10:2020 9.9.1 and 9.9.2
NZTA M27:2020 9.9.1 and 9.9.2</t>
  </si>
  <si>
    <t>ASTM D2950
ASTM D5361</t>
  </si>
  <si>
    <t>1 test per 300m² per layer (Min 8 / Construction lot)
1 test per 100m per layer length (min 3 / Construction lot)</t>
  </si>
  <si>
    <t>Mat: Mean air voids JMF +3,-2
Join: Mean air voids JMF +5,-2</t>
  </si>
  <si>
    <t>Surface Level- Stringline checks for validation</t>
  </si>
  <si>
    <t>NZTA M10:2020 10.2
NZTA M27: 2020 10.2
Downer Procedures</t>
  </si>
  <si>
    <t>NZTA M/10</t>
  </si>
  <si>
    <t>CCA Procedures</t>
  </si>
  <si>
    <t>Contract Specifications</t>
  </si>
  <si>
    <t>100% of site
After surfacing (within 5 days)</t>
  </si>
  <si>
    <t>Line marking has been reinstated
All excess material has been removed from site
All CPs are clear from filter fabric and any excess material removed from on top service covers</t>
  </si>
  <si>
    <t>Post Construction</t>
  </si>
  <si>
    <t>Asbuilt and RAMM Data</t>
  </si>
  <si>
    <t xml:space="preserve">RAMM  Update sheet </t>
  </si>
  <si>
    <t xml:space="preserve">Asset Management Information Plan </t>
  </si>
  <si>
    <t>After works complete</t>
  </si>
  <si>
    <t>RAMM sheet 100% complete and accurate .</t>
  </si>
  <si>
    <t xml:space="preserve">RAMM Asset Update sheet </t>
  </si>
  <si>
    <t>INSPECTION AND TEST PLAN TEMPLATE - Surfacing - (SMA &amp; DG Mixes)</t>
  </si>
  <si>
    <t xml:space="preserve"> Lab, Supplier or Field</t>
  </si>
  <si>
    <t>Completed/Checked</t>
  </si>
  <si>
    <t>Material Acceptiance Criteria (Method)</t>
  </si>
  <si>
    <t>link</t>
  </si>
  <si>
    <t>Action Point</t>
  </si>
  <si>
    <t>Responisbility</t>
  </si>
  <si>
    <t xml:space="preserve">
NZTA M10 Cl. 10.1</t>
  </si>
  <si>
    <t>Each 10m cross-section with a minimum of two readings per traffic lane.</t>
  </si>
  <si>
    <r>
      <rPr>
        <u/>
        <sz val="14"/>
        <color rgb="FF000000"/>
        <rFont val="Calibri"/>
        <family val="2"/>
        <scheme val="minor"/>
      </rPr>
      <t>Tolerance on each layer</t>
    </r>
    <r>
      <rPr>
        <sz val="14"/>
        <color rgb="FF000000"/>
        <rFont val="Calibri"/>
        <family val="2"/>
        <scheme val="minor"/>
      </rPr>
      <t xml:space="preserve"> 
(except for top layer adjacent to kerb). 
±10mm
</t>
    </r>
    <r>
      <rPr>
        <u/>
        <sz val="14"/>
        <color rgb="FF000000"/>
        <rFont val="Calibri"/>
        <family val="2"/>
        <scheme val="minor"/>
      </rPr>
      <t>Tolerance for top layer adjacent to kerb</t>
    </r>
    <r>
      <rPr>
        <sz val="14"/>
        <color rgb="FF000000"/>
        <rFont val="Calibri"/>
        <family val="2"/>
        <scheme val="minor"/>
      </rPr>
      <t xml:space="preserve">
AC level ≥ Kerb lip level +0mm
AC level ≤  Kerb lip level +5mm</t>
    </r>
  </si>
  <si>
    <t>Post Construction Inspection 
- Surface Defects 
- Surface Shape
- Straight Edge</t>
  </si>
  <si>
    <t xml:space="preserve">
 Appendix A7 Minimum Requirements - Pavement
 </t>
  </si>
  <si>
    <t xml:space="preserve">Entire surface of all pavements 
</t>
  </si>
  <si>
    <t xml:space="preserve">  </t>
  </si>
  <si>
    <t>Treatment Design</t>
  </si>
  <si>
    <t>Supplier</t>
  </si>
  <si>
    <t xml:space="preserve">site/projecect engineer </t>
  </si>
  <si>
    <t>Has the underlying layer been tested and results acceptable?</t>
  </si>
  <si>
    <t>All underlying layers been tested. Results accepted and meet requirements</t>
  </si>
  <si>
    <t>Tack Coat Requirement</t>
  </si>
  <si>
    <t>NZTA M27 and M10 Clause 9.3.1</t>
  </si>
  <si>
    <t>Tack-coat Required for main alignment</t>
  </si>
  <si>
    <t>Between .0.2and0.6L/m².  Tack coat application
rates shall be within ±0.1 L/m² of the specified rate</t>
  </si>
  <si>
    <t>Paving plan</t>
  </si>
  <si>
    <t>NZTA M27 and M10  Clause 9.5.1</t>
  </si>
  <si>
    <t>Line markings to be set-out and followed by paver , Rolling patterns to be discussed and followed</t>
  </si>
  <si>
    <t xml:space="preserve">For Information </t>
  </si>
  <si>
    <t xml:space="preserve">Membrane Seal </t>
  </si>
  <si>
    <t xml:space="preserve">contract specification or design report </t>
  </si>
  <si>
    <t xml:space="preserve">before paving </t>
  </si>
  <si>
    <t xml:space="preserve">Membrane applied as basecourse hit .Application rate,chip type and binder as per memberane seal design </t>
  </si>
  <si>
    <t xml:space="preserve">Joint Preseal Inspection
</t>
  </si>
  <si>
    <t>Surface is ready to seal</t>
  </si>
  <si>
    <t xml:space="preserve">
Dense Graded Mix</t>
  </si>
  <si>
    <t>Production Testing</t>
  </si>
  <si>
    <t xml:space="preserve">
NZTA M10</t>
  </si>
  <si>
    <t>1 test sample per 300 tonnes(where process is demonstrated to be under statistical control) otherwise        
1 test sample per 200 tonnes
(individual results and rolling averages should be reported for each lot)</t>
  </si>
  <si>
    <t>Tolerance from nominated JMF grading as per NZTA M10 Table 5.4</t>
  </si>
  <si>
    <t>Tolerance on JMF
Individual ±0.5 , Rolling Average of 3  ±0.3%</t>
  </si>
  <si>
    <t>Mixing Discharge Temperature</t>
  </si>
  <si>
    <t>Spec C0214.3.2</t>
  </si>
  <si>
    <t>External Lab</t>
  </si>
  <si>
    <t>In-situ mat density (Cores, air voids)</t>
  </si>
  <si>
    <t xml:space="preserve">
NZTA M10 Cl. 9.8.1</t>
  </si>
  <si>
    <t>1 test per 300m² per layer (Min 8 / Construction lot)</t>
  </si>
  <si>
    <t xml:space="preserve"> Lot characteristic value - mix design air void +3% -2% </t>
  </si>
  <si>
    <t>In-situ joint density (Cores, air voids)</t>
  </si>
  <si>
    <t xml:space="preserve">
NZTA M10 Cl. 9.8.2</t>
  </si>
  <si>
    <t>1 test per 100m per layer length (min 3 / Construction lot)</t>
  </si>
  <si>
    <t xml:space="preserve">Lot characteristic value - mix design air void +5% -2% </t>
  </si>
  <si>
    <t>NDM Density Testing On-Site</t>
  </si>
  <si>
    <t>NZS 4407 Test 4.2/4.3</t>
  </si>
  <si>
    <t>Process Control Check only</t>
  </si>
  <si>
    <t>Report Only</t>
  </si>
  <si>
    <t xml:space="preserve">No visible cracking is observed
No obvious defects related to poorly constructed longitudinal or transverse joints
No flushing
No area of completed surface shall have any depression that allow water to pond
Shall not deviate more than 5mm from a 3m straight edge </t>
  </si>
  <si>
    <t xml:space="preserve">
SMA</t>
  </si>
  <si>
    <t xml:space="preserve">
NZTA M27 Cl. 5.2, Table 5.2 </t>
  </si>
  <si>
    <t>Tolerance from nominated JMF grading as per NZTA M10 Table 5.4 M27 Table 5.3</t>
  </si>
  <si>
    <t xml:space="preserve">Tolerance on JMF
Individual ±0.5 , Rolling Average of 3  ± 0.4%  0.3% </t>
  </si>
  <si>
    <t>NZTA M27 Clause 5.2 , Table 5.2</t>
  </si>
  <si>
    <t>1 test sample per 900 tonnes(where process is demonstrated to be under statistical control) otherwise        
1 test sample per 600 tonnes
(individual results and rolling averages should be reported for each lot)</t>
  </si>
  <si>
    <t>Tolerance on JMF air voids value: 
Individual +2.0,-1.0 % , Rolling average +1.2 , -.6%</t>
  </si>
  <si>
    <t>On-site Field Testing</t>
  </si>
  <si>
    <t>Thickness</t>
  </si>
  <si>
    <t xml:space="preserve">
NZTA M27 Cl. 9.7, Cl 10.4 </t>
  </si>
  <si>
    <r>
      <rPr>
        <strike/>
        <sz val="14"/>
        <rFont val="Calibri"/>
        <family val="2"/>
        <scheme val="minor"/>
      </rPr>
      <t xml:space="preserve">
</t>
    </r>
    <r>
      <rPr>
        <sz val="14"/>
        <rFont val="Calibri"/>
        <family val="2"/>
        <scheme val="minor"/>
      </rPr>
      <t>coring to a recognised random 
sampling plan.</t>
    </r>
  </si>
  <si>
    <t xml:space="preserve">
set of cores per lot</t>
  </si>
  <si>
    <t xml:space="preserve"> lower characteristic value (LCV) for 
the set of core specimens for the lot shall not be less than the specified minimum thickness.
</t>
  </si>
  <si>
    <t xml:space="preserve">
NZTA M27 Cl. 9.9.1</t>
  </si>
  <si>
    <t xml:space="preserve">
NZTA M27 Cl. 9.9.2</t>
  </si>
  <si>
    <r>
      <rPr>
        <strike/>
        <sz val="14"/>
        <rFont val="Calibri"/>
        <family val="2"/>
        <scheme val="minor"/>
      </rPr>
      <t xml:space="preserve"> </t>
    </r>
    <r>
      <rPr>
        <sz val="14"/>
        <rFont val="Calibri"/>
        <family val="2"/>
        <scheme val="minor"/>
      </rPr>
      <t>per paving shift</t>
    </r>
  </si>
  <si>
    <t>Surface Level- Topographic survey plus random stringline checks for validation</t>
  </si>
  <si>
    <t xml:space="preserve">
NZTA M27 Cl. 10.2</t>
  </si>
  <si>
    <t xml:space="preserve"> NZTA M27 Cl. 10.2</t>
  </si>
  <si>
    <r>
      <rPr>
        <u/>
        <sz val="14"/>
        <color rgb="FF000000"/>
        <rFont val="Calibri"/>
        <family val="2"/>
        <scheme val="minor"/>
      </rPr>
      <t>Tolerance for top layer adjacent to kerb</t>
    </r>
    <r>
      <rPr>
        <sz val="14"/>
        <color rgb="FF000000"/>
        <rFont val="Calibri"/>
        <family val="2"/>
        <scheme val="minor"/>
      </rPr>
      <t xml:space="preserve">
AC level ≥ Kerb lip level +0mm
AC level ≤  Kerb lip level +5mm</t>
    </r>
  </si>
  <si>
    <t>Post Construction Testing</t>
  </si>
  <si>
    <t xml:space="preserve">Roughness - NAASRA </t>
  </si>
  <si>
    <t xml:space="preserve">
Appendix A7 Minimum Requirements - Pavement
</t>
  </si>
  <si>
    <t>A7.3b Performance Requirements</t>
  </si>
  <si>
    <t>measurement at 20m intervals</t>
  </si>
  <si>
    <t xml:space="preserve">For each 100 metre section lane of all carriageways with finished surfacing of OGPA or SMA shall not exceed a NAASRA count of 50 counts/km as a 95th  percentile value. </t>
  </si>
  <si>
    <t>High speed rutting measurement</t>
  </si>
  <si>
    <t xml:space="preserve">
</t>
  </si>
  <si>
    <t>Independent Testing Specialist  using a 
high speed laser profilometer</t>
  </si>
  <si>
    <t xml:space="preserve">All lanes at 20m interval in each wheel path and staggered by 10m between wheel paths    ,       Entire surface of all pavements at the following milestones:
- After 12 months of trafficking
- At the end of defects liabilty 
</t>
  </si>
  <si>
    <t>Any rutting exceeding '5mm' threshold shall be reported to the designer</t>
  </si>
  <si>
    <t>Falling Weight Deflectometer</t>
  </si>
  <si>
    <t>ASTM D4694, 2006b</t>
  </si>
  <si>
    <t xml:space="preserve"> 20m intervals in each traffic lane including shoulder staggered in each wheel path immediately after completion of final surfacing</t>
  </si>
  <si>
    <t>Report only</t>
  </si>
  <si>
    <t>Test record 
(Electronic form)</t>
  </si>
  <si>
    <t>Surface Texture</t>
  </si>
  <si>
    <t xml:space="preserve">
NZTA M27 Cl.9.8</t>
  </si>
  <si>
    <t>Technical Agency Technical Memorandum TM 5003 V1 -  laser based direct measurement 
of MPD</t>
  </si>
  <si>
    <t xml:space="preserve">Test locations in accordance to Transport Agency Standard Spec T/4 in outer and inner wheel paths between wheel paths and centreline
At the following intervals :
- Upon completion of asphalt surfacing
- End of the period of defects liability
</t>
  </si>
  <si>
    <t>Mean Profile Depth (MPD) to be greater than 0.9mm where the design speed is more than 70 km/hr</t>
  </si>
  <si>
    <t>Source Material Property Testing</t>
  </si>
  <si>
    <t>Bituminous Binder Testing</t>
  </si>
  <si>
    <t>NZTA M1 for penetration grade binder testing and NZTA M1-A for polymer modified binder testing</t>
  </si>
  <si>
    <t>Once initially 
Repeat binder penetration test as per CCNZ RNZ 9803</t>
  </si>
  <si>
    <t>Source Material Property Testing - Coarse Aggregates for Dense Graded Asphalt</t>
  </si>
  <si>
    <t>Dry Sieve</t>
  </si>
  <si>
    <t xml:space="preserve">Spec C0214.3.2
NZTA M10 Specification Clause 2.1.2 , </t>
  </si>
  <si>
    <t xml:space="preserve">  NZS 4407 Test 3.8</t>
  </si>
  <si>
    <t>Daily or 1 test per 1,000 m³</t>
  </si>
  <si>
    <t xml:space="preserve">Tolerance from nominated JMF grading </t>
  </si>
  <si>
    <t>Cleanness Value</t>
  </si>
  <si>
    <t>NZS 4407 Test 3.9</t>
  </si>
  <si>
    <t>Once initially and repeat as per CCNZ/RNZ 9805 , every 1000 m³ or yearly whichever is less</t>
  </si>
  <si>
    <t>Grade 2= Min. 89 , Grade 3 = Min. 87 , Grade 4 = Min. 85</t>
  </si>
  <si>
    <t>Crushing Resistance</t>
  </si>
  <si>
    <t>NZS 4407 Test 3.10</t>
  </si>
  <si>
    <t>Once initially and repeat as per CCNZ/RNZ 9805 , every 10,000 m³ or yearly whichever is less</t>
  </si>
  <si>
    <t>200kN min</t>
  </si>
  <si>
    <t>Weathering Quality Index</t>
  </si>
  <si>
    <t>NZS 4407 Test 3.11</t>
  </si>
  <si>
    <t>AA or BA</t>
  </si>
  <si>
    <t>Single Broken Face</t>
  </si>
  <si>
    <t>NZS 4407 Test 3.14</t>
  </si>
  <si>
    <t>98% Min</t>
  </si>
  <si>
    <t>One test per Quarry as per WEXHS-RFI-000811</t>
  </si>
  <si>
    <t>Two Broken Faces</t>
  </si>
  <si>
    <t>60% Min</t>
  </si>
  <si>
    <t>Petrographic Examination in RNZ 9805</t>
  </si>
  <si>
    <t>RNZ 9805</t>
  </si>
  <si>
    <t>Once per Source</t>
  </si>
  <si>
    <t>Los Angeles Abrasion Loss</t>
  </si>
  <si>
    <t>AS 2758 Part 5 or NZS 4407 Test 3.12</t>
  </si>
  <si>
    <t>Once per annum</t>
  </si>
  <si>
    <t>Wet / Dry Strength Variation</t>
  </si>
  <si>
    <t>AS 1141.22: 2008</t>
  </si>
  <si>
    <t>Water Absorption</t>
  </si>
  <si>
    <t>AS1141 or ASTM C127</t>
  </si>
  <si>
    <t>Polished Stone Value (for wearing course only)</t>
  </si>
  <si>
    <t>BS EN 1097 Part 8</t>
  </si>
  <si>
    <t>One test per aggregate source and repeat once per annum</t>
  </si>
  <si>
    <t>As per Specific Contract Requirements</t>
  </si>
  <si>
    <t>Aggregate density (Oven dry, Saturated surface dry and apparent density)</t>
  </si>
  <si>
    <t>NZS4407 Test 3.7.1</t>
  </si>
  <si>
    <t>One test per 1000m3 of each type of mineral aggregate used or one test month, whichever is lesser</t>
  </si>
  <si>
    <t>Source Material Property Testing - Coarse Aggregates for SMA</t>
  </si>
  <si>
    <t>Spec C0214.3.2
NZTA M27 Specification Clause 2.1.2 ,</t>
  </si>
  <si>
    <t>Once initially and repeat as per CCNZ/RNZ 9805 ,every 10,000 m³ or yearly whichever is less</t>
  </si>
  <si>
    <t>N/A</t>
  </si>
  <si>
    <t>230kN min</t>
  </si>
  <si>
    <t>Weak Particles</t>
  </si>
  <si>
    <t>AS1141.32</t>
  </si>
  <si>
    <t>1.0 % Max.</t>
  </si>
  <si>
    <t>Particle Shape</t>
  </si>
  <si>
    <t>NZS 4407 Test 3.13</t>
  </si>
  <si>
    <t>2.25 Max</t>
  </si>
  <si>
    <t>Report</t>
  </si>
  <si>
    <t>Source Material Property - Fine Aggregate DG and SMA</t>
  </si>
  <si>
    <t>Crushing Resistance (if not the same source as coarse aggregate)</t>
  </si>
  <si>
    <t>Spec C0214.3.2
NZTA M10 Specification Clause 2.1.3</t>
  </si>
  <si>
    <t>Once initially and repeat CCNZ/RNZ 9805  , then every 10,000 m³ or yearly , whichever is less</t>
  </si>
  <si>
    <t>200kN Min</t>
  </si>
  <si>
    <t>Sand Equivalent or Clay Index</t>
  </si>
  <si>
    <t>NZS 4407 Tets 3.5 or NZS 4407 Test 3.6</t>
  </si>
  <si>
    <t>SE : 35 Min or CI : 3 Max</t>
  </si>
  <si>
    <t>AS 1141 or ASTM C128</t>
  </si>
  <si>
    <t>Degradation Factor</t>
  </si>
  <si>
    <t>AS 1141.25.3</t>
  </si>
  <si>
    <t>ASTM C127 &amp; C128</t>
  </si>
  <si>
    <t>Source Material Property - Recycled Asphalt Pavement (RAP)</t>
  </si>
  <si>
    <t>Wet Seive (RAP Grading)</t>
  </si>
  <si>
    <t xml:space="preserve">Spec C0214.3.2 </t>
  </si>
  <si>
    <t>NZS 4407 Test 3.8</t>
  </si>
  <si>
    <t>One test per 200t of RAP used</t>
  </si>
  <si>
    <t>Binder content (RAP)</t>
  </si>
  <si>
    <t>Source Material Property - Mineral Filler</t>
  </si>
  <si>
    <t>Wet Sieve</t>
  </si>
  <si>
    <t>Once initially then at least once per annum</t>
  </si>
  <si>
    <t>Clay Index</t>
  </si>
  <si>
    <t>NZS 4407 Test 3.5</t>
  </si>
  <si>
    <t>Weather</t>
  </si>
  <si>
    <t xml:space="preserve">Consistent dry weather with no significant rainfall. 
</t>
  </si>
  <si>
    <t>Ground temperature 5˚C min for structural asphalt.
10˚C min for wearing course.</t>
  </si>
  <si>
    <t xml:space="preserve"> Characteristic value - mix design air void +3% -2% 
Thickness as per specified nominal depth</t>
  </si>
  <si>
    <t>Downer Contract Engineer</t>
  </si>
  <si>
    <t>CCA Project Manager</t>
  </si>
  <si>
    <t>CCA Engineer / Downer Contract Engineer</t>
  </si>
  <si>
    <t>Supervisor</t>
  </si>
  <si>
    <t>Office</t>
  </si>
  <si>
    <t>Straight Edge</t>
  </si>
  <si>
    <t xml:space="preserve">Tolerance on JMF
</t>
  </si>
  <si>
    <t>No more than 5mm deviation from a 3m straight edge</t>
  </si>
  <si>
    <t>Post Surfacing Inspection and Safety Audit</t>
  </si>
  <si>
    <t>Saino Jacob</t>
  </si>
  <si>
    <t>Johan Hartslief</t>
  </si>
  <si>
    <t>See PE</t>
  </si>
  <si>
    <t>CCA Project Engineer</t>
  </si>
  <si>
    <t>Pratibha</t>
  </si>
  <si>
    <t xml:space="preserve">Downer Contract Engineer </t>
  </si>
  <si>
    <t>George issac</t>
  </si>
  <si>
    <t>Plateau Density Test</t>
  </si>
  <si>
    <t>"Minimum of 1 test per to determine obtainable MDD target for Compliance NDM testing
Target to be approved by Engineer"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</si>
</sst>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b/>
      <sz val="11"/>
      <color theme="1"/>
      <name val="Calibri"/>
      <family val="2"/>
      <scheme val="minor"/>
    </font>
    <font>
      <b/>
      <i/>
      <sz val="18"/>
      <color theme="1"/>
      <name val="Calibri"/>
      <family val="2"/>
      <scheme val="minor"/>
    </font>
    <font>
      <b/>
      <sz val="11"/>
      <color theme="1"/>
      <name val="Calibri"/>
      <family val="2"/>
    </font>
    <font>
      <sz val="11"/>
      <color theme="1" tint="0.34998626667073579"/>
      <name val="Calibri"/>
      <family val="2"/>
      <scheme val="minor"/>
    </font>
    <font>
      <sz val="11"/>
      <color theme="1"/>
      <name val="Calibri"/>
      <family val="2"/>
    </font>
    <font>
      <sz val="11"/>
      <color rgb="FF333333"/>
      <name val="Arial"/>
      <family val="2"/>
    </font>
    <font>
      <sz val="11"/>
      <color rgb="FFFF0000"/>
      <name val="Calibri"/>
      <family val="2"/>
      <scheme val="minor"/>
    </font>
    <font>
      <b/>
      <sz val="16"/>
      <name val="Calibri"/>
      <family val="2"/>
      <scheme val="minor"/>
    </font>
    <font>
      <b/>
      <sz val="16"/>
      <color theme="1"/>
      <name val="Calibri"/>
      <family val="2"/>
    </font>
    <font>
      <sz val="16"/>
      <color theme="1"/>
      <name val="Calibri"/>
      <family val="2"/>
    </font>
    <font>
      <sz val="16"/>
      <color theme="1"/>
      <name val="Calibri"/>
      <family val="2"/>
      <scheme val="minor"/>
    </font>
    <font>
      <sz val="16"/>
      <name val="Calibri"/>
      <family val="2"/>
      <scheme val="minor"/>
    </font>
    <font>
      <sz val="11"/>
      <color rgb="FF9C0006"/>
      <name val="Calibri"/>
      <family val="2"/>
      <scheme val="minor"/>
    </font>
    <font>
      <b/>
      <sz val="14"/>
      <name val="Arial"/>
      <family val="2"/>
    </font>
    <font>
      <b/>
      <sz val="14"/>
      <color theme="1"/>
      <name val="Calibri"/>
      <family val="2"/>
      <scheme val="minor"/>
    </font>
    <font>
      <sz val="14"/>
      <color theme="1"/>
      <name val="Calibri"/>
      <family val="2"/>
      <scheme val="minor"/>
    </font>
    <font>
      <sz val="14"/>
      <name val="Calibri"/>
      <family val="2"/>
      <scheme val="minor"/>
    </font>
    <font>
      <b/>
      <sz val="14"/>
      <name val="Calibri"/>
      <family val="2"/>
      <scheme val="minor"/>
    </font>
    <font>
      <sz val="14"/>
      <color rgb="FF9C0006"/>
      <name val="Calibri"/>
      <family val="2"/>
      <scheme val="minor"/>
    </font>
    <font>
      <sz val="14"/>
      <color rgb="FF000000"/>
      <name val="Calibri"/>
      <family val="2"/>
      <scheme val="minor"/>
    </font>
    <font>
      <u/>
      <sz val="14"/>
      <color rgb="FF000000"/>
      <name val="Calibri"/>
      <family val="2"/>
      <scheme val="minor"/>
    </font>
    <font>
      <sz val="14"/>
      <color theme="1" tint="0.34998626667073579"/>
      <name val="Calibri"/>
      <family val="2"/>
      <scheme val="minor"/>
    </font>
    <font>
      <strike/>
      <sz val="14"/>
      <name val="Calibri"/>
      <family val="2"/>
      <scheme val="minor"/>
    </font>
    <font>
      <b/>
      <u/>
      <sz val="14"/>
      <color theme="1"/>
      <name val="Calibri"/>
      <family val="2"/>
      <scheme val="minor"/>
    </font>
    <font>
      <sz val="8"/>
      <name val="Calibri"/>
      <family val="2"/>
      <scheme val="minor"/>
    </font>
    <font>
      <sz val="11"/>
      <color rgb="FF9C5700"/>
      <name val="Calibri"/>
      <family val="2"/>
      <scheme val="minor"/>
    </font>
    <font>
      <sz val="11"/>
      <color rgb="FF3F3F76"/>
      <name val="Calibri"/>
      <family val="2"/>
      <scheme val="minor"/>
    </font>
    <font>
      <b/>
      <sz val="11"/>
      <color theme="0"/>
      <name val="Calibri"/>
      <family val="2"/>
      <scheme val="minor"/>
    </font>
    <font>
      <sz val="14"/>
      <color rgb="FF3F3F76"/>
      <name val="Calibri"/>
      <family val="2"/>
      <scheme val="minor"/>
    </font>
    <font>
      <b/>
      <sz val="14"/>
      <color theme="0"/>
      <name val="Calibri"/>
      <family val="2"/>
      <scheme val="minor"/>
    </font>
    <font>
      <b/>
      <sz val="36"/>
      <color theme="1"/>
      <name val="Calibri"/>
      <family val="2"/>
      <scheme val="minor"/>
    </font>
    <font>
      <b/>
      <sz val="12"/>
      <color rgb="FFFFFFFF"/>
      <name val="Calibri"/>
      <family val="2"/>
    </font>
    <font>
      <b/>
      <sz val="12"/>
      <color theme="0"/>
      <name val="Calibri"/>
      <family val="2"/>
    </font>
    <font>
      <b/>
      <sz val="12"/>
      <color theme="0"/>
      <name val="Calibri"/>
      <family val="2"/>
      <scheme val="minor"/>
    </font>
    <font>
      <sz val="14"/>
      <color theme="1"/>
      <name val="Calibri"/>
      <family val="2"/>
    </font>
    <font>
      <sz val="14"/>
      <color rgb="FF000000"/>
      <name val="Calibri"/>
      <family val="2"/>
    </font>
    <font>
      <sz val="14"/>
      <name val="Calibri"/>
      <family val="2"/>
    </font>
    <font>
      <b/>
      <sz val="18"/>
      <color theme="1"/>
      <name val="Calibri"/>
      <family val="2"/>
      <scheme val="minor"/>
    </font>
    <font>
      <b/>
      <sz val="14"/>
      <color theme="1"/>
      <name val="Arial"/>
      <family val="2"/>
    </font>
    <font>
      <sz val="14"/>
      <name val="Arial"/>
      <family val="2"/>
    </font>
    <font>
      <sz val="14"/>
      <color theme="1"/>
      <name val="Arial"/>
      <family val="2"/>
    </font>
    <font>
      <sz val="14"/>
      <color rgb="FF000000"/>
      <name val="Arial"/>
      <family val="2"/>
    </font>
    <font>
      <b/>
      <sz val="12"/>
      <color theme="1"/>
      <name val="Calibri"/>
      <family val="2"/>
      <scheme val="minor"/>
    </font>
    <font>
      <sz val="14"/>
      <color rgb="FF9C5700"/>
      <name val="Calibri"/>
      <family val="2"/>
      <scheme val="minor"/>
    </font>
  </fonts>
  <fills count="20">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rgb="FFFFC7CE"/>
      </patternFill>
    </fill>
    <fill>
      <patternFill patternType="solid">
        <fgColor theme="9" tint="0.59999389629810485"/>
        <bgColor indexed="64"/>
      </patternFill>
    </fill>
    <fill>
      <patternFill patternType="solid">
        <fgColor rgb="FFFFEB9C"/>
      </patternFill>
    </fill>
    <fill>
      <patternFill patternType="solid">
        <fgColor rgb="FFFFCC99"/>
      </patternFill>
    </fill>
    <fill>
      <patternFill patternType="solid">
        <fgColor rgb="FFA5A5A5"/>
      </patternFill>
    </fill>
    <fill>
      <patternFill patternType="solid">
        <fgColor theme="4" tint="0.59999389629810485"/>
        <bgColor indexed="64"/>
      </patternFill>
    </fill>
    <fill>
      <patternFill patternType="solid">
        <fgColor theme="0" tint="-0.249977111117893"/>
        <bgColor indexed="64"/>
      </patternFill>
    </fill>
    <fill>
      <patternFill patternType="solid">
        <fgColor theme="4" tint="-0.499984740745262"/>
        <bgColor indexed="64"/>
      </patternFill>
    </fill>
    <fill>
      <patternFill patternType="solid">
        <fgColor rgb="FF00456B"/>
        <bgColor indexed="64"/>
      </patternFill>
    </fill>
    <fill>
      <patternFill patternType="solid">
        <fgColor rgb="FF1F456A"/>
        <bgColor indexed="64"/>
      </patternFill>
    </fill>
    <fill>
      <patternFill patternType="solid">
        <fgColor theme="9" tint="0.79998168889431442"/>
        <bgColor indexed="64"/>
      </patternFill>
    </fill>
    <fill>
      <patternFill patternType="solid">
        <fgColor rgb="FFFFD966"/>
        <bgColor rgb="FF000000"/>
      </patternFill>
    </fill>
  </fills>
  <borders count="12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theme="5" tint="-0.499984740745262"/>
      </left>
      <right style="thin">
        <color theme="5" tint="-0.499984740745262"/>
      </right>
      <top style="thin">
        <color theme="5" tint="-0.499984740745262"/>
      </top>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style="thin">
        <color theme="4"/>
      </left>
      <right style="medium">
        <color theme="4"/>
      </right>
      <top style="thin">
        <color theme="4"/>
      </top>
      <bottom style="thin">
        <color theme="4"/>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thin">
        <color theme="4" tint="-0.249977111117893"/>
      </left>
      <right/>
      <top style="thin">
        <color theme="4" tint="-0.249977111117893"/>
      </top>
      <bottom style="thin">
        <color theme="4" tint="-0.249977111117893"/>
      </bottom>
      <diagonal/>
    </border>
    <border>
      <left/>
      <right style="thin">
        <color theme="4" tint="-0.249977111117893"/>
      </right>
      <top style="thin">
        <color theme="4" tint="-0.249977111117893"/>
      </top>
      <bottom style="thin">
        <color theme="4" tint="-0.249977111117893"/>
      </bottom>
      <diagonal/>
    </border>
    <border>
      <left style="thin">
        <color theme="4" tint="-0.249977111117893"/>
      </left>
      <right style="thin">
        <color theme="4" tint="-0.249977111117893"/>
      </right>
      <top style="thin">
        <color theme="4" tint="-0.249977111117893"/>
      </top>
      <bottom/>
      <diagonal/>
    </border>
    <border>
      <left style="thin">
        <color theme="4" tint="-0.249977111117893"/>
      </left>
      <right style="thin">
        <color theme="4" tint="-0.249977111117893"/>
      </right>
      <top/>
      <bottom style="thin">
        <color theme="4" tint="-0.249977111117893"/>
      </bottom>
      <diagonal/>
    </border>
    <border>
      <left style="medium">
        <color theme="4" tint="-0.249977111117893"/>
      </left>
      <right style="thin">
        <color theme="5" tint="-0.499984740745262"/>
      </right>
      <top style="medium">
        <color theme="4" tint="-0.249977111117893"/>
      </top>
      <bottom/>
      <diagonal/>
    </border>
    <border>
      <left style="thin">
        <color theme="5" tint="-0.499984740745262"/>
      </left>
      <right style="thin">
        <color theme="5" tint="-0.499984740745262"/>
      </right>
      <top style="medium">
        <color theme="4" tint="-0.249977111117893"/>
      </top>
      <bottom/>
      <diagonal/>
    </border>
    <border>
      <left style="medium">
        <color theme="4" tint="-0.249977111117893"/>
      </left>
      <right style="thin">
        <color theme="4"/>
      </right>
      <top style="thin">
        <color theme="4"/>
      </top>
      <bottom style="thin">
        <color theme="4"/>
      </bottom>
      <diagonal/>
    </border>
    <border>
      <left style="medium">
        <color theme="4" tint="-0.249977111117893"/>
      </left>
      <right style="thin">
        <color theme="4"/>
      </right>
      <top style="thin">
        <color theme="4"/>
      </top>
      <bottom/>
      <diagonal/>
    </border>
    <border>
      <left style="medium">
        <color theme="4" tint="-0.249977111117893"/>
      </left>
      <right style="thin">
        <color theme="4" tint="-0.249977111117893"/>
      </right>
      <top style="thin">
        <color theme="4" tint="-0.249977111117893"/>
      </top>
      <bottom style="thin">
        <color theme="4" tint="-0.249977111117893"/>
      </bottom>
      <diagonal/>
    </border>
    <border>
      <left style="thin">
        <color theme="5" tint="-0.499984740745262"/>
      </left>
      <right style="medium">
        <color theme="4" tint="-0.249977111117893"/>
      </right>
      <top style="medium">
        <color theme="4" tint="-0.249977111117893"/>
      </top>
      <bottom/>
      <diagonal/>
    </border>
    <border>
      <left style="thin">
        <color theme="4"/>
      </left>
      <right style="medium">
        <color theme="4" tint="-0.249977111117893"/>
      </right>
      <top style="thin">
        <color theme="4"/>
      </top>
      <bottom style="thin">
        <color theme="4"/>
      </bottom>
      <diagonal/>
    </border>
    <border>
      <left style="thin">
        <color theme="4"/>
      </left>
      <right style="medium">
        <color theme="4" tint="-0.249977111117893"/>
      </right>
      <top style="thin">
        <color theme="4"/>
      </top>
      <bottom/>
      <diagonal/>
    </border>
    <border>
      <left style="thin">
        <color theme="4" tint="-0.249977111117893"/>
      </left>
      <right style="medium">
        <color theme="4" tint="-0.249977111117893"/>
      </right>
      <top style="thin">
        <color theme="4" tint="-0.249977111117893"/>
      </top>
      <bottom style="thin">
        <color theme="4" tint="-0.249977111117893"/>
      </bottom>
      <diagonal/>
    </border>
    <border>
      <left style="medium">
        <color theme="4" tint="-0.249977111117893"/>
      </left>
      <right style="thin">
        <color theme="4" tint="-0.249977111117893"/>
      </right>
      <top style="thin">
        <color theme="4" tint="-0.249977111117893"/>
      </top>
      <bottom style="medium">
        <color theme="4" tint="-0.249977111117893"/>
      </bottom>
      <diagonal/>
    </border>
    <border>
      <left style="thin">
        <color theme="4" tint="-0.249977111117893"/>
      </left>
      <right style="thin">
        <color theme="4" tint="-0.249977111117893"/>
      </right>
      <top style="thin">
        <color theme="4" tint="-0.249977111117893"/>
      </top>
      <bottom style="medium">
        <color theme="4" tint="-0.249977111117893"/>
      </bottom>
      <diagonal/>
    </border>
    <border>
      <left style="thin">
        <color theme="4" tint="-0.249977111117893"/>
      </left>
      <right style="medium">
        <color theme="4" tint="-0.249977111117893"/>
      </right>
      <top style="thin">
        <color theme="4" tint="-0.249977111117893"/>
      </top>
      <bottom style="medium">
        <color theme="4" tint="-0.249977111117893"/>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C00000"/>
      </left>
      <right style="thin">
        <color rgb="FFC00000"/>
      </right>
      <top style="thin">
        <color rgb="FFC00000"/>
      </top>
      <bottom style="thin">
        <color rgb="FFC00000"/>
      </bottom>
      <diagonal/>
    </border>
    <border>
      <left style="thin">
        <color rgb="FFC00000"/>
      </left>
      <right/>
      <top style="thin">
        <color rgb="FFC00000"/>
      </top>
      <bottom style="thin">
        <color rgb="FFC00000"/>
      </bottom>
      <diagonal/>
    </border>
    <border>
      <left style="medium">
        <color rgb="FFFF0000"/>
      </left>
      <right style="thin">
        <color indexed="64"/>
      </right>
      <top style="medium">
        <color rgb="FFFF0000"/>
      </top>
      <bottom style="thin">
        <color indexed="64"/>
      </bottom>
      <diagonal/>
    </border>
    <border>
      <left style="thin">
        <color indexed="64"/>
      </left>
      <right/>
      <top style="medium">
        <color rgb="FFFF0000"/>
      </top>
      <bottom style="thin">
        <color indexed="64"/>
      </bottom>
      <diagonal/>
    </border>
    <border>
      <left/>
      <right/>
      <top style="medium">
        <color rgb="FFFF0000"/>
      </top>
      <bottom style="thin">
        <color indexed="64"/>
      </bottom>
      <diagonal/>
    </border>
    <border>
      <left/>
      <right style="thin">
        <color indexed="64"/>
      </right>
      <top style="medium">
        <color rgb="FFFF0000"/>
      </top>
      <bottom style="thin">
        <color indexed="64"/>
      </bottom>
      <diagonal/>
    </border>
    <border>
      <left style="thin">
        <color indexed="64"/>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top/>
      <bottom/>
      <diagonal/>
    </border>
    <border>
      <left/>
      <right style="medium">
        <color rgb="FFFF0000"/>
      </right>
      <top/>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medium">
        <color rgb="FFFF0000"/>
      </left>
      <right/>
      <top/>
      <bottom style="medium">
        <color rgb="FFFF0000"/>
      </bottom>
      <diagonal/>
    </border>
    <border>
      <left/>
      <right/>
      <top/>
      <bottom style="medium">
        <color rgb="FFFF0000"/>
      </bottom>
      <diagonal/>
    </border>
    <border>
      <left style="thin">
        <color indexed="64"/>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
      <left style="thin">
        <color rgb="FFC00000"/>
      </left>
      <right/>
      <top style="thin">
        <color rgb="FFC00000"/>
      </top>
      <bottom/>
      <diagonal/>
    </border>
    <border>
      <left/>
      <right/>
      <top style="thin">
        <color rgb="FFC00000"/>
      </top>
      <bottom/>
      <diagonal/>
    </border>
    <border>
      <left/>
      <right style="thin">
        <color rgb="FFC00000"/>
      </right>
      <top style="thin">
        <color rgb="FFC00000"/>
      </top>
      <bottom/>
      <diagonal/>
    </border>
    <border>
      <left style="thin">
        <color rgb="FFC00000"/>
      </left>
      <right/>
      <top style="thin">
        <color theme="0" tint="-0.14999847407452621"/>
      </top>
      <bottom style="thin">
        <color theme="0" tint="-0.14999847407452621"/>
      </bottom>
      <diagonal/>
    </border>
    <border>
      <left style="medium">
        <color rgb="FFFF0000"/>
      </left>
      <right style="medium">
        <color rgb="FFFF0000"/>
      </right>
      <top style="medium">
        <color rgb="FFFF0000"/>
      </top>
      <bottom/>
      <diagonal/>
    </border>
    <border>
      <left style="medium">
        <color rgb="FFFF0000"/>
      </left>
      <right/>
      <top style="medium">
        <color rgb="FFFF0000"/>
      </top>
      <bottom style="thin">
        <color rgb="FFC00000"/>
      </bottom>
      <diagonal/>
    </border>
    <border>
      <left/>
      <right/>
      <top style="medium">
        <color rgb="FFFF0000"/>
      </top>
      <bottom style="thin">
        <color rgb="FFC00000"/>
      </bottom>
      <diagonal/>
    </border>
    <border>
      <left/>
      <right style="medium">
        <color rgb="FFFF0000"/>
      </right>
      <top style="medium">
        <color rgb="FFFF0000"/>
      </top>
      <bottom style="thin">
        <color rgb="FFC00000"/>
      </bottom>
      <diagonal/>
    </border>
    <border>
      <left/>
      <right/>
      <top style="thin">
        <color theme="0" tint="-0.14999847407452621"/>
      </top>
      <bottom style="thin">
        <color theme="0" tint="-0.14999847407452621"/>
      </bottom>
      <diagonal/>
    </border>
    <border>
      <left style="medium">
        <color rgb="FFFF0000"/>
      </left>
      <right style="medium">
        <color rgb="FFFF0000"/>
      </right>
      <top/>
      <bottom style="medium">
        <color rgb="FFFF0000"/>
      </bottom>
      <diagonal/>
    </border>
    <border>
      <left style="medium">
        <color rgb="FFFF0000"/>
      </left>
      <right style="medium">
        <color rgb="FFFF0000"/>
      </right>
      <top/>
      <bottom/>
      <diagonal/>
    </border>
    <border>
      <left style="medium">
        <color rgb="FFFF0000"/>
      </left>
      <right style="thin">
        <color rgb="FFC00000"/>
      </right>
      <top style="thin">
        <color rgb="FFC00000"/>
      </top>
      <bottom/>
      <diagonal/>
    </border>
    <border>
      <left style="thin">
        <color rgb="FFC00000"/>
      </left>
      <right style="thin">
        <color rgb="FFC00000"/>
      </right>
      <top style="thin">
        <color rgb="FFC00000"/>
      </top>
      <bottom/>
      <diagonal/>
    </border>
    <border>
      <left style="thin">
        <color rgb="FFC00000"/>
      </left>
      <right style="medium">
        <color rgb="FFFF0000"/>
      </right>
      <top style="thin">
        <color rgb="FFC00000"/>
      </top>
      <bottom/>
      <diagonal/>
    </border>
    <border>
      <left style="thin">
        <color theme="0" tint="-0.14999847407452621"/>
      </left>
      <right style="thin">
        <color theme="0" tint="-0.14999847407452621"/>
      </right>
      <top/>
      <bottom/>
      <diagonal/>
    </border>
    <border>
      <left style="thin">
        <color rgb="FF0070C0"/>
      </left>
      <right style="thin">
        <color rgb="FF0070C0"/>
      </right>
      <top style="thin">
        <color rgb="FF0070C0"/>
      </top>
      <bottom style="thin">
        <color rgb="FF0070C0"/>
      </bottom>
      <diagonal/>
    </border>
    <border>
      <left/>
      <right/>
      <top style="thin">
        <color theme="0" tint="-0.14999847407452621"/>
      </top>
      <bottom/>
      <diagonal/>
    </border>
    <border>
      <left style="thin">
        <color rgb="FF0070C0"/>
      </left>
      <right style="thin">
        <color rgb="FF0070C0"/>
      </right>
      <top style="thin">
        <color rgb="FF0070C0"/>
      </top>
      <bottom/>
      <diagonal/>
    </border>
    <border>
      <left style="thin">
        <color rgb="FF0070C0"/>
      </left>
      <right style="thin">
        <color rgb="FF0070C0"/>
      </right>
      <top/>
      <bottom/>
      <diagonal/>
    </border>
    <border>
      <left style="thin">
        <color rgb="FF0070C0"/>
      </left>
      <right style="thin">
        <color rgb="FF0070C0"/>
      </right>
      <top/>
      <bottom style="thin">
        <color rgb="FF0070C0"/>
      </bottom>
      <diagonal/>
    </border>
    <border>
      <left/>
      <right style="thin">
        <color rgb="FF0070C0"/>
      </right>
      <top style="thin">
        <color rgb="FF0070C0"/>
      </top>
      <bottom style="thin">
        <color rgb="FF0070C0"/>
      </bottom>
      <diagonal/>
    </border>
    <border>
      <left style="medium">
        <color rgb="FFFF0000"/>
      </left>
      <right style="medium">
        <color rgb="FFFF0000"/>
      </right>
      <top style="thin">
        <color rgb="FF0070C0"/>
      </top>
      <bottom/>
      <diagonal/>
    </border>
    <border>
      <left style="medium">
        <color rgb="FFFF0000"/>
      </left>
      <right style="medium">
        <color rgb="FFFF0000"/>
      </right>
      <top/>
      <bottom style="thin">
        <color rgb="FF0070C0"/>
      </bottom>
      <diagonal/>
    </border>
    <border>
      <left style="medium">
        <color rgb="FFFF0000"/>
      </left>
      <right style="medium">
        <color rgb="FFFF0000"/>
      </right>
      <top style="thin">
        <color rgb="FF0070C0"/>
      </top>
      <bottom style="thin">
        <color rgb="FF0070C0"/>
      </bottom>
      <diagonal/>
    </border>
    <border>
      <left style="medium">
        <color rgb="FFFF0000"/>
      </left>
      <right style="medium">
        <color rgb="FFFF0000"/>
      </right>
      <top style="thin">
        <color rgb="FF0070C0"/>
      </top>
      <bottom style="medium">
        <color rgb="FFFF0000"/>
      </bottom>
      <diagonal/>
    </border>
    <border>
      <left style="medium">
        <color rgb="FFFF0000"/>
      </left>
      <right style="thin">
        <color rgb="FF0070C0"/>
      </right>
      <top style="thin">
        <color rgb="FF0070C0"/>
      </top>
      <bottom style="thin">
        <color rgb="FF0070C0"/>
      </bottom>
      <diagonal/>
    </border>
    <border>
      <left style="thin">
        <color rgb="FF0070C0"/>
      </left>
      <right style="medium">
        <color rgb="FFFF0000"/>
      </right>
      <top style="thin">
        <color rgb="FF0070C0"/>
      </top>
      <bottom style="thin">
        <color rgb="FF0070C0"/>
      </bottom>
      <diagonal/>
    </border>
    <border>
      <left style="medium">
        <color rgb="FFFF0000"/>
      </left>
      <right style="thin">
        <color rgb="FF0070C0"/>
      </right>
      <top style="thin">
        <color rgb="FF0070C0"/>
      </top>
      <bottom style="medium">
        <color rgb="FFFF0000"/>
      </bottom>
      <diagonal/>
    </border>
    <border>
      <left style="thin">
        <color rgb="FF0070C0"/>
      </left>
      <right style="thin">
        <color rgb="FF0070C0"/>
      </right>
      <top style="thin">
        <color rgb="FF0070C0"/>
      </top>
      <bottom style="medium">
        <color rgb="FFFF0000"/>
      </bottom>
      <diagonal/>
    </border>
    <border>
      <left style="thin">
        <color rgb="FF0070C0"/>
      </left>
      <right style="medium">
        <color rgb="FFFF0000"/>
      </right>
      <top style="thin">
        <color rgb="FF0070C0"/>
      </top>
      <bottom style="medium">
        <color rgb="FFFF0000"/>
      </bottom>
      <diagonal/>
    </border>
    <border>
      <left style="medium">
        <color rgb="FFFF0000"/>
      </left>
      <right style="thin">
        <color rgb="FF0070C0"/>
      </right>
      <top/>
      <bottom style="thin">
        <color rgb="FF0070C0"/>
      </bottom>
      <diagonal/>
    </border>
    <border>
      <left style="thin">
        <color rgb="FF0070C0"/>
      </left>
      <right style="medium">
        <color rgb="FFFF0000"/>
      </right>
      <top/>
      <bottom style="thin">
        <color rgb="FF0070C0"/>
      </bottom>
      <diagonal/>
    </border>
    <border>
      <left style="medium">
        <color rgb="FFFF0000"/>
      </left>
      <right style="medium">
        <color rgb="FFFF0000"/>
      </right>
      <top style="medium">
        <color rgb="FFFF0000"/>
      </top>
      <bottom style="thin">
        <color rgb="FF0070C0"/>
      </bottom>
      <diagonal/>
    </border>
    <border>
      <left style="medium">
        <color rgb="FFFF0000"/>
      </left>
      <right style="thin">
        <color rgb="FF0070C0"/>
      </right>
      <top style="medium">
        <color rgb="FFFF0000"/>
      </top>
      <bottom style="thin">
        <color rgb="FF0070C0"/>
      </bottom>
      <diagonal/>
    </border>
    <border>
      <left style="thin">
        <color rgb="FF0070C0"/>
      </left>
      <right style="thin">
        <color rgb="FF0070C0"/>
      </right>
      <top style="medium">
        <color rgb="FFFF0000"/>
      </top>
      <bottom style="thin">
        <color rgb="FF0070C0"/>
      </bottom>
      <diagonal/>
    </border>
    <border>
      <left style="thin">
        <color rgb="FF0070C0"/>
      </left>
      <right style="medium">
        <color rgb="FFFF0000"/>
      </right>
      <top style="medium">
        <color rgb="FFFF0000"/>
      </top>
      <bottom style="thin">
        <color rgb="FF0070C0"/>
      </bottom>
      <diagonal/>
    </border>
    <border>
      <left style="medium">
        <color rgb="FFFF0000"/>
      </left>
      <right style="thin">
        <color rgb="FF0070C0"/>
      </right>
      <top style="thin">
        <color rgb="FF0070C0"/>
      </top>
      <bottom/>
      <diagonal/>
    </border>
    <border>
      <left style="medium">
        <color rgb="FFFF0000"/>
      </left>
      <right style="thin">
        <color rgb="FF0070C0"/>
      </right>
      <top/>
      <bottom/>
      <diagonal/>
    </border>
    <border>
      <left style="thin">
        <color rgb="FF0070C0"/>
      </left>
      <right style="medium">
        <color rgb="FFFF0000"/>
      </right>
      <top/>
      <bottom/>
      <diagonal/>
    </border>
    <border>
      <left style="medium">
        <color rgb="FFFF0000"/>
      </left>
      <right style="thin">
        <color rgb="FFC00000"/>
      </right>
      <top/>
      <bottom style="thin">
        <color rgb="FFC00000"/>
      </bottom>
      <diagonal/>
    </border>
    <border>
      <left style="thin">
        <color rgb="FFC00000"/>
      </left>
      <right style="thin">
        <color rgb="FFC00000"/>
      </right>
      <top/>
      <bottom style="thin">
        <color rgb="FFC00000"/>
      </bottom>
      <diagonal/>
    </border>
    <border>
      <left style="thin">
        <color rgb="FFC00000"/>
      </left>
      <right style="medium">
        <color rgb="FFFF0000"/>
      </right>
      <top/>
      <bottom style="thin">
        <color rgb="FFC00000"/>
      </bottom>
      <diagonal/>
    </border>
    <border>
      <left style="medium">
        <color rgb="FFFF0000"/>
      </left>
      <right style="medium">
        <color rgb="FFFF0000"/>
      </right>
      <top/>
      <bottom style="thin">
        <color rgb="FFC00000"/>
      </bottom>
      <diagonal/>
    </border>
  </borders>
  <cellStyleXfs count="5">
    <xf numFmtId="0" fontId="0" fillId="0" borderId="0"/>
    <xf numFmtId="0" fontId="13" fillId="8" borderId="0" applyNumberFormat="0" applyBorder="0" applyAlignment="0" applyProtection="0"/>
    <xf numFmtId="0" fontId="26" fillId="10" borderId="0" applyNumberFormat="0" applyBorder="0" applyAlignment="0" applyProtection="0"/>
    <xf numFmtId="0" fontId="27" fillId="11" borderId="59" applyNumberFormat="0" applyAlignment="0" applyProtection="0"/>
    <xf numFmtId="0" fontId="28" fillId="12" borderId="60" applyNumberFormat="0" applyAlignment="0" applyProtection="0"/>
  </cellStyleXfs>
  <cellXfs count="341">
    <xf numFmtId="0" fontId="0" fillId="0" borderId="0" xfId="0"/>
    <xf numFmtId="0" fontId="1" fillId="0" borderId="0" xfId="0" applyFont="1"/>
    <xf numFmtId="0" fontId="0" fillId="0" borderId="0" xfId="0" applyAlignment="1">
      <alignment horizontal="left"/>
    </xf>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center" vertical="center" wrapText="1"/>
    </xf>
    <xf numFmtId="0" fontId="5" fillId="0" borderId="1" xfId="0" applyFont="1" applyBorder="1" applyAlignment="1">
      <alignment horizontal="center" vertical="center" wrapText="1"/>
    </xf>
    <xf numFmtId="2" fontId="5" fillId="0" borderId="1" xfId="0" applyNumberFormat="1" applyFont="1" applyBorder="1" applyAlignment="1">
      <alignment horizontal="center" vertical="center" wrapText="1"/>
    </xf>
    <xf numFmtId="0" fontId="0" fillId="0" borderId="14" xfId="0" applyBorder="1" applyAlignment="1">
      <alignment horizontal="center" vertical="center" wrapText="1"/>
    </xf>
    <xf numFmtId="0" fontId="0" fillId="0" borderId="1" xfId="0" applyBorder="1" applyAlignment="1">
      <alignment horizontal="center" vertical="center"/>
    </xf>
    <xf numFmtId="0" fontId="4" fillId="0" borderId="1" xfId="0" applyFont="1" applyBorder="1" applyAlignment="1">
      <alignment horizontal="center" vertical="center" wrapText="1"/>
    </xf>
    <xf numFmtId="0" fontId="0" fillId="0" borderId="13" xfId="0" applyBorder="1" applyAlignment="1">
      <alignment horizontal="center" vertical="center"/>
    </xf>
    <xf numFmtId="0" fontId="0" fillId="0" borderId="16" xfId="0" applyBorder="1" applyAlignment="1">
      <alignment horizontal="center" vertical="center"/>
    </xf>
    <xf numFmtId="0" fontId="5" fillId="0" borderId="16" xfId="0" applyFont="1" applyBorder="1" applyAlignment="1">
      <alignment horizontal="center" vertical="center" wrapText="1"/>
    </xf>
    <xf numFmtId="0" fontId="4" fillId="0" borderId="16" xfId="0" applyFont="1" applyBorder="1" applyAlignment="1">
      <alignment horizontal="center" vertical="center" wrapText="1"/>
    </xf>
    <xf numFmtId="0" fontId="0" fillId="0" borderId="16" xfId="0" applyBorder="1" applyAlignment="1">
      <alignment horizontal="center" vertical="center" wrapText="1"/>
    </xf>
    <xf numFmtId="0" fontId="0" fillId="0" borderId="16" xfId="0" applyBorder="1" applyAlignment="1">
      <alignment horizontal="center"/>
    </xf>
    <xf numFmtId="0" fontId="0" fillId="0" borderId="21" xfId="0" applyBorder="1" applyAlignment="1">
      <alignment horizontal="center"/>
    </xf>
    <xf numFmtId="0" fontId="0" fillId="0" borderId="23" xfId="0" applyBorder="1" applyAlignment="1">
      <alignment horizontal="center"/>
    </xf>
    <xf numFmtId="0" fontId="5" fillId="0" borderId="25" xfId="0" applyFont="1" applyBorder="1" applyAlignment="1">
      <alignment horizontal="center" vertical="center" wrapText="1"/>
    </xf>
    <xf numFmtId="0" fontId="0" fillId="0" borderId="26" xfId="0" applyBorder="1" applyAlignment="1">
      <alignment horizontal="center" vertical="center" wrapText="1"/>
    </xf>
    <xf numFmtId="0" fontId="4" fillId="0" borderId="25" xfId="0" applyFont="1" applyBorder="1" applyAlignment="1">
      <alignment horizontal="center" vertical="center" wrapText="1"/>
    </xf>
    <xf numFmtId="0" fontId="0" fillId="0" borderId="25" xfId="0" applyBorder="1" applyAlignment="1">
      <alignment horizontal="center" vertical="center" wrapText="1"/>
    </xf>
    <xf numFmtId="0" fontId="0" fillId="0" borderId="25" xfId="0" applyBorder="1" applyAlignment="1">
      <alignment horizontal="center" vertical="center"/>
    </xf>
    <xf numFmtId="0" fontId="0" fillId="0" borderId="25" xfId="0" applyBorder="1" applyAlignment="1">
      <alignment horizontal="center"/>
    </xf>
    <xf numFmtId="0" fontId="0" fillId="0" borderId="30" xfId="0" applyBorder="1" applyAlignment="1">
      <alignment horizontal="center"/>
    </xf>
    <xf numFmtId="0" fontId="0" fillId="0" borderId="16" xfId="0" applyBorder="1" applyAlignment="1">
      <alignment vertical="center"/>
    </xf>
    <xf numFmtId="0" fontId="0" fillId="0" borderId="26" xfId="0" applyBorder="1" applyAlignment="1">
      <alignment horizontal="center" vertical="center"/>
    </xf>
    <xf numFmtId="0" fontId="0" fillId="2" borderId="0" xfId="0" applyFill="1"/>
    <xf numFmtId="0" fontId="6" fillId="2" borderId="0" xfId="0" applyFont="1" applyFill="1" applyAlignment="1">
      <alignment wrapText="1"/>
    </xf>
    <xf numFmtId="0" fontId="7" fillId="0" borderId="1" xfId="0" applyFont="1" applyBorder="1" applyAlignment="1">
      <alignment horizontal="center" vertical="center"/>
    </xf>
    <xf numFmtId="0" fontId="1" fillId="0" borderId="37" xfId="0" applyFont="1" applyBorder="1"/>
    <xf numFmtId="49" fontId="1" fillId="0" borderId="37" xfId="0" applyNumberFormat="1" applyFont="1" applyBorder="1" applyAlignment="1">
      <alignment horizontal="center"/>
    </xf>
    <xf numFmtId="0" fontId="9" fillId="0" borderId="38" xfId="0" applyFont="1" applyBorder="1" applyAlignment="1">
      <alignment horizontal="center" vertical="center" wrapText="1"/>
    </xf>
    <xf numFmtId="0" fontId="10" fillId="0" borderId="38" xfId="0" applyFont="1" applyBorder="1" applyAlignment="1">
      <alignment horizontal="center" vertical="center" wrapText="1"/>
    </xf>
    <xf numFmtId="0" fontId="11" fillId="4" borderId="38" xfId="0" applyFont="1" applyFill="1" applyBorder="1" applyAlignment="1">
      <alignment horizontal="center" vertical="center" wrapText="1"/>
    </xf>
    <xf numFmtId="0" fontId="12" fillId="0" borderId="38" xfId="0" applyFont="1" applyBorder="1" applyAlignment="1">
      <alignment horizontal="center" vertical="center" wrapText="1"/>
    </xf>
    <xf numFmtId="0" fontId="11" fillId="0" borderId="38" xfId="0" applyFont="1" applyBorder="1" applyAlignment="1">
      <alignment horizontal="center" vertical="center" wrapText="1"/>
    </xf>
    <xf numFmtId="0" fontId="11" fillId="0" borderId="38" xfId="0" applyFont="1" applyBorder="1" applyAlignment="1">
      <alignment horizontal="center" vertical="center"/>
    </xf>
    <xf numFmtId="0" fontId="11" fillId="0" borderId="40" xfId="0" applyFont="1" applyBorder="1" applyAlignment="1">
      <alignment horizontal="center"/>
    </xf>
    <xf numFmtId="0" fontId="8" fillId="0" borderId="38" xfId="0" applyFont="1" applyBorder="1" applyAlignment="1">
      <alignment horizontal="center" vertical="center" wrapText="1"/>
    </xf>
    <xf numFmtId="0" fontId="13" fillId="8" borderId="0" xfId="1"/>
    <xf numFmtId="0" fontId="13" fillId="8" borderId="8" xfId="1" applyBorder="1"/>
    <xf numFmtId="0" fontId="13" fillId="8" borderId="35" xfId="1" applyBorder="1"/>
    <xf numFmtId="0" fontId="14" fillId="3" borderId="38" xfId="0" applyFont="1" applyFill="1" applyBorder="1" applyAlignment="1">
      <alignment horizontal="center" vertical="center" wrapText="1"/>
    </xf>
    <xf numFmtId="0" fontId="14" fillId="3" borderId="39" xfId="0" applyFont="1" applyFill="1" applyBorder="1" applyAlignment="1">
      <alignment horizontal="center" vertical="center" wrapText="1"/>
    </xf>
    <xf numFmtId="0" fontId="15" fillId="0" borderId="41" xfId="0" applyFont="1" applyBorder="1" applyAlignment="1">
      <alignment horizontal="center" vertical="center" wrapText="1"/>
    </xf>
    <xf numFmtId="0" fontId="15" fillId="2" borderId="41" xfId="0" applyFont="1" applyFill="1" applyBorder="1" applyAlignment="1">
      <alignment horizontal="center" vertical="center" wrapText="1"/>
    </xf>
    <xf numFmtId="0" fontId="16" fillId="0" borderId="41" xfId="0" applyFont="1" applyBorder="1" applyAlignment="1">
      <alignment horizontal="center" vertical="center" wrapText="1"/>
    </xf>
    <xf numFmtId="0" fontId="16" fillId="4" borderId="41" xfId="0" applyFont="1" applyFill="1" applyBorder="1" applyAlignment="1">
      <alignment horizontal="center" vertical="center" wrapText="1"/>
    </xf>
    <xf numFmtId="0" fontId="17" fillId="2" borderId="41" xfId="0" applyFont="1" applyFill="1" applyBorder="1" applyAlignment="1">
      <alignment horizontal="center" vertical="center" wrapText="1"/>
    </xf>
    <xf numFmtId="0" fontId="16" fillId="2" borderId="41" xfId="0" applyFont="1" applyFill="1" applyBorder="1" applyAlignment="1">
      <alignment horizontal="center" vertical="center" wrapText="1"/>
    </xf>
    <xf numFmtId="0" fontId="18" fillId="7" borderId="41" xfId="0" applyFont="1" applyFill="1" applyBorder="1" applyAlignment="1">
      <alignment horizontal="center" vertical="center" wrapText="1"/>
    </xf>
    <xf numFmtId="0" fontId="16" fillId="2" borderId="55" xfId="0" applyFont="1" applyFill="1" applyBorder="1" applyAlignment="1">
      <alignment horizontal="center" vertical="center" wrapText="1"/>
    </xf>
    <xf numFmtId="0" fontId="17" fillId="0" borderId="41" xfId="0" applyFont="1" applyBorder="1" applyAlignment="1">
      <alignment horizontal="center" vertical="center" wrapText="1"/>
    </xf>
    <xf numFmtId="0" fontId="16" fillId="0" borderId="55" xfId="0" applyFont="1" applyBorder="1" applyAlignment="1">
      <alignment horizontal="center" vertical="center" wrapText="1"/>
    </xf>
    <xf numFmtId="0" fontId="17" fillId="2" borderId="45" xfId="0" applyFont="1" applyFill="1" applyBorder="1" applyAlignment="1">
      <alignment horizontal="center" vertical="center" wrapText="1"/>
    </xf>
    <xf numFmtId="0" fontId="16" fillId="2" borderId="43" xfId="0" applyFont="1" applyFill="1" applyBorder="1" applyAlignment="1">
      <alignment horizontal="center" vertical="center" wrapText="1"/>
    </xf>
    <xf numFmtId="0" fontId="17" fillId="2" borderId="42" xfId="0" applyFont="1" applyFill="1" applyBorder="1" applyAlignment="1">
      <alignment horizontal="center" vertical="center" wrapText="1"/>
    </xf>
    <xf numFmtId="0" fontId="17" fillId="2" borderId="44" xfId="0" applyFont="1" applyFill="1" applyBorder="1" applyAlignment="1">
      <alignment horizontal="center" vertical="center" wrapText="1"/>
    </xf>
    <xf numFmtId="0" fontId="18" fillId="0" borderId="41" xfId="0" applyFont="1" applyBorder="1" applyAlignment="1">
      <alignment horizontal="center" vertical="center" wrapText="1"/>
    </xf>
    <xf numFmtId="0" fontId="17" fillId="2" borderId="46" xfId="0" applyFont="1" applyFill="1" applyBorder="1" applyAlignment="1">
      <alignment horizontal="center" vertical="center" wrapText="1"/>
    </xf>
    <xf numFmtId="0" fontId="19" fillId="2" borderId="41" xfId="1" applyFont="1" applyFill="1" applyBorder="1" applyAlignment="1">
      <alignment horizontal="center" vertical="center" wrapText="1"/>
    </xf>
    <xf numFmtId="0" fontId="20" fillId="4" borderId="41" xfId="0" applyFont="1" applyFill="1" applyBorder="1" applyAlignment="1">
      <alignment horizontal="center" vertical="center" wrapText="1"/>
    </xf>
    <xf numFmtId="0" fontId="20" fillId="0" borderId="41" xfId="0" applyFont="1" applyBorder="1" applyAlignment="1">
      <alignment horizontal="center" vertical="center" wrapText="1"/>
    </xf>
    <xf numFmtId="0" fontId="20" fillId="6" borderId="41" xfId="0" applyFont="1" applyFill="1" applyBorder="1" applyAlignment="1">
      <alignment horizontal="center" vertical="center" wrapText="1"/>
    </xf>
    <xf numFmtId="49" fontId="17" fillId="2" borderId="41" xfId="0" applyNumberFormat="1" applyFont="1" applyFill="1" applyBorder="1" applyAlignment="1">
      <alignment horizontal="center" vertical="center" wrapText="1"/>
    </xf>
    <xf numFmtId="0" fontId="20" fillId="2" borderId="41" xfId="0" applyFont="1" applyFill="1" applyBorder="1" applyAlignment="1">
      <alignment horizontal="center" vertical="center" wrapText="1"/>
    </xf>
    <xf numFmtId="49" fontId="17" fillId="0" borderId="41" xfId="0" applyNumberFormat="1" applyFont="1" applyBorder="1" applyAlignment="1">
      <alignment horizontal="center" vertical="center" wrapText="1"/>
    </xf>
    <xf numFmtId="0" fontId="20" fillId="5" borderId="41" xfId="0" applyFont="1" applyFill="1" applyBorder="1" applyAlignment="1">
      <alignment horizontal="center" vertical="center" wrapText="1"/>
    </xf>
    <xf numFmtId="49" fontId="20" fillId="0" borderId="41" xfId="0" applyNumberFormat="1" applyFont="1" applyBorder="1" applyAlignment="1">
      <alignment horizontal="center" vertical="center" wrapText="1"/>
    </xf>
    <xf numFmtId="0" fontId="22" fillId="0" borderId="41" xfId="0" applyFont="1" applyBorder="1" applyAlignment="1">
      <alignment horizontal="center" vertical="center" wrapText="1"/>
    </xf>
    <xf numFmtId="0" fontId="16" fillId="0" borderId="56" xfId="0" applyFont="1" applyBorder="1"/>
    <xf numFmtId="0" fontId="15" fillId="0" borderId="57" xfId="0" applyFont="1" applyBorder="1"/>
    <xf numFmtId="0" fontId="16" fillId="0" borderId="57" xfId="0" applyFont="1" applyBorder="1"/>
    <xf numFmtId="0" fontId="24" fillId="0" borderId="57" xfId="0" applyFont="1" applyBorder="1" applyAlignment="1">
      <alignment horizontal="center"/>
    </xf>
    <xf numFmtId="0" fontId="20" fillId="0" borderId="57" xfId="0" applyFont="1" applyBorder="1" applyAlignment="1">
      <alignment horizontal="left" vertical="center" wrapText="1"/>
    </xf>
    <xf numFmtId="0" fontId="16" fillId="0" borderId="58" xfId="0" applyFont="1" applyBorder="1"/>
    <xf numFmtId="0" fontId="16" fillId="0" borderId="41" xfId="0" applyFont="1" applyBorder="1" applyAlignment="1">
      <alignment vertical="center" wrapText="1"/>
    </xf>
    <xf numFmtId="0" fontId="16" fillId="2" borderId="41" xfId="0" applyFont="1" applyFill="1" applyBorder="1" applyAlignment="1">
      <alignment vertical="center" wrapText="1"/>
    </xf>
    <xf numFmtId="0" fontId="15" fillId="0" borderId="41" xfId="0" applyFont="1" applyBorder="1" applyAlignment="1">
      <alignment vertical="center" wrapText="1"/>
    </xf>
    <xf numFmtId="0" fontId="17" fillId="0" borderId="41" xfId="0" applyFont="1" applyBorder="1" applyAlignment="1">
      <alignment vertical="center" wrapText="1"/>
    </xf>
    <xf numFmtId="0" fontId="20" fillId="0" borderId="41" xfId="0" applyFont="1" applyBorder="1" applyAlignment="1">
      <alignment vertical="center" wrapText="1"/>
    </xf>
    <xf numFmtId="0" fontId="16" fillId="0" borderId="57" xfId="0" applyFont="1" applyBorder="1" applyAlignment="1">
      <alignment vertical="center" wrapText="1"/>
    </xf>
    <xf numFmtId="0" fontId="18" fillId="0" borderId="41" xfId="0" applyFont="1" applyBorder="1" applyAlignment="1">
      <alignment vertical="center" wrapText="1"/>
    </xf>
    <xf numFmtId="2" fontId="15" fillId="0" borderId="51" xfId="0" applyNumberFormat="1" applyFont="1" applyBorder="1" applyAlignment="1">
      <alignment vertical="center" wrapText="1"/>
    </xf>
    <xf numFmtId="0" fontId="16" fillId="0" borderId="61" xfId="0" applyFont="1" applyBorder="1"/>
    <xf numFmtId="0" fontId="16" fillId="0" borderId="0" xfId="0" applyFont="1"/>
    <xf numFmtId="0" fontId="16" fillId="0" borderId="62" xfId="0" applyFont="1" applyBorder="1"/>
    <xf numFmtId="0" fontId="15" fillId="13" borderId="63" xfId="0" applyFont="1" applyFill="1" applyBorder="1"/>
    <xf numFmtId="0" fontId="16" fillId="0" borderId="67" xfId="0" applyFont="1" applyBorder="1"/>
    <xf numFmtId="0" fontId="15" fillId="14" borderId="69" xfId="0" applyFont="1" applyFill="1" applyBorder="1"/>
    <xf numFmtId="0" fontId="16" fillId="14" borderId="0" xfId="0" applyFont="1" applyFill="1"/>
    <xf numFmtId="0" fontId="15" fillId="13" borderId="71" xfId="0" applyFont="1" applyFill="1" applyBorder="1"/>
    <xf numFmtId="0" fontId="29" fillId="11" borderId="59" xfId="3" applyFont="1" applyAlignment="1">
      <alignment horizontal="center"/>
    </xf>
    <xf numFmtId="0" fontId="15" fillId="14" borderId="0" xfId="0" applyFont="1" applyFill="1"/>
    <xf numFmtId="0" fontId="15" fillId="13" borderId="1" xfId="0" applyFont="1" applyFill="1" applyBorder="1"/>
    <xf numFmtId="0" fontId="15" fillId="0" borderId="1" xfId="0" applyFont="1" applyBorder="1" applyAlignment="1">
      <alignment horizontal="right"/>
    </xf>
    <xf numFmtId="0" fontId="15" fillId="14" borderId="0" xfId="0" applyFont="1" applyFill="1" applyAlignment="1">
      <alignment horizontal="center"/>
    </xf>
    <xf numFmtId="0" fontId="16" fillId="0" borderId="1" xfId="0" applyFont="1" applyBorder="1" applyAlignment="1">
      <alignment horizontal="right"/>
    </xf>
    <xf numFmtId="0" fontId="15" fillId="14" borderId="73" xfId="0" applyFont="1" applyFill="1" applyBorder="1"/>
    <xf numFmtId="0" fontId="16" fillId="14" borderId="74" xfId="0" applyFont="1" applyFill="1" applyBorder="1"/>
    <xf numFmtId="0" fontId="16" fillId="0" borderId="75" xfId="0" applyFont="1" applyBorder="1" applyAlignment="1">
      <alignment horizontal="right"/>
    </xf>
    <xf numFmtId="0" fontId="0" fillId="0" borderId="61" xfId="0" applyBorder="1"/>
    <xf numFmtId="0" fontId="1" fillId="0" borderId="0" xfId="0" applyFont="1" applyAlignment="1">
      <alignment horizontal="center"/>
    </xf>
    <xf numFmtId="0" fontId="0" fillId="0" borderId="80" xfId="0" applyBorder="1"/>
    <xf numFmtId="0" fontId="0" fillId="0" borderId="85" xfId="0" applyBorder="1"/>
    <xf numFmtId="0" fontId="0" fillId="2" borderId="91" xfId="0" applyFill="1" applyBorder="1"/>
    <xf numFmtId="0" fontId="1" fillId="2" borderId="91" xfId="0" applyFont="1" applyFill="1" applyBorder="1"/>
    <xf numFmtId="0" fontId="43" fillId="2" borderId="91" xfId="0" applyFont="1" applyFill="1" applyBorder="1" applyAlignment="1">
      <alignment horizontal="center"/>
    </xf>
    <xf numFmtId="0" fontId="0" fillId="2" borderId="91" xfId="0" applyFill="1" applyBorder="1" applyAlignment="1">
      <alignment horizontal="center"/>
    </xf>
    <xf numFmtId="0" fontId="43" fillId="0" borderId="0" xfId="0" applyFont="1" applyAlignment="1">
      <alignment horizontal="center"/>
    </xf>
    <xf numFmtId="0" fontId="33" fillId="16" borderId="88" xfId="0" applyFont="1" applyFill="1" applyBorder="1" applyAlignment="1">
      <alignment horizontal="center" vertical="center" wrapText="1"/>
    </xf>
    <xf numFmtId="0" fontId="33" fillId="16" borderId="89" xfId="0" applyFont="1" applyFill="1" applyBorder="1" applyAlignment="1">
      <alignment horizontal="center" vertical="center" wrapText="1"/>
    </xf>
    <xf numFmtId="0" fontId="33" fillId="16" borderId="90" xfId="0" applyFont="1" applyFill="1" applyBorder="1" applyAlignment="1">
      <alignment horizontal="center" vertical="center" wrapText="1"/>
    </xf>
    <xf numFmtId="0" fontId="0" fillId="0" borderId="93" xfId="0" applyBorder="1"/>
    <xf numFmtId="0" fontId="37" fillId="0" borderId="92" xfId="0" applyFont="1" applyBorder="1" applyAlignment="1">
      <alignment horizontal="center" vertical="center" wrapText="1"/>
    </xf>
    <xf numFmtId="0" fontId="16" fillId="0" borderId="92" xfId="0" applyFont="1" applyBorder="1" applyAlignment="1">
      <alignment horizontal="center" vertical="center" wrapText="1"/>
    </xf>
    <xf numFmtId="0" fontId="20" fillId="0" borderId="92" xfId="0" applyFont="1" applyBorder="1" applyAlignment="1">
      <alignment horizontal="center" vertical="center" wrapText="1"/>
    </xf>
    <xf numFmtId="0" fontId="17" fillId="0" borderId="92" xfId="0" applyFont="1" applyBorder="1" applyAlignment="1">
      <alignment horizontal="center" vertical="center" wrapText="1"/>
    </xf>
    <xf numFmtId="0" fontId="20" fillId="2" borderId="92" xfId="0" applyFont="1" applyFill="1" applyBorder="1" applyAlignment="1">
      <alignment horizontal="center" vertical="center" wrapText="1"/>
    </xf>
    <xf numFmtId="0" fontId="41" fillId="0" borderId="92" xfId="0" applyFont="1" applyBorder="1" applyAlignment="1">
      <alignment horizontal="center" vertical="center" wrapText="1"/>
    </xf>
    <xf numFmtId="0" fontId="42" fillId="0" borderId="92" xfId="0" applyFont="1" applyBorder="1" applyAlignment="1">
      <alignment horizontal="center" vertical="center" wrapText="1"/>
    </xf>
    <xf numFmtId="0" fontId="40" fillId="0" borderId="92" xfId="0" applyFont="1" applyBorder="1" applyAlignment="1">
      <alignment horizontal="center" vertical="center" wrapText="1"/>
    </xf>
    <xf numFmtId="0" fontId="16" fillId="0" borderId="0" xfId="0" applyFont="1" applyAlignment="1">
      <alignment horizontal="center"/>
    </xf>
    <xf numFmtId="0" fontId="16" fillId="14" borderId="0" xfId="0" applyFont="1" applyFill="1" applyAlignment="1">
      <alignment horizontal="center"/>
    </xf>
    <xf numFmtId="0" fontId="16" fillId="14" borderId="74" xfId="0" applyFont="1" applyFill="1" applyBorder="1" applyAlignment="1">
      <alignment horizontal="center"/>
    </xf>
    <xf numFmtId="0" fontId="17" fillId="0" borderId="94" xfId="0" applyFont="1" applyBorder="1" applyAlignment="1">
      <alignment horizontal="center" vertical="center" wrapText="1"/>
    </xf>
    <xf numFmtId="0" fontId="17" fillId="0" borderId="96" xfId="0" applyFont="1" applyBorder="1" applyAlignment="1">
      <alignment horizontal="center" vertical="center" wrapText="1"/>
    </xf>
    <xf numFmtId="0" fontId="16" fillId="0" borderId="97" xfId="0" applyFont="1" applyBorder="1" applyAlignment="1">
      <alignment horizontal="center" vertical="center" wrapText="1"/>
    </xf>
    <xf numFmtId="0" fontId="15" fillId="0" borderId="99" xfId="0" applyFont="1" applyBorder="1" applyAlignment="1">
      <alignment horizontal="center" vertical="center" wrapText="1"/>
    </xf>
    <xf numFmtId="0" fontId="39" fillId="0" borderId="100" xfId="0" applyFont="1" applyBorder="1" applyAlignment="1">
      <alignment horizontal="center" vertical="center" wrapText="1"/>
    </xf>
    <xf numFmtId="0" fontId="16" fillId="0" borderId="100" xfId="0" applyFont="1" applyBorder="1" applyAlignment="1">
      <alignment horizontal="center" vertical="center" wrapText="1"/>
    </xf>
    <xf numFmtId="2" fontId="40" fillId="0" borderId="100" xfId="0" applyNumberFormat="1" applyFont="1" applyBorder="1" applyAlignment="1">
      <alignment horizontal="center" vertical="center" wrapText="1"/>
    </xf>
    <xf numFmtId="2" fontId="37" fillId="0" borderId="101" xfId="0" applyNumberFormat="1" applyFont="1" applyBorder="1" applyAlignment="1">
      <alignment horizontal="center" vertical="center" wrapText="1"/>
    </xf>
    <xf numFmtId="0" fontId="36" fillId="18" borderId="100" xfId="0" applyFont="1" applyFill="1" applyBorder="1" applyAlignment="1">
      <alignment horizontal="center" vertical="center" wrapText="1"/>
    </xf>
    <xf numFmtId="0" fontId="36" fillId="18" borderId="101" xfId="0" applyFont="1" applyFill="1" applyBorder="1" applyAlignment="1">
      <alignment horizontal="center" vertical="center" wrapText="1"/>
    </xf>
    <xf numFmtId="0" fontId="20" fillId="0" borderId="102" xfId="0" applyFont="1" applyBorder="1" applyAlignment="1">
      <alignment horizontal="center" vertical="center" wrapText="1"/>
    </xf>
    <xf numFmtId="0" fontId="20" fillId="0" borderId="103" xfId="0" applyFont="1" applyBorder="1" applyAlignment="1">
      <alignment horizontal="center" vertical="center" wrapText="1"/>
    </xf>
    <xf numFmtId="0" fontId="41" fillId="0" borderId="102" xfId="0" applyFont="1" applyBorder="1" applyAlignment="1">
      <alignment horizontal="center" vertical="center" wrapText="1"/>
    </xf>
    <xf numFmtId="0" fontId="41" fillId="0" borderId="103" xfId="0" applyFont="1" applyBorder="1" applyAlignment="1">
      <alignment horizontal="center" vertical="center" wrapText="1"/>
    </xf>
    <xf numFmtId="0" fontId="40" fillId="0" borderId="102" xfId="0" applyFont="1" applyBorder="1" applyAlignment="1">
      <alignment horizontal="center" vertical="center" wrapText="1"/>
    </xf>
    <xf numFmtId="0" fontId="40" fillId="0" borderId="103" xfId="0" applyFont="1" applyBorder="1" applyAlignment="1">
      <alignment horizontal="center" vertical="center" wrapText="1"/>
    </xf>
    <xf numFmtId="0" fontId="17" fillId="0" borderId="102" xfId="0" applyFont="1" applyBorder="1" applyAlignment="1">
      <alignment horizontal="center" vertical="center" wrapText="1"/>
    </xf>
    <xf numFmtId="0" fontId="17" fillId="0" borderId="103" xfId="0" applyFont="1" applyBorder="1" applyAlignment="1">
      <alignment horizontal="center" vertical="center" wrapText="1"/>
    </xf>
    <xf numFmtId="49" fontId="17" fillId="0" borderId="103" xfId="0" applyNumberFormat="1" applyFont="1" applyBorder="1" applyAlignment="1">
      <alignment horizontal="center" vertical="center" wrapText="1"/>
    </xf>
    <xf numFmtId="0" fontId="37" fillId="0" borderId="104" xfId="0" applyFont="1" applyBorder="1" applyAlignment="1">
      <alignment horizontal="center" vertical="center" wrapText="1"/>
    </xf>
    <xf numFmtId="0" fontId="37" fillId="0" borderId="105" xfId="0" applyFont="1" applyBorder="1" applyAlignment="1">
      <alignment horizontal="center" vertical="center" wrapText="1"/>
    </xf>
    <xf numFmtId="0" fontId="37" fillId="0" borderId="106" xfId="0" applyFont="1" applyBorder="1" applyAlignment="1">
      <alignment horizontal="center" vertical="center" wrapText="1"/>
    </xf>
    <xf numFmtId="0" fontId="20" fillId="0" borderId="100" xfId="0" applyFont="1" applyBorder="1" applyAlignment="1">
      <alignment horizontal="center" vertical="center" wrapText="1"/>
    </xf>
    <xf numFmtId="0" fontId="41" fillId="0" borderId="100" xfId="0" applyFont="1" applyBorder="1" applyAlignment="1">
      <alignment horizontal="center" vertical="center" wrapText="1"/>
    </xf>
    <xf numFmtId="0" fontId="40" fillId="0" borderId="100" xfId="0" applyFont="1" applyBorder="1" applyAlignment="1">
      <alignment horizontal="center" vertical="center" wrapText="1"/>
    </xf>
    <xf numFmtId="0" fontId="17" fillId="0" borderId="100" xfId="0" applyFont="1" applyBorder="1" applyAlignment="1">
      <alignment horizontal="center" vertical="center" wrapText="1"/>
    </xf>
    <xf numFmtId="0" fontId="37" fillId="0" borderId="101" xfId="0" applyFont="1" applyBorder="1" applyAlignment="1">
      <alignment horizontal="center" vertical="center" wrapText="1"/>
    </xf>
    <xf numFmtId="0" fontId="16" fillId="9" borderId="100" xfId="0" applyFont="1" applyFill="1" applyBorder="1" applyAlignment="1">
      <alignment horizontal="center" vertical="center" wrapText="1"/>
    </xf>
    <xf numFmtId="0" fontId="16" fillId="9" borderId="98" xfId="0" applyFont="1" applyFill="1" applyBorder="1" applyAlignment="1">
      <alignment horizontal="center" vertical="center" wrapText="1"/>
    </xf>
    <xf numFmtId="0" fontId="16" fillId="9" borderId="99" xfId="0" applyFont="1" applyFill="1" applyBorder="1" applyAlignment="1">
      <alignment horizontal="center" vertical="center" wrapText="1"/>
    </xf>
    <xf numFmtId="0" fontId="16" fillId="9" borderId="101" xfId="0" applyFont="1" applyFill="1" applyBorder="1" applyAlignment="1">
      <alignment horizontal="center" vertical="center" wrapText="1"/>
    </xf>
    <xf numFmtId="0" fontId="0" fillId="0" borderId="97" xfId="0" applyBorder="1"/>
    <xf numFmtId="0" fontId="16" fillId="0" borderId="101" xfId="0" applyFont="1" applyBorder="1" applyAlignment="1">
      <alignment horizontal="center" vertical="center" wrapText="1"/>
    </xf>
    <xf numFmtId="0" fontId="36" fillId="18" borderId="99" xfId="0" applyFont="1" applyFill="1" applyBorder="1" applyAlignment="1">
      <alignment horizontal="center" vertical="center" wrapText="1"/>
    </xf>
    <xf numFmtId="0" fontId="16" fillId="0" borderId="99" xfId="0" applyFont="1" applyBorder="1" applyAlignment="1">
      <alignment horizontal="center" vertical="center" wrapText="1"/>
    </xf>
    <xf numFmtId="2" fontId="35" fillId="0" borderId="109" xfId="0" applyNumberFormat="1" applyFont="1" applyBorder="1" applyAlignment="1">
      <alignment horizontal="center" vertical="center" wrapText="1"/>
    </xf>
    <xf numFmtId="0" fontId="36" fillId="18" borderId="109" xfId="0" applyFont="1" applyFill="1" applyBorder="1" applyAlignment="1">
      <alignment horizontal="center" vertical="center" wrapText="1"/>
    </xf>
    <xf numFmtId="0" fontId="37" fillId="0" borderId="110" xfId="0" applyFont="1" applyBorder="1" applyAlignment="1">
      <alignment horizontal="center" vertical="center" wrapText="1"/>
    </xf>
    <xf numFmtId="0" fontId="37" fillId="0" borderId="111" xfId="0" applyFont="1" applyBorder="1" applyAlignment="1">
      <alignment horizontal="center" vertical="center" wrapText="1"/>
    </xf>
    <xf numFmtId="0" fontId="17" fillId="0" borderId="111" xfId="0" applyFont="1" applyBorder="1" applyAlignment="1">
      <alignment horizontal="center" vertical="center" wrapText="1"/>
    </xf>
    <xf numFmtId="0" fontId="17" fillId="0" borderId="112" xfId="0" quotePrefix="1" applyFont="1" applyBorder="1" applyAlignment="1">
      <alignment horizontal="center" vertical="center" wrapText="1"/>
    </xf>
    <xf numFmtId="0" fontId="16" fillId="0" borderId="109" xfId="0" applyFont="1" applyBorder="1" applyAlignment="1">
      <alignment horizontal="center" vertical="center" wrapText="1"/>
    </xf>
    <xf numFmtId="0" fontId="16" fillId="9" borderId="109" xfId="0" applyFont="1" applyFill="1" applyBorder="1" applyAlignment="1">
      <alignment horizontal="center" vertical="center" wrapText="1"/>
    </xf>
    <xf numFmtId="0" fontId="20" fillId="0" borderId="104" xfId="0" applyFont="1" applyBorder="1" applyAlignment="1">
      <alignment horizontal="center" vertical="center" wrapText="1"/>
    </xf>
    <xf numFmtId="0" fontId="17" fillId="0" borderId="105" xfId="0" applyFont="1" applyBorder="1" applyAlignment="1">
      <alignment horizontal="center" vertical="center" wrapText="1"/>
    </xf>
    <xf numFmtId="0" fontId="20" fillId="0" borderId="105" xfId="0" applyFont="1" applyBorder="1" applyAlignment="1">
      <alignment horizontal="center" vertical="center" wrapText="1"/>
    </xf>
    <xf numFmtId="0" fontId="20" fillId="0" borderId="106" xfId="0" applyFont="1" applyBorder="1" applyAlignment="1">
      <alignment horizontal="center" vertical="center" wrapText="1"/>
    </xf>
    <xf numFmtId="0" fontId="20" fillId="0" borderId="101" xfId="0" applyFont="1" applyBorder="1" applyAlignment="1">
      <alignment horizontal="center" vertical="center" wrapText="1"/>
    </xf>
    <xf numFmtId="0" fontId="39" fillId="0" borderId="109" xfId="0" applyFont="1" applyBorder="1" applyAlignment="1">
      <alignment horizontal="center" vertical="center" wrapText="1"/>
    </xf>
    <xf numFmtId="2" fontId="40" fillId="0" borderId="109" xfId="0" applyNumberFormat="1" applyFont="1" applyBorder="1" applyAlignment="1">
      <alignment horizontal="center" vertical="center" wrapText="1"/>
    </xf>
    <xf numFmtId="0" fontId="41" fillId="0" borderId="110" xfId="0" applyFont="1" applyBorder="1" applyAlignment="1">
      <alignment horizontal="center" vertical="center" wrapText="1"/>
    </xf>
    <xf numFmtId="0" fontId="41" fillId="0" borderId="111" xfId="0" applyFont="1" applyBorder="1" applyAlignment="1">
      <alignment horizontal="center" vertical="center" wrapText="1"/>
    </xf>
    <xf numFmtId="0" fontId="41" fillId="0" borderId="112" xfId="0" applyFont="1" applyBorder="1" applyAlignment="1">
      <alignment horizontal="center" vertical="center" wrapText="1"/>
    </xf>
    <xf numFmtId="0" fontId="41" fillId="0" borderId="109" xfId="0" applyFont="1" applyBorder="1" applyAlignment="1">
      <alignment horizontal="center" vertical="center" wrapText="1"/>
    </xf>
    <xf numFmtId="2" fontId="16" fillId="0" borderId="99" xfId="0" applyNumberFormat="1" applyFont="1" applyBorder="1" applyAlignment="1">
      <alignment horizontal="center" vertical="center" wrapText="1"/>
    </xf>
    <xf numFmtId="0" fontId="37" fillId="0" borderId="107" xfId="0" applyFont="1" applyBorder="1" applyAlignment="1">
      <alignment horizontal="center" vertical="center" wrapText="1"/>
    </xf>
    <xf numFmtId="0" fontId="16" fillId="0" borderId="96" xfId="0" applyFont="1" applyBorder="1" applyAlignment="1">
      <alignment horizontal="center" vertical="center" wrapText="1"/>
    </xf>
    <xf numFmtId="0" fontId="16" fillId="0" borderId="108" xfId="0" applyFont="1" applyBorder="1" applyAlignment="1">
      <alignment horizontal="center" vertical="center" wrapText="1"/>
    </xf>
    <xf numFmtId="2" fontId="37" fillId="0" borderId="109" xfId="0" applyNumberFormat="1" applyFont="1" applyBorder="1" applyAlignment="1">
      <alignment horizontal="center" vertical="center" wrapText="1"/>
    </xf>
    <xf numFmtId="0" fontId="42" fillId="0" borderId="111" xfId="0" applyFont="1" applyBorder="1" applyAlignment="1">
      <alignment horizontal="center" vertical="center" wrapText="1"/>
    </xf>
    <xf numFmtId="0" fontId="37" fillId="0" borderId="109" xfId="0" applyFont="1" applyBorder="1" applyAlignment="1">
      <alignment horizontal="center" vertical="center" wrapText="1"/>
    </xf>
    <xf numFmtId="0" fontId="17" fillId="0" borderId="106" xfId="0" quotePrefix="1" applyFont="1" applyBorder="1" applyAlignment="1">
      <alignment horizontal="center" vertical="center" wrapText="1"/>
    </xf>
    <xf numFmtId="0" fontId="22" fillId="0" borderId="101" xfId="0" applyFont="1" applyBorder="1" applyAlignment="1">
      <alignment horizontal="center" vertical="center" wrapText="1"/>
    </xf>
    <xf numFmtId="0" fontId="44" fillId="10" borderId="92" xfId="2" applyFont="1" applyBorder="1" applyAlignment="1">
      <alignment horizontal="center" vertical="center" wrapText="1"/>
    </xf>
    <xf numFmtId="0" fontId="16" fillId="14" borderId="70" xfId="0" applyFont="1" applyFill="1" applyBorder="1" applyAlignment="1">
      <alignment horizontal="center"/>
    </xf>
    <xf numFmtId="0" fontId="15" fillId="0" borderId="72" xfId="0" applyFont="1" applyBorder="1" applyAlignment="1">
      <alignment horizontal="center"/>
    </xf>
    <xf numFmtId="0" fontId="16" fillId="0" borderId="72" xfId="0" applyFont="1" applyBorder="1" applyAlignment="1">
      <alignment horizontal="center"/>
    </xf>
    <xf numFmtId="0" fontId="16" fillId="0" borderId="76" xfId="0" applyFont="1" applyBorder="1" applyAlignment="1">
      <alignment horizontal="center"/>
    </xf>
    <xf numFmtId="0" fontId="16" fillId="0" borderId="98" xfId="0" applyFont="1" applyBorder="1" applyAlignment="1">
      <alignment horizontal="center" vertical="center" wrapText="1"/>
    </xf>
    <xf numFmtId="0" fontId="36" fillId="18" borderId="98" xfId="0" applyFont="1" applyFill="1" applyBorder="1" applyAlignment="1">
      <alignment horizontal="center" vertical="center" wrapText="1"/>
    </xf>
    <xf numFmtId="0" fontId="20" fillId="0" borderId="113" xfId="0" applyFont="1" applyBorder="1" applyAlignment="1">
      <alignment horizontal="center" vertical="center" wrapText="1"/>
    </xf>
    <xf numFmtId="0" fontId="16" fillId="0" borderId="94" xfId="0" applyFont="1" applyBorder="1" applyAlignment="1">
      <alignment horizontal="center" vertical="center" wrapText="1"/>
    </xf>
    <xf numFmtId="0" fontId="20" fillId="0" borderId="98" xfId="0" applyFont="1" applyBorder="1" applyAlignment="1">
      <alignment horizontal="center" vertical="center" wrapText="1"/>
    </xf>
    <xf numFmtId="0" fontId="15" fillId="0" borderId="87" xfId="0" applyFont="1" applyBorder="1" applyAlignment="1">
      <alignment horizontal="center" vertical="center" wrapText="1"/>
    </xf>
    <xf numFmtId="0" fontId="17" fillId="0" borderId="95" xfId="0" applyFont="1" applyBorder="1" applyAlignment="1">
      <alignment horizontal="center" vertical="center" wrapText="1"/>
    </xf>
    <xf numFmtId="0" fontId="16" fillId="9" borderId="87" xfId="0" applyFont="1" applyFill="1" applyBorder="1" applyAlignment="1">
      <alignment horizontal="center" vertical="center" wrapText="1"/>
    </xf>
    <xf numFmtId="0" fontId="16" fillId="0" borderId="87" xfId="0" applyFont="1" applyBorder="1" applyAlignment="1">
      <alignment horizontal="center" vertical="center" wrapText="1"/>
    </xf>
    <xf numFmtId="0" fontId="36" fillId="18" borderId="87" xfId="0" applyFont="1" applyFill="1" applyBorder="1" applyAlignment="1">
      <alignment horizontal="center" vertical="center" wrapText="1"/>
    </xf>
    <xf numFmtId="0" fontId="20" fillId="0" borderId="114" xfId="0" applyFont="1" applyBorder="1" applyAlignment="1">
      <alignment horizontal="center" vertical="center" wrapText="1"/>
    </xf>
    <xf numFmtId="0" fontId="20" fillId="0" borderId="115" xfId="0" applyFont="1" applyBorder="1" applyAlignment="1">
      <alignment horizontal="center" vertical="center" wrapText="1"/>
    </xf>
    <xf numFmtId="0" fontId="20" fillId="0" borderId="87" xfId="0" applyFont="1" applyBorder="1" applyAlignment="1">
      <alignment horizontal="center" vertical="center" wrapText="1"/>
    </xf>
    <xf numFmtId="0" fontId="38" fillId="0" borderId="87" xfId="0" applyFont="1" applyBorder="1" applyAlignment="1">
      <alignment horizontal="center" vertical="center" wrapText="1"/>
    </xf>
    <xf numFmtId="2" fontId="15" fillId="0" borderId="87" xfId="0" applyNumberFormat="1" applyFont="1" applyBorder="1" applyAlignment="1">
      <alignment horizontal="center" vertical="center" wrapText="1"/>
    </xf>
    <xf numFmtId="2" fontId="15" fillId="0" borderId="99" xfId="0" applyNumberFormat="1" applyFont="1" applyBorder="1" applyAlignment="1">
      <alignment horizontal="center" vertical="center" wrapText="1"/>
    </xf>
    <xf numFmtId="0" fontId="38" fillId="0" borderId="99" xfId="0" applyFont="1" applyBorder="1" applyAlignment="1">
      <alignment horizontal="center" vertical="center" wrapText="1"/>
    </xf>
    <xf numFmtId="0" fontId="17" fillId="5" borderId="103" xfId="0" applyFont="1" applyFill="1" applyBorder="1" applyAlignment="1">
      <alignment horizontal="center" vertical="center" wrapText="1"/>
    </xf>
    <xf numFmtId="0" fontId="17" fillId="2" borderId="103" xfId="0" applyFont="1" applyFill="1" applyBorder="1" applyAlignment="1">
      <alignment horizontal="center" vertical="center" wrapText="1"/>
    </xf>
    <xf numFmtId="0" fontId="20" fillId="2" borderId="104" xfId="0" applyFont="1" applyFill="1" applyBorder="1" applyAlignment="1">
      <alignment horizontal="center" vertical="center" wrapText="1"/>
    </xf>
    <xf numFmtId="0" fontId="17" fillId="0" borderId="116" xfId="0" applyFont="1" applyBorder="1" applyAlignment="1">
      <alignment horizontal="center" vertical="center" wrapText="1"/>
    </xf>
    <xf numFmtId="0" fontId="17" fillId="0" borderId="117" xfId="0" applyFont="1" applyBorder="1" applyAlignment="1">
      <alignment horizontal="center" vertical="center" wrapText="1"/>
    </xf>
    <xf numFmtId="0" fontId="20" fillId="19" borderId="81" xfId="0" applyFont="1" applyFill="1" applyBorder="1" applyAlignment="1">
      <alignment horizontal="center" vertical="center" wrapText="1"/>
    </xf>
    <xf numFmtId="0" fontId="20" fillId="19" borderId="119" xfId="0" applyFont="1" applyFill="1" applyBorder="1" applyAlignment="1">
      <alignment horizontal="center" vertical="center" wrapText="1"/>
    </xf>
    <xf numFmtId="0" fontId="17" fillId="0" borderId="118" xfId="0" applyFont="1" applyBorder="1" applyAlignment="1">
      <alignment horizontal="center" vertical="center" wrapText="1"/>
    </xf>
    <xf numFmtId="0" fontId="15" fillId="0" borderId="98" xfId="0" applyFont="1" applyBorder="1" applyAlignment="1">
      <alignment horizontal="center" vertical="center" wrapText="1"/>
    </xf>
    <xf numFmtId="0" fontId="15" fillId="0" borderId="87" xfId="0" applyFont="1" applyBorder="1" applyAlignment="1">
      <alignment horizontal="center" vertical="center" wrapText="1"/>
    </xf>
    <xf numFmtId="0" fontId="15" fillId="0" borderId="86" xfId="0" applyFont="1" applyBorder="1" applyAlignment="1">
      <alignment horizontal="center" vertical="center" wrapText="1"/>
    </xf>
    <xf numFmtId="2" fontId="14" fillId="0" borderId="81" xfId="0" applyNumberFormat="1" applyFont="1" applyBorder="1" applyAlignment="1">
      <alignment horizontal="center" vertical="center" wrapText="1"/>
    </xf>
    <xf numFmtId="2" fontId="14" fillId="0" borderId="87" xfId="0" applyNumberFormat="1" applyFont="1" applyBorder="1" applyAlignment="1">
      <alignment horizontal="center" vertical="center" wrapText="1"/>
    </xf>
    <xf numFmtId="2" fontId="14" fillId="0" borderId="86" xfId="0" applyNumberFormat="1" applyFont="1" applyBorder="1" applyAlignment="1">
      <alignment horizontal="center" vertical="center" wrapText="1"/>
    </xf>
    <xf numFmtId="0" fontId="29" fillId="11" borderId="59" xfId="3" applyFont="1" applyAlignment="1">
      <alignment horizontal="center"/>
    </xf>
    <xf numFmtId="0" fontId="15" fillId="0" borderId="99" xfId="0" applyFont="1" applyBorder="1" applyAlignment="1">
      <alignment horizontal="center" vertical="center" wrapText="1"/>
    </xf>
    <xf numFmtId="2" fontId="14" fillId="0" borderId="109" xfId="0" applyNumberFormat="1" applyFont="1" applyBorder="1" applyAlignment="1">
      <alignment horizontal="center" vertical="center" wrapText="1"/>
    </xf>
    <xf numFmtId="2" fontId="14" fillId="0" borderId="100" xfId="0" applyNumberFormat="1" applyFont="1" applyBorder="1" applyAlignment="1">
      <alignment horizontal="center" vertical="center" wrapText="1"/>
    </xf>
    <xf numFmtId="2" fontId="14" fillId="0" borderId="101" xfId="0" applyNumberFormat="1" applyFont="1" applyBorder="1" applyAlignment="1">
      <alignment horizontal="center" vertical="center" wrapText="1"/>
    </xf>
    <xf numFmtId="0" fontId="38" fillId="0" borderId="81" xfId="0" applyFont="1" applyBorder="1" applyAlignment="1">
      <alignment horizontal="center" vertical="center" wrapText="1"/>
    </xf>
    <xf numFmtId="0" fontId="38" fillId="0" borderId="87" xfId="0" applyFont="1" applyBorder="1" applyAlignment="1">
      <alignment horizontal="center" vertical="center" wrapText="1"/>
    </xf>
    <xf numFmtId="0" fontId="38" fillId="0" borderId="86" xfId="0" applyFont="1" applyBorder="1" applyAlignment="1">
      <alignment horizontal="center" vertical="center" wrapText="1"/>
    </xf>
    <xf numFmtId="0" fontId="39" fillId="0" borderId="100" xfId="0" applyFont="1" applyBorder="1" applyAlignment="1">
      <alignment horizontal="center" vertical="center" wrapText="1"/>
    </xf>
    <xf numFmtId="0" fontId="39" fillId="0" borderId="101" xfId="0" applyFont="1" applyBorder="1" applyAlignment="1">
      <alignment horizontal="center" vertical="center" wrapText="1"/>
    </xf>
    <xf numFmtId="2" fontId="15" fillId="0" borderId="81" xfId="0" applyNumberFormat="1" applyFont="1" applyBorder="1" applyAlignment="1">
      <alignment horizontal="center" vertical="center" wrapText="1"/>
    </xf>
    <xf numFmtId="2" fontId="15" fillId="0" borderId="87" xfId="0" applyNumberFormat="1" applyFont="1" applyBorder="1" applyAlignment="1">
      <alignment horizontal="center" vertical="center" wrapText="1"/>
    </xf>
    <xf numFmtId="2" fontId="15" fillId="0" borderId="86" xfId="0" applyNumberFormat="1" applyFont="1" applyBorder="1" applyAlignment="1">
      <alignment horizontal="center" vertical="center" wrapText="1"/>
    </xf>
    <xf numFmtId="0" fontId="15" fillId="0" borderId="81" xfId="0" applyFont="1" applyBorder="1" applyAlignment="1">
      <alignment horizontal="center" vertical="center" wrapText="1"/>
    </xf>
    <xf numFmtId="2" fontId="40" fillId="0" borderId="98" xfId="0" applyNumberFormat="1" applyFont="1" applyBorder="1" applyAlignment="1">
      <alignment horizontal="center" vertical="center" wrapText="1"/>
    </xf>
    <xf numFmtId="2" fontId="40" fillId="0" borderId="87" xfId="0" applyNumberFormat="1" applyFont="1" applyBorder="1" applyAlignment="1">
      <alignment horizontal="center" vertical="center" wrapText="1"/>
    </xf>
    <xf numFmtId="2" fontId="40" fillId="0" borderId="99" xfId="0" applyNumberFormat="1" applyFont="1" applyBorder="1" applyAlignment="1">
      <alignment horizontal="center" vertical="center" wrapText="1"/>
    </xf>
    <xf numFmtId="0" fontId="44" fillId="10" borderId="94" xfId="2" applyFont="1" applyBorder="1" applyAlignment="1">
      <alignment horizontal="center" vertical="center" wrapText="1"/>
    </xf>
    <xf numFmtId="0" fontId="44" fillId="10" borderId="95" xfId="2" applyFont="1" applyBorder="1" applyAlignment="1">
      <alignment horizontal="center" vertical="center" wrapText="1"/>
    </xf>
    <xf numFmtId="0" fontId="44" fillId="10" borderId="96" xfId="2" applyFont="1" applyBorder="1" applyAlignment="1">
      <alignment horizontal="center" vertical="center" wrapText="1"/>
    </xf>
    <xf numFmtId="0" fontId="17" fillId="0" borderId="94" xfId="0" applyFont="1" applyBorder="1" applyAlignment="1">
      <alignment horizontal="center" vertical="center" wrapText="1"/>
    </xf>
    <xf numFmtId="0" fontId="17" fillId="0" borderId="95" xfId="0" applyFont="1" applyBorder="1" applyAlignment="1">
      <alignment horizontal="center" vertical="center" wrapText="1"/>
    </xf>
    <xf numFmtId="0" fontId="17" fillId="0" borderId="96" xfId="0" applyFont="1" applyBorder="1" applyAlignment="1">
      <alignment horizontal="center" vertical="center" wrapText="1"/>
    </xf>
    <xf numFmtId="0" fontId="16" fillId="9" borderId="98" xfId="0" applyFont="1" applyFill="1" applyBorder="1" applyAlignment="1">
      <alignment horizontal="center" vertical="center" wrapText="1"/>
    </xf>
    <xf numFmtId="0" fontId="16" fillId="9" borderId="87" xfId="0" applyFont="1" applyFill="1" applyBorder="1" applyAlignment="1">
      <alignment horizontal="center" vertical="center" wrapText="1"/>
    </xf>
    <xf numFmtId="0" fontId="16" fillId="9" borderId="99" xfId="0" applyFont="1" applyFill="1" applyBorder="1" applyAlignment="1">
      <alignment horizontal="center" vertical="center" wrapText="1"/>
    </xf>
    <xf numFmtId="0" fontId="16" fillId="0" borderId="98" xfId="0" applyFont="1" applyBorder="1" applyAlignment="1">
      <alignment horizontal="center" vertical="center" wrapText="1"/>
    </xf>
    <xf numFmtId="0" fontId="16" fillId="0" borderId="87" xfId="0" applyFont="1" applyBorder="1" applyAlignment="1">
      <alignment horizontal="center" vertical="center" wrapText="1"/>
    </xf>
    <xf numFmtId="0" fontId="16" fillId="0" borderId="99" xfId="0" applyFont="1" applyBorder="1" applyAlignment="1">
      <alignment horizontal="center" vertical="center" wrapText="1"/>
    </xf>
    <xf numFmtId="0" fontId="34" fillId="17" borderId="81" xfId="0" applyFont="1" applyFill="1" applyBorder="1" applyAlignment="1">
      <alignment horizontal="center"/>
    </xf>
    <xf numFmtId="0" fontId="34" fillId="17" borderId="87" xfId="0" applyFont="1" applyFill="1" applyBorder="1" applyAlignment="1">
      <alignment horizontal="center"/>
    </xf>
    <xf numFmtId="0" fontId="16" fillId="0" borderId="75" xfId="0" applyFont="1" applyBorder="1" applyAlignment="1">
      <alignment horizontal="center"/>
    </xf>
    <xf numFmtId="0" fontId="31" fillId="4" borderId="77" xfId="0" applyFont="1" applyFill="1" applyBorder="1" applyAlignment="1">
      <alignment horizontal="center" vertical="center"/>
    </xf>
    <xf numFmtId="0" fontId="31" fillId="4" borderId="78" xfId="0" applyFont="1" applyFill="1" applyBorder="1" applyAlignment="1">
      <alignment horizontal="center" vertical="center"/>
    </xf>
    <xf numFmtId="0" fontId="31" fillId="4" borderId="79" xfId="0" applyFont="1" applyFill="1" applyBorder="1" applyAlignment="1">
      <alignment horizontal="center" vertical="center"/>
    </xf>
    <xf numFmtId="0" fontId="30" fillId="15" borderId="81" xfId="0" applyFont="1" applyFill="1" applyBorder="1" applyAlignment="1">
      <alignment horizontal="center" vertical="center" wrapText="1"/>
    </xf>
    <xf numFmtId="0" fontId="30" fillId="15" borderId="87" xfId="0" applyFont="1" applyFill="1" applyBorder="1" applyAlignment="1">
      <alignment horizontal="center" vertical="center" wrapText="1"/>
    </xf>
    <xf numFmtId="0" fontId="32" fillId="16" borderId="81" xfId="0" applyFont="1" applyFill="1" applyBorder="1" applyAlignment="1">
      <alignment horizontal="center" vertical="center" wrapText="1"/>
    </xf>
    <xf numFmtId="0" fontId="32" fillId="16" borderId="87" xfId="0" applyFont="1" applyFill="1" applyBorder="1" applyAlignment="1">
      <alignment horizontal="center" vertical="center" wrapText="1"/>
    </xf>
    <xf numFmtId="0" fontId="33" fillId="16" borderId="82" xfId="0" applyFont="1" applyFill="1" applyBorder="1" applyAlignment="1">
      <alignment horizontal="center" vertical="center" wrapText="1"/>
    </xf>
    <xf numFmtId="0" fontId="33" fillId="16" borderId="83" xfId="0" applyFont="1" applyFill="1" applyBorder="1" applyAlignment="1">
      <alignment horizontal="center" vertical="center" wrapText="1"/>
    </xf>
    <xf numFmtId="0" fontId="33" fillId="16" borderId="84" xfId="0" applyFont="1" applyFill="1" applyBorder="1" applyAlignment="1">
      <alignment horizontal="center" vertical="center" wrapText="1"/>
    </xf>
    <xf numFmtId="0" fontId="34" fillId="17" borderId="81" xfId="0" applyFont="1" applyFill="1" applyBorder="1" applyAlignment="1">
      <alignment horizontal="center" wrapText="1"/>
    </xf>
    <xf numFmtId="0" fontId="34" fillId="17" borderId="87" xfId="0" applyFont="1" applyFill="1" applyBorder="1" applyAlignment="1">
      <alignment horizontal="center" wrapText="1"/>
    </xf>
    <xf numFmtId="0" fontId="16" fillId="0" borderId="1" xfId="0" applyFont="1" applyBorder="1" applyAlignment="1">
      <alignment horizontal="center"/>
    </xf>
    <xf numFmtId="0" fontId="30" fillId="12" borderId="60" xfId="4" applyFont="1" applyAlignment="1">
      <alignment horizontal="center"/>
    </xf>
    <xf numFmtId="0" fontId="15" fillId="0" borderId="64" xfId="0" applyFont="1" applyBorder="1" applyAlignment="1">
      <alignment horizontal="left"/>
    </xf>
    <xf numFmtId="0" fontId="15" fillId="0" borderId="65" xfId="0" applyFont="1" applyBorder="1" applyAlignment="1">
      <alignment horizontal="left"/>
    </xf>
    <xf numFmtId="0" fontId="15" fillId="0" borderId="66" xfId="0" applyFont="1" applyBorder="1" applyAlignment="1">
      <alignment horizontal="left"/>
    </xf>
    <xf numFmtId="0" fontId="16" fillId="0" borderId="67" xfId="0" applyFont="1" applyBorder="1" applyAlignment="1">
      <alignment horizontal="center"/>
    </xf>
    <xf numFmtId="0" fontId="16" fillId="0" borderId="68" xfId="0" applyFont="1" applyBorder="1" applyAlignment="1">
      <alignment horizontal="center"/>
    </xf>
    <xf numFmtId="0" fontId="15" fillId="0" borderId="1" xfId="0" applyFont="1" applyBorder="1" applyAlignment="1">
      <alignment horizontal="center"/>
    </xf>
    <xf numFmtId="0" fontId="2" fillId="9" borderId="37" xfId="0" applyFont="1" applyFill="1" applyBorder="1" applyAlignment="1">
      <alignment horizontal="center" vertical="top"/>
    </xf>
    <xf numFmtId="0" fontId="1" fillId="0" borderId="47" xfId="0" applyFont="1" applyBorder="1" applyAlignment="1">
      <alignment horizontal="center" wrapText="1"/>
    </xf>
    <xf numFmtId="0" fontId="1" fillId="0" borderId="48" xfId="0" applyFont="1" applyBorder="1" applyAlignment="1">
      <alignment horizontal="center" wrapText="1"/>
    </xf>
    <xf numFmtId="0" fontId="14" fillId="3" borderId="49" xfId="0" applyFont="1" applyFill="1" applyBorder="1" applyAlignment="1">
      <alignment horizontal="center" vertical="center" wrapText="1"/>
    </xf>
    <xf numFmtId="0" fontId="14" fillId="3" borderId="50" xfId="0" applyFont="1" applyFill="1" applyBorder="1" applyAlignment="1">
      <alignment horizontal="center" vertical="center" wrapText="1"/>
    </xf>
    <xf numFmtId="0" fontId="14" fillId="3" borderId="38" xfId="0" applyFont="1" applyFill="1" applyBorder="1" applyAlignment="1">
      <alignment horizontal="center" vertical="center" wrapText="1"/>
    </xf>
    <xf numFmtId="0" fontId="14" fillId="3" borderId="39" xfId="0" applyFont="1" applyFill="1" applyBorder="1" applyAlignment="1">
      <alignment horizontal="center" vertical="center" wrapText="1"/>
    </xf>
    <xf numFmtId="0" fontId="0" fillId="0" borderId="48" xfId="0" applyBorder="1" applyAlignment="1">
      <alignment horizontal="center" vertical="center"/>
    </xf>
    <xf numFmtId="0" fontId="0" fillId="0" borderId="52" xfId="0" applyBorder="1" applyAlignment="1">
      <alignment horizontal="center" vertical="center"/>
    </xf>
    <xf numFmtId="0" fontId="14" fillId="3" borderId="53" xfId="0" applyFont="1" applyFill="1" applyBorder="1" applyAlignment="1">
      <alignment horizontal="center" vertical="center" wrapText="1"/>
    </xf>
    <xf numFmtId="0" fontId="14" fillId="3" borderId="54" xfId="0" applyFont="1" applyFill="1"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11" fillId="0" borderId="3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24" xfId="0" applyFont="1" applyBorder="1" applyAlignment="1">
      <alignment horizontal="center" vertical="center" wrapText="1"/>
    </xf>
    <xf numFmtId="0" fontId="0" fillId="0" borderId="15" xfId="0" applyBorder="1" applyAlignment="1">
      <alignment horizontal="center" vertical="center" wrapText="1"/>
    </xf>
    <xf numFmtId="0" fontId="0" fillId="0" borderId="13" xfId="0" applyBorder="1" applyAlignment="1">
      <alignment horizontal="center" vertical="center" wrapText="1"/>
    </xf>
    <xf numFmtId="0" fontId="0" fillId="0" borderId="26" xfId="0" applyBorder="1" applyAlignment="1">
      <alignment horizontal="center" vertical="center" wrapText="1"/>
    </xf>
    <xf numFmtId="0" fontId="7" fillId="0" borderId="15"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26" xfId="0" applyFont="1" applyBorder="1" applyAlignment="1">
      <alignment horizontal="center" vertical="center"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4" fillId="0" borderId="15"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26" xfId="0" applyFont="1"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cellXfs>
  <cellStyles count="5">
    <cellStyle name="Bad" xfId="1" builtinId="27"/>
    <cellStyle name="Check Cell" xfId="4" builtinId="23"/>
    <cellStyle name="Input" xfId="3" builtinId="20"/>
    <cellStyle name="Neutral" xfId="2" builtinId="28"/>
    <cellStyle name="Normal" xfId="0" builtinId="0"/>
  </cellStyles>
  <dxfs count="18">
    <dxf>
      <fill>
        <patternFill>
          <bgColor theme="4" tint="-0.499984740745262"/>
        </patternFill>
      </fill>
    </dxf>
    <dxf>
      <fill>
        <patternFill>
          <bgColor theme="4" tint="0.39994506668294322"/>
        </patternFill>
      </fill>
    </dxf>
    <dxf>
      <fill>
        <patternFill patternType="none">
          <bgColor auto="1"/>
        </patternFill>
      </fill>
    </dxf>
    <dxf>
      <fill>
        <patternFill patternType="none">
          <bgColor auto="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4" tint="0.39994506668294322"/>
        </patternFill>
      </fill>
    </dxf>
    <dxf>
      <fill>
        <patternFill>
          <bgColor theme="7" tint="0.39994506668294322"/>
        </patternFill>
      </fill>
    </dxf>
    <dxf>
      <fill>
        <patternFill>
          <bgColor theme="0" tint="-0.24994659260841701"/>
        </patternFill>
      </fill>
    </dxf>
    <dxf>
      <fill>
        <patternFill>
          <bgColor theme="4" tint="-0.499984740745262"/>
        </patternFill>
      </fill>
    </dxf>
    <dxf>
      <fill>
        <patternFill>
          <bgColor theme="4" tint="0.39994506668294322"/>
        </patternFill>
      </fill>
    </dxf>
    <dxf>
      <fill>
        <patternFill patternType="none">
          <bgColor auto="1"/>
        </patternFill>
      </fill>
    </dxf>
    <dxf>
      <fill>
        <patternFill patternType="none">
          <bgColor auto="1"/>
        </patternFill>
      </fill>
    </dxf>
    <dxf>
      <fill>
        <patternFill>
          <bgColor theme="9" tint="0.39994506668294322"/>
        </patternFill>
      </fill>
    </dxf>
    <dxf>
      <fill>
        <patternFill>
          <bgColor theme="9" tint="0.59996337778862885"/>
        </patternFill>
      </fill>
    </dxf>
    <dxf>
      <fill>
        <patternFill>
          <bgColor theme="5" tint="0.59996337778862885"/>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9</xdr:col>
      <xdr:colOff>3476064</xdr:colOff>
      <xdr:row>40</xdr:row>
      <xdr:rowOff>0</xdr:rowOff>
    </xdr:from>
    <xdr:ext cx="65" cy="172227"/>
    <xdr:sp macro="" textlink="">
      <xdr:nvSpPr>
        <xdr:cNvPr id="2" name="TextBox 1">
          <a:extLst>
            <a:ext uri="{FF2B5EF4-FFF2-40B4-BE49-F238E27FC236}">
              <a16:creationId xmlns:a16="http://schemas.microsoft.com/office/drawing/2014/main" id="{9333F0B0-A045-4D52-9850-78122CAA2249}"/>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17</xdr:row>
      <xdr:rowOff>0</xdr:rowOff>
    </xdr:from>
    <xdr:ext cx="65" cy="172227"/>
    <xdr:sp macro="" textlink="">
      <xdr:nvSpPr>
        <xdr:cNvPr id="3" name="TextBox 2">
          <a:extLst>
            <a:ext uri="{FF2B5EF4-FFF2-40B4-BE49-F238E27FC236}">
              <a16:creationId xmlns:a16="http://schemas.microsoft.com/office/drawing/2014/main" id="{3DA5EA92-D74C-4296-A7A8-421B932BED95}"/>
            </a:ext>
          </a:extLst>
        </xdr:cNvPr>
        <xdr:cNvSpPr txBox="1"/>
      </xdr:nvSpPr>
      <xdr:spPr>
        <a:xfrm>
          <a:off x="30288939" y="4629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 name="TextBox 3">
          <a:extLst>
            <a:ext uri="{FF2B5EF4-FFF2-40B4-BE49-F238E27FC236}">
              <a16:creationId xmlns:a16="http://schemas.microsoft.com/office/drawing/2014/main" id="{DFEADCF2-3760-496B-86BA-7915F832EC03}"/>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 name="TextBox 4">
          <a:extLst>
            <a:ext uri="{FF2B5EF4-FFF2-40B4-BE49-F238E27FC236}">
              <a16:creationId xmlns:a16="http://schemas.microsoft.com/office/drawing/2014/main" id="{9B31ED61-1D6D-4F79-AEAF-3E662627701F}"/>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 name="TextBox 5">
          <a:extLst>
            <a:ext uri="{FF2B5EF4-FFF2-40B4-BE49-F238E27FC236}">
              <a16:creationId xmlns:a16="http://schemas.microsoft.com/office/drawing/2014/main" id="{59A2ACFA-8272-4E12-A519-F39128BC492B}"/>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 name="TextBox 6">
          <a:extLst>
            <a:ext uri="{FF2B5EF4-FFF2-40B4-BE49-F238E27FC236}">
              <a16:creationId xmlns:a16="http://schemas.microsoft.com/office/drawing/2014/main" id="{FB0B034E-D220-4722-9397-42C7A37EBADA}"/>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8" name="TextBox 7">
          <a:extLst>
            <a:ext uri="{FF2B5EF4-FFF2-40B4-BE49-F238E27FC236}">
              <a16:creationId xmlns:a16="http://schemas.microsoft.com/office/drawing/2014/main" id="{5B6C8815-CF90-47E6-ACE8-3B1898658340}"/>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9" name="TextBox 8">
          <a:extLst>
            <a:ext uri="{FF2B5EF4-FFF2-40B4-BE49-F238E27FC236}">
              <a16:creationId xmlns:a16="http://schemas.microsoft.com/office/drawing/2014/main" id="{91BED46E-0DA9-4102-A71D-E345F990BD41}"/>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0" name="TextBox 9">
          <a:extLst>
            <a:ext uri="{FF2B5EF4-FFF2-40B4-BE49-F238E27FC236}">
              <a16:creationId xmlns:a16="http://schemas.microsoft.com/office/drawing/2014/main" id="{A84FD7F9-A295-4694-BDEC-BCFA54EDF9AE}"/>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1" name="TextBox 10">
          <a:extLst>
            <a:ext uri="{FF2B5EF4-FFF2-40B4-BE49-F238E27FC236}">
              <a16:creationId xmlns:a16="http://schemas.microsoft.com/office/drawing/2014/main" id="{256BAF2B-1DF9-4B12-A911-0859DE938C58}"/>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2" name="TextBox 11">
          <a:extLst>
            <a:ext uri="{FF2B5EF4-FFF2-40B4-BE49-F238E27FC236}">
              <a16:creationId xmlns:a16="http://schemas.microsoft.com/office/drawing/2014/main" id="{8236302F-FDF0-428E-B282-4A6367331646}"/>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3" name="TextBox 12">
          <a:extLst>
            <a:ext uri="{FF2B5EF4-FFF2-40B4-BE49-F238E27FC236}">
              <a16:creationId xmlns:a16="http://schemas.microsoft.com/office/drawing/2014/main" id="{765233F7-DC9D-4ACA-8BBE-5A063E6E337E}"/>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4" name="TextBox 13">
          <a:extLst>
            <a:ext uri="{FF2B5EF4-FFF2-40B4-BE49-F238E27FC236}">
              <a16:creationId xmlns:a16="http://schemas.microsoft.com/office/drawing/2014/main" id="{9FD7D08F-A70D-4045-A733-8E4B28329FED}"/>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5" name="TextBox 14">
          <a:extLst>
            <a:ext uri="{FF2B5EF4-FFF2-40B4-BE49-F238E27FC236}">
              <a16:creationId xmlns:a16="http://schemas.microsoft.com/office/drawing/2014/main" id="{E955CD89-2910-488C-9A6F-FAC15EA497CA}"/>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6" name="TextBox 15">
          <a:extLst>
            <a:ext uri="{FF2B5EF4-FFF2-40B4-BE49-F238E27FC236}">
              <a16:creationId xmlns:a16="http://schemas.microsoft.com/office/drawing/2014/main" id="{C71337D4-1A3A-4AF8-9FE4-CEDA14C518D9}"/>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7" name="TextBox 16">
          <a:extLst>
            <a:ext uri="{FF2B5EF4-FFF2-40B4-BE49-F238E27FC236}">
              <a16:creationId xmlns:a16="http://schemas.microsoft.com/office/drawing/2014/main" id="{E88A943C-F0CC-4456-8CA1-A87EBDCB7B7F}"/>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8" name="TextBox 17">
          <a:extLst>
            <a:ext uri="{FF2B5EF4-FFF2-40B4-BE49-F238E27FC236}">
              <a16:creationId xmlns:a16="http://schemas.microsoft.com/office/drawing/2014/main" id="{B7295AF5-469D-41D1-AF40-D078371A3E7A}"/>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9" name="TextBox 18">
          <a:extLst>
            <a:ext uri="{FF2B5EF4-FFF2-40B4-BE49-F238E27FC236}">
              <a16:creationId xmlns:a16="http://schemas.microsoft.com/office/drawing/2014/main" id="{42C5FAE2-5D93-4181-B60A-EAE709AFC8BC}"/>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20" name="TextBox 19">
          <a:extLst>
            <a:ext uri="{FF2B5EF4-FFF2-40B4-BE49-F238E27FC236}">
              <a16:creationId xmlns:a16="http://schemas.microsoft.com/office/drawing/2014/main" id="{70D81E49-11BE-475A-A145-484289AE21C6}"/>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21" name="TextBox 20">
          <a:extLst>
            <a:ext uri="{FF2B5EF4-FFF2-40B4-BE49-F238E27FC236}">
              <a16:creationId xmlns:a16="http://schemas.microsoft.com/office/drawing/2014/main" id="{9D1FD669-F547-4FD1-93D1-0B9DF406609E}"/>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22" name="TextBox 21">
          <a:extLst>
            <a:ext uri="{FF2B5EF4-FFF2-40B4-BE49-F238E27FC236}">
              <a16:creationId xmlns:a16="http://schemas.microsoft.com/office/drawing/2014/main" id="{DA432530-40DD-4132-8856-645F2E140844}"/>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23" name="TextBox 22">
          <a:extLst>
            <a:ext uri="{FF2B5EF4-FFF2-40B4-BE49-F238E27FC236}">
              <a16:creationId xmlns:a16="http://schemas.microsoft.com/office/drawing/2014/main" id="{1CC66394-02CC-4362-B3B7-B8FB34254786}"/>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24" name="TextBox 23">
          <a:extLst>
            <a:ext uri="{FF2B5EF4-FFF2-40B4-BE49-F238E27FC236}">
              <a16:creationId xmlns:a16="http://schemas.microsoft.com/office/drawing/2014/main" id="{D1E0846F-CD2D-4575-86D0-46AB27F37AEA}"/>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40</xdr:row>
      <xdr:rowOff>0</xdr:rowOff>
    </xdr:from>
    <xdr:ext cx="65" cy="172227"/>
    <xdr:sp macro="" textlink="">
      <xdr:nvSpPr>
        <xdr:cNvPr id="25" name="TextBox 24">
          <a:extLst>
            <a:ext uri="{FF2B5EF4-FFF2-40B4-BE49-F238E27FC236}">
              <a16:creationId xmlns:a16="http://schemas.microsoft.com/office/drawing/2014/main" id="{D4DAEB1A-9659-41F3-9354-BC7DC321D4D9}"/>
            </a:ext>
          </a:extLst>
        </xdr:cNvPr>
        <xdr:cNvSpPr txBox="1"/>
      </xdr:nvSpPr>
      <xdr:spPr>
        <a:xfrm>
          <a:off x="3503238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40</xdr:row>
      <xdr:rowOff>0</xdr:rowOff>
    </xdr:from>
    <xdr:ext cx="65" cy="172227"/>
    <xdr:sp macro="" textlink="">
      <xdr:nvSpPr>
        <xdr:cNvPr id="26" name="TextBox 25">
          <a:extLst>
            <a:ext uri="{FF2B5EF4-FFF2-40B4-BE49-F238E27FC236}">
              <a16:creationId xmlns:a16="http://schemas.microsoft.com/office/drawing/2014/main" id="{B2464F0B-3BF0-4542-8E19-667BFA44A763}"/>
            </a:ext>
          </a:extLst>
        </xdr:cNvPr>
        <xdr:cNvSpPr txBox="1"/>
      </xdr:nvSpPr>
      <xdr:spPr>
        <a:xfrm>
          <a:off x="3503238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40</xdr:row>
      <xdr:rowOff>0</xdr:rowOff>
    </xdr:from>
    <xdr:ext cx="65" cy="172227"/>
    <xdr:sp macro="" textlink="">
      <xdr:nvSpPr>
        <xdr:cNvPr id="27" name="TextBox 26">
          <a:extLst>
            <a:ext uri="{FF2B5EF4-FFF2-40B4-BE49-F238E27FC236}">
              <a16:creationId xmlns:a16="http://schemas.microsoft.com/office/drawing/2014/main" id="{D9CECAD9-80C5-4355-8FF4-228646A64BD0}"/>
            </a:ext>
          </a:extLst>
        </xdr:cNvPr>
        <xdr:cNvSpPr txBox="1"/>
      </xdr:nvSpPr>
      <xdr:spPr>
        <a:xfrm>
          <a:off x="3503238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40</xdr:row>
      <xdr:rowOff>0</xdr:rowOff>
    </xdr:from>
    <xdr:ext cx="65" cy="172227"/>
    <xdr:sp macro="" textlink="">
      <xdr:nvSpPr>
        <xdr:cNvPr id="28" name="TextBox 27">
          <a:extLst>
            <a:ext uri="{FF2B5EF4-FFF2-40B4-BE49-F238E27FC236}">
              <a16:creationId xmlns:a16="http://schemas.microsoft.com/office/drawing/2014/main" id="{580AB818-D18D-4E21-8F22-0426352995A2}"/>
            </a:ext>
          </a:extLst>
        </xdr:cNvPr>
        <xdr:cNvSpPr txBox="1"/>
      </xdr:nvSpPr>
      <xdr:spPr>
        <a:xfrm>
          <a:off x="3503238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40</xdr:row>
      <xdr:rowOff>0</xdr:rowOff>
    </xdr:from>
    <xdr:ext cx="65" cy="172227"/>
    <xdr:sp macro="" textlink="">
      <xdr:nvSpPr>
        <xdr:cNvPr id="29" name="TextBox 28">
          <a:extLst>
            <a:ext uri="{FF2B5EF4-FFF2-40B4-BE49-F238E27FC236}">
              <a16:creationId xmlns:a16="http://schemas.microsoft.com/office/drawing/2014/main" id="{669D199A-E263-4BAE-88ED-357174FC77FE}"/>
            </a:ext>
          </a:extLst>
        </xdr:cNvPr>
        <xdr:cNvSpPr txBox="1"/>
      </xdr:nvSpPr>
      <xdr:spPr>
        <a:xfrm>
          <a:off x="3503238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0" name="TextBox 29">
          <a:extLst>
            <a:ext uri="{FF2B5EF4-FFF2-40B4-BE49-F238E27FC236}">
              <a16:creationId xmlns:a16="http://schemas.microsoft.com/office/drawing/2014/main" id="{FABFAD39-4513-439D-9698-A1B576200815}"/>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1" name="TextBox 30">
          <a:extLst>
            <a:ext uri="{FF2B5EF4-FFF2-40B4-BE49-F238E27FC236}">
              <a16:creationId xmlns:a16="http://schemas.microsoft.com/office/drawing/2014/main" id="{39442EC1-5694-4E92-BDBF-A65879F4C73A}"/>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2" name="TextBox 31">
          <a:extLst>
            <a:ext uri="{FF2B5EF4-FFF2-40B4-BE49-F238E27FC236}">
              <a16:creationId xmlns:a16="http://schemas.microsoft.com/office/drawing/2014/main" id="{6F5B90AD-F3A8-4CEB-9A0A-0C6A2680D176}"/>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3" name="TextBox 32">
          <a:extLst>
            <a:ext uri="{FF2B5EF4-FFF2-40B4-BE49-F238E27FC236}">
              <a16:creationId xmlns:a16="http://schemas.microsoft.com/office/drawing/2014/main" id="{11A0FC2C-FCBA-427E-9DAE-3557C6256F33}"/>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4" name="TextBox 33">
          <a:extLst>
            <a:ext uri="{FF2B5EF4-FFF2-40B4-BE49-F238E27FC236}">
              <a16:creationId xmlns:a16="http://schemas.microsoft.com/office/drawing/2014/main" id="{C1350D69-5E95-4B44-A46A-D8714ECD1B2E}"/>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5" name="TextBox 34">
          <a:extLst>
            <a:ext uri="{FF2B5EF4-FFF2-40B4-BE49-F238E27FC236}">
              <a16:creationId xmlns:a16="http://schemas.microsoft.com/office/drawing/2014/main" id="{DC048C20-CC49-4646-81B0-3BE4ED306531}"/>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6" name="TextBox 35">
          <a:extLst>
            <a:ext uri="{FF2B5EF4-FFF2-40B4-BE49-F238E27FC236}">
              <a16:creationId xmlns:a16="http://schemas.microsoft.com/office/drawing/2014/main" id="{F6AC80B2-0C71-4A49-BD5F-79915680F60C}"/>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7" name="TextBox 36">
          <a:extLst>
            <a:ext uri="{FF2B5EF4-FFF2-40B4-BE49-F238E27FC236}">
              <a16:creationId xmlns:a16="http://schemas.microsoft.com/office/drawing/2014/main" id="{1EB7000F-77EE-4E34-B563-C6E88C2F6FFD}"/>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8" name="TextBox 37">
          <a:extLst>
            <a:ext uri="{FF2B5EF4-FFF2-40B4-BE49-F238E27FC236}">
              <a16:creationId xmlns:a16="http://schemas.microsoft.com/office/drawing/2014/main" id="{1D9718A7-FCB5-4F18-A749-F5932D6FB91A}"/>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9" name="TextBox 38">
          <a:extLst>
            <a:ext uri="{FF2B5EF4-FFF2-40B4-BE49-F238E27FC236}">
              <a16:creationId xmlns:a16="http://schemas.microsoft.com/office/drawing/2014/main" id="{F31D4400-52E9-4820-B0A5-6BF54C2AAD6A}"/>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0" name="TextBox 39">
          <a:extLst>
            <a:ext uri="{FF2B5EF4-FFF2-40B4-BE49-F238E27FC236}">
              <a16:creationId xmlns:a16="http://schemas.microsoft.com/office/drawing/2014/main" id="{7ED567FC-1CCF-492E-83EC-44036E78DD5F}"/>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1" name="TextBox 40">
          <a:extLst>
            <a:ext uri="{FF2B5EF4-FFF2-40B4-BE49-F238E27FC236}">
              <a16:creationId xmlns:a16="http://schemas.microsoft.com/office/drawing/2014/main" id="{90880D54-C7C1-45FE-B674-6B145AF935F3}"/>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2" name="TextBox 41">
          <a:extLst>
            <a:ext uri="{FF2B5EF4-FFF2-40B4-BE49-F238E27FC236}">
              <a16:creationId xmlns:a16="http://schemas.microsoft.com/office/drawing/2014/main" id="{AF49831D-4C9B-4A9E-AD44-A9B4EDF7FA9A}"/>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3" name="TextBox 42">
          <a:extLst>
            <a:ext uri="{FF2B5EF4-FFF2-40B4-BE49-F238E27FC236}">
              <a16:creationId xmlns:a16="http://schemas.microsoft.com/office/drawing/2014/main" id="{C36986B0-3F1E-4F63-80C3-BE11E8774615}"/>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4" name="TextBox 43">
          <a:extLst>
            <a:ext uri="{FF2B5EF4-FFF2-40B4-BE49-F238E27FC236}">
              <a16:creationId xmlns:a16="http://schemas.microsoft.com/office/drawing/2014/main" id="{AF4CF94D-E957-460E-870F-550F4F3C66F7}"/>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5" name="TextBox 44">
          <a:extLst>
            <a:ext uri="{FF2B5EF4-FFF2-40B4-BE49-F238E27FC236}">
              <a16:creationId xmlns:a16="http://schemas.microsoft.com/office/drawing/2014/main" id="{C43F2DF5-6EB8-47E3-911E-99C9155EC8C5}"/>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6" name="TextBox 45">
          <a:extLst>
            <a:ext uri="{FF2B5EF4-FFF2-40B4-BE49-F238E27FC236}">
              <a16:creationId xmlns:a16="http://schemas.microsoft.com/office/drawing/2014/main" id="{5FE7000B-19CF-4A5F-9EBF-6287DC029654}"/>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7" name="TextBox 46">
          <a:extLst>
            <a:ext uri="{FF2B5EF4-FFF2-40B4-BE49-F238E27FC236}">
              <a16:creationId xmlns:a16="http://schemas.microsoft.com/office/drawing/2014/main" id="{E403B089-5423-40A2-9187-6CF962DA9872}"/>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8" name="TextBox 47">
          <a:extLst>
            <a:ext uri="{FF2B5EF4-FFF2-40B4-BE49-F238E27FC236}">
              <a16:creationId xmlns:a16="http://schemas.microsoft.com/office/drawing/2014/main" id="{BF57F48E-F9EB-4E9E-A216-1EE54EC19602}"/>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9" name="TextBox 48">
          <a:extLst>
            <a:ext uri="{FF2B5EF4-FFF2-40B4-BE49-F238E27FC236}">
              <a16:creationId xmlns:a16="http://schemas.microsoft.com/office/drawing/2014/main" id="{572AD224-769A-4B9B-A283-799B4995939E}"/>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0" name="TextBox 49">
          <a:extLst>
            <a:ext uri="{FF2B5EF4-FFF2-40B4-BE49-F238E27FC236}">
              <a16:creationId xmlns:a16="http://schemas.microsoft.com/office/drawing/2014/main" id="{587D5786-CAF9-4F18-9561-F1135D6FE07E}"/>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1" name="TextBox 50">
          <a:extLst>
            <a:ext uri="{FF2B5EF4-FFF2-40B4-BE49-F238E27FC236}">
              <a16:creationId xmlns:a16="http://schemas.microsoft.com/office/drawing/2014/main" id="{BBEA1A42-9F31-4308-ADA7-9A1C82961955}"/>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2" name="TextBox 51">
          <a:extLst>
            <a:ext uri="{FF2B5EF4-FFF2-40B4-BE49-F238E27FC236}">
              <a16:creationId xmlns:a16="http://schemas.microsoft.com/office/drawing/2014/main" id="{676650F5-2432-42D1-A623-B3F26FDF5210}"/>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3" name="TextBox 52">
          <a:extLst>
            <a:ext uri="{FF2B5EF4-FFF2-40B4-BE49-F238E27FC236}">
              <a16:creationId xmlns:a16="http://schemas.microsoft.com/office/drawing/2014/main" id="{09FDB7C5-F18D-42F5-8D37-7088BA8D28EB}"/>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4" name="TextBox 53">
          <a:extLst>
            <a:ext uri="{FF2B5EF4-FFF2-40B4-BE49-F238E27FC236}">
              <a16:creationId xmlns:a16="http://schemas.microsoft.com/office/drawing/2014/main" id="{DEA8BAB2-D9F8-4958-85DE-10176ADE1CDC}"/>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5" name="TextBox 54">
          <a:extLst>
            <a:ext uri="{FF2B5EF4-FFF2-40B4-BE49-F238E27FC236}">
              <a16:creationId xmlns:a16="http://schemas.microsoft.com/office/drawing/2014/main" id="{F2B14B60-05B1-4983-9458-78FB9B16AA55}"/>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6" name="TextBox 55">
          <a:extLst>
            <a:ext uri="{FF2B5EF4-FFF2-40B4-BE49-F238E27FC236}">
              <a16:creationId xmlns:a16="http://schemas.microsoft.com/office/drawing/2014/main" id="{3C3323FD-DD82-4452-B4AC-C95269625F94}"/>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7" name="TextBox 56">
          <a:extLst>
            <a:ext uri="{FF2B5EF4-FFF2-40B4-BE49-F238E27FC236}">
              <a16:creationId xmlns:a16="http://schemas.microsoft.com/office/drawing/2014/main" id="{36DAA365-951F-422E-A295-DBBC10ECC9D3}"/>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8" name="TextBox 57">
          <a:extLst>
            <a:ext uri="{FF2B5EF4-FFF2-40B4-BE49-F238E27FC236}">
              <a16:creationId xmlns:a16="http://schemas.microsoft.com/office/drawing/2014/main" id="{AADDE4C0-0C08-4C51-8C0E-DEC3EAA160A0}"/>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9" name="TextBox 58">
          <a:extLst>
            <a:ext uri="{FF2B5EF4-FFF2-40B4-BE49-F238E27FC236}">
              <a16:creationId xmlns:a16="http://schemas.microsoft.com/office/drawing/2014/main" id="{5DE46F30-86BD-4A63-8F0A-45C0F5E40A7B}"/>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0" name="TextBox 59">
          <a:extLst>
            <a:ext uri="{FF2B5EF4-FFF2-40B4-BE49-F238E27FC236}">
              <a16:creationId xmlns:a16="http://schemas.microsoft.com/office/drawing/2014/main" id="{3C854DD2-0CA0-4060-9B04-60E198A8E084}"/>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1" name="TextBox 60">
          <a:extLst>
            <a:ext uri="{FF2B5EF4-FFF2-40B4-BE49-F238E27FC236}">
              <a16:creationId xmlns:a16="http://schemas.microsoft.com/office/drawing/2014/main" id="{38764949-1462-4768-889A-B851DCE55EE6}"/>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2" name="TextBox 61">
          <a:extLst>
            <a:ext uri="{FF2B5EF4-FFF2-40B4-BE49-F238E27FC236}">
              <a16:creationId xmlns:a16="http://schemas.microsoft.com/office/drawing/2014/main" id="{F207482B-7415-4AA5-BCA3-87D726109BCE}"/>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3" name="TextBox 62">
          <a:extLst>
            <a:ext uri="{FF2B5EF4-FFF2-40B4-BE49-F238E27FC236}">
              <a16:creationId xmlns:a16="http://schemas.microsoft.com/office/drawing/2014/main" id="{7236DB84-311B-4438-A9EA-1771486C0214}"/>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4" name="TextBox 63">
          <a:extLst>
            <a:ext uri="{FF2B5EF4-FFF2-40B4-BE49-F238E27FC236}">
              <a16:creationId xmlns:a16="http://schemas.microsoft.com/office/drawing/2014/main" id="{3830A086-BB0D-4C31-A06D-38A924A43165}"/>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5" name="TextBox 64">
          <a:extLst>
            <a:ext uri="{FF2B5EF4-FFF2-40B4-BE49-F238E27FC236}">
              <a16:creationId xmlns:a16="http://schemas.microsoft.com/office/drawing/2014/main" id="{E5857645-5479-43E0-97EA-B8A997AEC3D1}"/>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6" name="TextBox 65">
          <a:extLst>
            <a:ext uri="{FF2B5EF4-FFF2-40B4-BE49-F238E27FC236}">
              <a16:creationId xmlns:a16="http://schemas.microsoft.com/office/drawing/2014/main" id="{C4163038-7F8D-4BDE-BFF9-59EE33FC7203}"/>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7" name="TextBox 66">
          <a:extLst>
            <a:ext uri="{FF2B5EF4-FFF2-40B4-BE49-F238E27FC236}">
              <a16:creationId xmlns:a16="http://schemas.microsoft.com/office/drawing/2014/main" id="{384C9CDD-DCA4-4192-B72F-4C7FEE1C2CC8}"/>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8" name="TextBox 67">
          <a:extLst>
            <a:ext uri="{FF2B5EF4-FFF2-40B4-BE49-F238E27FC236}">
              <a16:creationId xmlns:a16="http://schemas.microsoft.com/office/drawing/2014/main" id="{44D1EE48-38B0-46D6-87F8-F33DFD652C21}"/>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9" name="TextBox 68">
          <a:extLst>
            <a:ext uri="{FF2B5EF4-FFF2-40B4-BE49-F238E27FC236}">
              <a16:creationId xmlns:a16="http://schemas.microsoft.com/office/drawing/2014/main" id="{65883D98-8B8E-402C-934C-D229D31F10F5}"/>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0" name="TextBox 69">
          <a:extLst>
            <a:ext uri="{FF2B5EF4-FFF2-40B4-BE49-F238E27FC236}">
              <a16:creationId xmlns:a16="http://schemas.microsoft.com/office/drawing/2014/main" id="{B60A1406-864B-45EB-9C5E-EE4CCEF10F5F}"/>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1" name="TextBox 70">
          <a:extLst>
            <a:ext uri="{FF2B5EF4-FFF2-40B4-BE49-F238E27FC236}">
              <a16:creationId xmlns:a16="http://schemas.microsoft.com/office/drawing/2014/main" id="{FCEE9750-936D-4D9F-9263-6AE54455AE88}"/>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2" name="TextBox 71">
          <a:extLst>
            <a:ext uri="{FF2B5EF4-FFF2-40B4-BE49-F238E27FC236}">
              <a16:creationId xmlns:a16="http://schemas.microsoft.com/office/drawing/2014/main" id="{5483F9E8-1638-4BA2-8E71-AAC500DC779B}"/>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3" name="TextBox 72">
          <a:extLst>
            <a:ext uri="{FF2B5EF4-FFF2-40B4-BE49-F238E27FC236}">
              <a16:creationId xmlns:a16="http://schemas.microsoft.com/office/drawing/2014/main" id="{098DEB3E-B121-40DE-9B49-C612245E293C}"/>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4" name="TextBox 73">
          <a:extLst>
            <a:ext uri="{FF2B5EF4-FFF2-40B4-BE49-F238E27FC236}">
              <a16:creationId xmlns:a16="http://schemas.microsoft.com/office/drawing/2014/main" id="{D9AD01F7-0A43-43D6-A437-024832C9A664}"/>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5" name="TextBox 74">
          <a:extLst>
            <a:ext uri="{FF2B5EF4-FFF2-40B4-BE49-F238E27FC236}">
              <a16:creationId xmlns:a16="http://schemas.microsoft.com/office/drawing/2014/main" id="{62482004-68FD-4A84-B226-FE781149E62A}"/>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6" name="TextBox 75">
          <a:extLst>
            <a:ext uri="{FF2B5EF4-FFF2-40B4-BE49-F238E27FC236}">
              <a16:creationId xmlns:a16="http://schemas.microsoft.com/office/drawing/2014/main" id="{4DD12F14-B452-4CB0-AB6E-4A26ECA6B42B}"/>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7" name="TextBox 76">
          <a:extLst>
            <a:ext uri="{FF2B5EF4-FFF2-40B4-BE49-F238E27FC236}">
              <a16:creationId xmlns:a16="http://schemas.microsoft.com/office/drawing/2014/main" id="{BA680423-9396-4BDC-84E3-DFAC3FFAFC45}"/>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8" name="TextBox 77">
          <a:extLst>
            <a:ext uri="{FF2B5EF4-FFF2-40B4-BE49-F238E27FC236}">
              <a16:creationId xmlns:a16="http://schemas.microsoft.com/office/drawing/2014/main" id="{85A277CE-DC3B-4552-B8CF-762C5EF6A13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9" name="TextBox 78">
          <a:extLst>
            <a:ext uri="{FF2B5EF4-FFF2-40B4-BE49-F238E27FC236}">
              <a16:creationId xmlns:a16="http://schemas.microsoft.com/office/drawing/2014/main" id="{081269E4-7DA1-4A19-A260-97ACB2E998D2}"/>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0" name="TextBox 79">
          <a:extLst>
            <a:ext uri="{FF2B5EF4-FFF2-40B4-BE49-F238E27FC236}">
              <a16:creationId xmlns:a16="http://schemas.microsoft.com/office/drawing/2014/main" id="{819FC95B-C6C3-4360-AF72-5535C4CAB408}"/>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1" name="TextBox 80">
          <a:extLst>
            <a:ext uri="{FF2B5EF4-FFF2-40B4-BE49-F238E27FC236}">
              <a16:creationId xmlns:a16="http://schemas.microsoft.com/office/drawing/2014/main" id="{BC36D5B2-7133-4251-8A1D-402AD16A2DBE}"/>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2" name="TextBox 81">
          <a:extLst>
            <a:ext uri="{FF2B5EF4-FFF2-40B4-BE49-F238E27FC236}">
              <a16:creationId xmlns:a16="http://schemas.microsoft.com/office/drawing/2014/main" id="{9689A088-FE9D-469A-8B16-23F814512B33}"/>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3" name="TextBox 82">
          <a:extLst>
            <a:ext uri="{FF2B5EF4-FFF2-40B4-BE49-F238E27FC236}">
              <a16:creationId xmlns:a16="http://schemas.microsoft.com/office/drawing/2014/main" id="{257A5837-AF6D-434D-A46F-DE812286DFCC}"/>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4" name="TextBox 83">
          <a:extLst>
            <a:ext uri="{FF2B5EF4-FFF2-40B4-BE49-F238E27FC236}">
              <a16:creationId xmlns:a16="http://schemas.microsoft.com/office/drawing/2014/main" id="{E1B6B26A-D062-4382-A09B-66D67BD66797}"/>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5" name="TextBox 84">
          <a:extLst>
            <a:ext uri="{FF2B5EF4-FFF2-40B4-BE49-F238E27FC236}">
              <a16:creationId xmlns:a16="http://schemas.microsoft.com/office/drawing/2014/main" id="{13A2CBCA-E4CE-4922-BA23-D6DD530DB37F}"/>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6" name="TextBox 85">
          <a:extLst>
            <a:ext uri="{FF2B5EF4-FFF2-40B4-BE49-F238E27FC236}">
              <a16:creationId xmlns:a16="http://schemas.microsoft.com/office/drawing/2014/main" id="{A2632ABC-4CEF-4145-AC01-064B1777F410}"/>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7" name="TextBox 86">
          <a:extLst>
            <a:ext uri="{FF2B5EF4-FFF2-40B4-BE49-F238E27FC236}">
              <a16:creationId xmlns:a16="http://schemas.microsoft.com/office/drawing/2014/main" id="{8DB9BBB2-87A3-464A-A62F-AE7D0E6C512A}"/>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8" name="TextBox 87">
          <a:extLst>
            <a:ext uri="{FF2B5EF4-FFF2-40B4-BE49-F238E27FC236}">
              <a16:creationId xmlns:a16="http://schemas.microsoft.com/office/drawing/2014/main" id="{D3808C55-019B-4A30-9ABD-D2E3B62022B7}"/>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9" name="TextBox 88">
          <a:extLst>
            <a:ext uri="{FF2B5EF4-FFF2-40B4-BE49-F238E27FC236}">
              <a16:creationId xmlns:a16="http://schemas.microsoft.com/office/drawing/2014/main" id="{955F1D81-B27C-4FB1-8B0A-59F55CDD9A6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0" name="TextBox 89">
          <a:extLst>
            <a:ext uri="{FF2B5EF4-FFF2-40B4-BE49-F238E27FC236}">
              <a16:creationId xmlns:a16="http://schemas.microsoft.com/office/drawing/2014/main" id="{099E1D55-40A7-4799-AAD4-6445FD25F498}"/>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1" name="TextBox 90">
          <a:extLst>
            <a:ext uri="{FF2B5EF4-FFF2-40B4-BE49-F238E27FC236}">
              <a16:creationId xmlns:a16="http://schemas.microsoft.com/office/drawing/2014/main" id="{08EADA89-B1EF-4BFA-92C7-2CA4E1C68C2C}"/>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2" name="TextBox 91">
          <a:extLst>
            <a:ext uri="{FF2B5EF4-FFF2-40B4-BE49-F238E27FC236}">
              <a16:creationId xmlns:a16="http://schemas.microsoft.com/office/drawing/2014/main" id="{AA93F169-997F-4303-8E4D-19B4686880B0}"/>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3" name="TextBox 92">
          <a:extLst>
            <a:ext uri="{FF2B5EF4-FFF2-40B4-BE49-F238E27FC236}">
              <a16:creationId xmlns:a16="http://schemas.microsoft.com/office/drawing/2014/main" id="{AE83FB38-E681-4E8C-8D59-5FF480FE9FD4}"/>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4" name="TextBox 93">
          <a:extLst>
            <a:ext uri="{FF2B5EF4-FFF2-40B4-BE49-F238E27FC236}">
              <a16:creationId xmlns:a16="http://schemas.microsoft.com/office/drawing/2014/main" id="{43029056-ABC6-4E09-A2C7-64935D6D7717}"/>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5" name="TextBox 94">
          <a:extLst>
            <a:ext uri="{FF2B5EF4-FFF2-40B4-BE49-F238E27FC236}">
              <a16:creationId xmlns:a16="http://schemas.microsoft.com/office/drawing/2014/main" id="{87A0BD4C-AE85-49D9-B236-F33031C0C2D0}"/>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6" name="TextBox 95">
          <a:extLst>
            <a:ext uri="{FF2B5EF4-FFF2-40B4-BE49-F238E27FC236}">
              <a16:creationId xmlns:a16="http://schemas.microsoft.com/office/drawing/2014/main" id="{2855BE4C-89E7-43CE-9577-234E761CE2DD}"/>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7" name="TextBox 96">
          <a:extLst>
            <a:ext uri="{FF2B5EF4-FFF2-40B4-BE49-F238E27FC236}">
              <a16:creationId xmlns:a16="http://schemas.microsoft.com/office/drawing/2014/main" id="{CEDE1130-40D2-4406-9B7B-2EA932B7EBA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8" name="TextBox 97">
          <a:extLst>
            <a:ext uri="{FF2B5EF4-FFF2-40B4-BE49-F238E27FC236}">
              <a16:creationId xmlns:a16="http://schemas.microsoft.com/office/drawing/2014/main" id="{CC4100EA-8BD0-461B-BADC-4CF02BD7298B}"/>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9" name="TextBox 98">
          <a:extLst>
            <a:ext uri="{FF2B5EF4-FFF2-40B4-BE49-F238E27FC236}">
              <a16:creationId xmlns:a16="http://schemas.microsoft.com/office/drawing/2014/main" id="{3520D759-F713-40D9-B723-F4D0DE60C7DB}"/>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0" name="TextBox 99">
          <a:extLst>
            <a:ext uri="{FF2B5EF4-FFF2-40B4-BE49-F238E27FC236}">
              <a16:creationId xmlns:a16="http://schemas.microsoft.com/office/drawing/2014/main" id="{C4B147E5-582A-4326-B015-0F59CB3FADB2}"/>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1" name="TextBox 100">
          <a:extLst>
            <a:ext uri="{FF2B5EF4-FFF2-40B4-BE49-F238E27FC236}">
              <a16:creationId xmlns:a16="http://schemas.microsoft.com/office/drawing/2014/main" id="{FC73D494-4C18-44F3-9A7F-D0D59FE7CE7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2" name="TextBox 101">
          <a:extLst>
            <a:ext uri="{FF2B5EF4-FFF2-40B4-BE49-F238E27FC236}">
              <a16:creationId xmlns:a16="http://schemas.microsoft.com/office/drawing/2014/main" id="{F24B624B-D62C-4441-89C4-B3D654B3F081}"/>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3" name="TextBox 102">
          <a:extLst>
            <a:ext uri="{FF2B5EF4-FFF2-40B4-BE49-F238E27FC236}">
              <a16:creationId xmlns:a16="http://schemas.microsoft.com/office/drawing/2014/main" id="{8BBF63BA-48E5-4DCA-B4A2-32FC5924958C}"/>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4" name="TextBox 103">
          <a:extLst>
            <a:ext uri="{FF2B5EF4-FFF2-40B4-BE49-F238E27FC236}">
              <a16:creationId xmlns:a16="http://schemas.microsoft.com/office/drawing/2014/main" id="{E2C85377-8C33-474A-B3F8-3B3F60107375}"/>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5" name="TextBox 104">
          <a:extLst>
            <a:ext uri="{FF2B5EF4-FFF2-40B4-BE49-F238E27FC236}">
              <a16:creationId xmlns:a16="http://schemas.microsoft.com/office/drawing/2014/main" id="{358EBE8F-4A5D-454F-A814-52F93533198C}"/>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6" name="TextBox 105">
          <a:extLst>
            <a:ext uri="{FF2B5EF4-FFF2-40B4-BE49-F238E27FC236}">
              <a16:creationId xmlns:a16="http://schemas.microsoft.com/office/drawing/2014/main" id="{30DFE6E9-99E7-414E-8F32-576BB0CDF28E}"/>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7" name="TextBox 106">
          <a:extLst>
            <a:ext uri="{FF2B5EF4-FFF2-40B4-BE49-F238E27FC236}">
              <a16:creationId xmlns:a16="http://schemas.microsoft.com/office/drawing/2014/main" id="{4FF61009-8FF4-4D99-9852-443ED4F946B3}"/>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8" name="TextBox 107">
          <a:extLst>
            <a:ext uri="{FF2B5EF4-FFF2-40B4-BE49-F238E27FC236}">
              <a16:creationId xmlns:a16="http://schemas.microsoft.com/office/drawing/2014/main" id="{19CF960F-10EC-4FD8-A4FD-916B203F4C1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9" name="TextBox 108">
          <a:extLst>
            <a:ext uri="{FF2B5EF4-FFF2-40B4-BE49-F238E27FC236}">
              <a16:creationId xmlns:a16="http://schemas.microsoft.com/office/drawing/2014/main" id="{32306A22-F4FB-4DF8-9E6D-806F3E1653BE}"/>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10" name="TextBox 109">
          <a:extLst>
            <a:ext uri="{FF2B5EF4-FFF2-40B4-BE49-F238E27FC236}">
              <a16:creationId xmlns:a16="http://schemas.microsoft.com/office/drawing/2014/main" id="{E60957E5-40E9-4710-A5C2-C65E04D0996B}"/>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11" name="TextBox 110">
          <a:extLst>
            <a:ext uri="{FF2B5EF4-FFF2-40B4-BE49-F238E27FC236}">
              <a16:creationId xmlns:a16="http://schemas.microsoft.com/office/drawing/2014/main" id="{4A41CE30-2C95-47B3-B296-B932DA7B105D}"/>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12" name="TextBox 111">
          <a:extLst>
            <a:ext uri="{FF2B5EF4-FFF2-40B4-BE49-F238E27FC236}">
              <a16:creationId xmlns:a16="http://schemas.microsoft.com/office/drawing/2014/main" id="{3F4909F2-EFB1-43D8-B2F2-A1F39B5C1370}"/>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13" name="TextBox 112">
          <a:extLst>
            <a:ext uri="{FF2B5EF4-FFF2-40B4-BE49-F238E27FC236}">
              <a16:creationId xmlns:a16="http://schemas.microsoft.com/office/drawing/2014/main" id="{4D32F20D-9B3E-4E76-A921-3296CD8AA4AB}"/>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14" name="TextBox 113">
          <a:extLst>
            <a:ext uri="{FF2B5EF4-FFF2-40B4-BE49-F238E27FC236}">
              <a16:creationId xmlns:a16="http://schemas.microsoft.com/office/drawing/2014/main" id="{B1D0518E-FCDA-4A90-BCD8-3F12A0FBE380}"/>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15" name="TextBox 114">
          <a:extLst>
            <a:ext uri="{FF2B5EF4-FFF2-40B4-BE49-F238E27FC236}">
              <a16:creationId xmlns:a16="http://schemas.microsoft.com/office/drawing/2014/main" id="{316F3927-5695-4759-8599-217104CC1120}"/>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16" name="TextBox 115">
          <a:extLst>
            <a:ext uri="{FF2B5EF4-FFF2-40B4-BE49-F238E27FC236}">
              <a16:creationId xmlns:a16="http://schemas.microsoft.com/office/drawing/2014/main" id="{311F7CCA-D5B5-4099-BB46-EEFAF4E58606}"/>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17" name="TextBox 116">
          <a:extLst>
            <a:ext uri="{FF2B5EF4-FFF2-40B4-BE49-F238E27FC236}">
              <a16:creationId xmlns:a16="http://schemas.microsoft.com/office/drawing/2014/main" id="{101F5355-F6E6-45ED-B1BD-63EC2B0EA499}"/>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18" name="TextBox 117">
          <a:extLst>
            <a:ext uri="{FF2B5EF4-FFF2-40B4-BE49-F238E27FC236}">
              <a16:creationId xmlns:a16="http://schemas.microsoft.com/office/drawing/2014/main" id="{451FC277-1B8D-4621-8F12-9AA2E91D7321}"/>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19" name="TextBox 118">
          <a:extLst>
            <a:ext uri="{FF2B5EF4-FFF2-40B4-BE49-F238E27FC236}">
              <a16:creationId xmlns:a16="http://schemas.microsoft.com/office/drawing/2014/main" id="{BB7AA4C6-EE29-4E8D-88C1-6C66D83012DF}"/>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20" name="TextBox 119">
          <a:extLst>
            <a:ext uri="{FF2B5EF4-FFF2-40B4-BE49-F238E27FC236}">
              <a16:creationId xmlns:a16="http://schemas.microsoft.com/office/drawing/2014/main" id="{2325C761-A812-4D1C-A30B-2AB3107DC92C}"/>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21" name="TextBox 120">
          <a:extLst>
            <a:ext uri="{FF2B5EF4-FFF2-40B4-BE49-F238E27FC236}">
              <a16:creationId xmlns:a16="http://schemas.microsoft.com/office/drawing/2014/main" id="{70BB6093-365D-4856-B1B3-4335B5E0E6BB}"/>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22" name="TextBox 121">
          <a:extLst>
            <a:ext uri="{FF2B5EF4-FFF2-40B4-BE49-F238E27FC236}">
              <a16:creationId xmlns:a16="http://schemas.microsoft.com/office/drawing/2014/main" id="{C562D700-9616-4C18-80E5-7135E9E30B8F}"/>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23" name="TextBox 122">
          <a:extLst>
            <a:ext uri="{FF2B5EF4-FFF2-40B4-BE49-F238E27FC236}">
              <a16:creationId xmlns:a16="http://schemas.microsoft.com/office/drawing/2014/main" id="{F0F3F61A-7E6B-433A-96EF-27F64E01B6C9}"/>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24" name="TextBox 123">
          <a:extLst>
            <a:ext uri="{FF2B5EF4-FFF2-40B4-BE49-F238E27FC236}">
              <a16:creationId xmlns:a16="http://schemas.microsoft.com/office/drawing/2014/main" id="{C4EEDC4E-3269-43BD-8EA4-C11FC89962DA}"/>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25" name="TextBox 124">
          <a:extLst>
            <a:ext uri="{FF2B5EF4-FFF2-40B4-BE49-F238E27FC236}">
              <a16:creationId xmlns:a16="http://schemas.microsoft.com/office/drawing/2014/main" id="{28F07C1D-655C-48C6-93BC-8DCF96326CA6}"/>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26" name="TextBox 125">
          <a:extLst>
            <a:ext uri="{FF2B5EF4-FFF2-40B4-BE49-F238E27FC236}">
              <a16:creationId xmlns:a16="http://schemas.microsoft.com/office/drawing/2014/main" id="{A9220CC3-2162-4E4D-BF57-52059FD6007E}"/>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27" name="TextBox 126">
          <a:extLst>
            <a:ext uri="{FF2B5EF4-FFF2-40B4-BE49-F238E27FC236}">
              <a16:creationId xmlns:a16="http://schemas.microsoft.com/office/drawing/2014/main" id="{D4CAF767-DADE-43FB-B490-AD6681D2F4BD}"/>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28" name="TextBox 127">
          <a:extLst>
            <a:ext uri="{FF2B5EF4-FFF2-40B4-BE49-F238E27FC236}">
              <a16:creationId xmlns:a16="http://schemas.microsoft.com/office/drawing/2014/main" id="{0B3F3CDC-E480-4CCA-B6E3-CF41E52FAB49}"/>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29" name="TextBox 128">
          <a:extLst>
            <a:ext uri="{FF2B5EF4-FFF2-40B4-BE49-F238E27FC236}">
              <a16:creationId xmlns:a16="http://schemas.microsoft.com/office/drawing/2014/main" id="{41D2A0D8-E3AC-4DDA-96F9-22A3756EFE3C}"/>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30" name="TextBox 129">
          <a:extLst>
            <a:ext uri="{FF2B5EF4-FFF2-40B4-BE49-F238E27FC236}">
              <a16:creationId xmlns:a16="http://schemas.microsoft.com/office/drawing/2014/main" id="{C4B85817-80AE-460A-9834-F96A150C9FE1}"/>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31" name="TextBox 130">
          <a:extLst>
            <a:ext uri="{FF2B5EF4-FFF2-40B4-BE49-F238E27FC236}">
              <a16:creationId xmlns:a16="http://schemas.microsoft.com/office/drawing/2014/main" id="{2D8328E7-A92F-477F-BCDE-C6FDAA61EA7D}"/>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32" name="TextBox 131">
          <a:extLst>
            <a:ext uri="{FF2B5EF4-FFF2-40B4-BE49-F238E27FC236}">
              <a16:creationId xmlns:a16="http://schemas.microsoft.com/office/drawing/2014/main" id="{E6026A54-2185-4FF4-90DB-0713DDFC2AC0}"/>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33" name="TextBox 132">
          <a:extLst>
            <a:ext uri="{FF2B5EF4-FFF2-40B4-BE49-F238E27FC236}">
              <a16:creationId xmlns:a16="http://schemas.microsoft.com/office/drawing/2014/main" id="{071549A6-73BD-4A09-9678-01F781EDFEA0}"/>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34" name="TextBox 133">
          <a:extLst>
            <a:ext uri="{FF2B5EF4-FFF2-40B4-BE49-F238E27FC236}">
              <a16:creationId xmlns:a16="http://schemas.microsoft.com/office/drawing/2014/main" id="{E70E4810-C531-4D41-8219-0BFA2CB0737C}"/>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35" name="TextBox 134">
          <a:extLst>
            <a:ext uri="{FF2B5EF4-FFF2-40B4-BE49-F238E27FC236}">
              <a16:creationId xmlns:a16="http://schemas.microsoft.com/office/drawing/2014/main" id="{1C1A3456-3B2F-4271-89F6-2B064539719D}"/>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36" name="TextBox 135">
          <a:extLst>
            <a:ext uri="{FF2B5EF4-FFF2-40B4-BE49-F238E27FC236}">
              <a16:creationId xmlns:a16="http://schemas.microsoft.com/office/drawing/2014/main" id="{FB6C9DCC-33FA-4751-AB8B-45CCEA568EAE}"/>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37" name="TextBox 136">
          <a:extLst>
            <a:ext uri="{FF2B5EF4-FFF2-40B4-BE49-F238E27FC236}">
              <a16:creationId xmlns:a16="http://schemas.microsoft.com/office/drawing/2014/main" id="{4C6C04E5-60F5-4853-87FF-D60515F582F9}"/>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38" name="TextBox 137">
          <a:extLst>
            <a:ext uri="{FF2B5EF4-FFF2-40B4-BE49-F238E27FC236}">
              <a16:creationId xmlns:a16="http://schemas.microsoft.com/office/drawing/2014/main" id="{6D93A330-D03D-48EE-AA5F-851ECE1B85E8}"/>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39" name="TextBox 138">
          <a:extLst>
            <a:ext uri="{FF2B5EF4-FFF2-40B4-BE49-F238E27FC236}">
              <a16:creationId xmlns:a16="http://schemas.microsoft.com/office/drawing/2014/main" id="{0FACD14E-E02D-48DB-AC0C-055BBC62F154}"/>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40" name="TextBox 139">
          <a:extLst>
            <a:ext uri="{FF2B5EF4-FFF2-40B4-BE49-F238E27FC236}">
              <a16:creationId xmlns:a16="http://schemas.microsoft.com/office/drawing/2014/main" id="{A80C0EB1-293C-477C-871C-BEB79FE17142}"/>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41" name="TextBox 140">
          <a:extLst>
            <a:ext uri="{FF2B5EF4-FFF2-40B4-BE49-F238E27FC236}">
              <a16:creationId xmlns:a16="http://schemas.microsoft.com/office/drawing/2014/main" id="{302E177C-F1F0-4B3B-B732-B6E7206F2AD8}"/>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42" name="TextBox 141">
          <a:extLst>
            <a:ext uri="{FF2B5EF4-FFF2-40B4-BE49-F238E27FC236}">
              <a16:creationId xmlns:a16="http://schemas.microsoft.com/office/drawing/2014/main" id="{3DD6DB59-F354-4363-A7BF-42B3D4BC3173}"/>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43" name="TextBox 142">
          <a:extLst>
            <a:ext uri="{FF2B5EF4-FFF2-40B4-BE49-F238E27FC236}">
              <a16:creationId xmlns:a16="http://schemas.microsoft.com/office/drawing/2014/main" id="{75BA4A28-A1A4-4425-BA3F-27960D945A88}"/>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44" name="TextBox 143">
          <a:extLst>
            <a:ext uri="{FF2B5EF4-FFF2-40B4-BE49-F238E27FC236}">
              <a16:creationId xmlns:a16="http://schemas.microsoft.com/office/drawing/2014/main" id="{9F7BD717-017D-4719-9226-07FAB87892E8}"/>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45" name="TextBox 144">
          <a:extLst>
            <a:ext uri="{FF2B5EF4-FFF2-40B4-BE49-F238E27FC236}">
              <a16:creationId xmlns:a16="http://schemas.microsoft.com/office/drawing/2014/main" id="{FCF85F32-D5F1-453D-BB5D-47ECD15A7D76}"/>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46" name="TextBox 145">
          <a:extLst>
            <a:ext uri="{FF2B5EF4-FFF2-40B4-BE49-F238E27FC236}">
              <a16:creationId xmlns:a16="http://schemas.microsoft.com/office/drawing/2014/main" id="{E35E6E7B-B84D-420F-9886-488F1DEBA7F4}"/>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47" name="TextBox 146">
          <a:extLst>
            <a:ext uri="{FF2B5EF4-FFF2-40B4-BE49-F238E27FC236}">
              <a16:creationId xmlns:a16="http://schemas.microsoft.com/office/drawing/2014/main" id="{E22DB169-E010-406A-9773-503AB61B14B4}"/>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48" name="TextBox 147">
          <a:extLst>
            <a:ext uri="{FF2B5EF4-FFF2-40B4-BE49-F238E27FC236}">
              <a16:creationId xmlns:a16="http://schemas.microsoft.com/office/drawing/2014/main" id="{C9FB7279-0C0E-4BD3-B530-E55361D53D4A}"/>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49" name="TextBox 148">
          <a:extLst>
            <a:ext uri="{FF2B5EF4-FFF2-40B4-BE49-F238E27FC236}">
              <a16:creationId xmlns:a16="http://schemas.microsoft.com/office/drawing/2014/main" id="{926B9726-7357-432E-85CD-1B219ED1A9E4}"/>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50" name="TextBox 149">
          <a:extLst>
            <a:ext uri="{FF2B5EF4-FFF2-40B4-BE49-F238E27FC236}">
              <a16:creationId xmlns:a16="http://schemas.microsoft.com/office/drawing/2014/main" id="{AC91A732-41EE-4F59-B7B5-46488A6D3AF7}"/>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51" name="TextBox 150">
          <a:extLst>
            <a:ext uri="{FF2B5EF4-FFF2-40B4-BE49-F238E27FC236}">
              <a16:creationId xmlns:a16="http://schemas.microsoft.com/office/drawing/2014/main" id="{69C5DC71-613B-48C4-BDF7-55F9FC71069E}"/>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52" name="TextBox 151">
          <a:extLst>
            <a:ext uri="{FF2B5EF4-FFF2-40B4-BE49-F238E27FC236}">
              <a16:creationId xmlns:a16="http://schemas.microsoft.com/office/drawing/2014/main" id="{CED131BF-4CDD-4AC0-B223-0B494756F3D5}"/>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53" name="TextBox 152">
          <a:extLst>
            <a:ext uri="{FF2B5EF4-FFF2-40B4-BE49-F238E27FC236}">
              <a16:creationId xmlns:a16="http://schemas.microsoft.com/office/drawing/2014/main" id="{54CC9496-DCDA-4334-8DD1-9B3507E373F4}"/>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54" name="TextBox 153">
          <a:extLst>
            <a:ext uri="{FF2B5EF4-FFF2-40B4-BE49-F238E27FC236}">
              <a16:creationId xmlns:a16="http://schemas.microsoft.com/office/drawing/2014/main" id="{FE0BF55A-1301-47AD-B2C1-553FC57E6DE3}"/>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55" name="TextBox 154">
          <a:extLst>
            <a:ext uri="{FF2B5EF4-FFF2-40B4-BE49-F238E27FC236}">
              <a16:creationId xmlns:a16="http://schemas.microsoft.com/office/drawing/2014/main" id="{37BDD4C7-03F5-453B-A19B-631FC4D1D1F1}"/>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56" name="TextBox 155">
          <a:extLst>
            <a:ext uri="{FF2B5EF4-FFF2-40B4-BE49-F238E27FC236}">
              <a16:creationId xmlns:a16="http://schemas.microsoft.com/office/drawing/2014/main" id="{7C5184AC-BF0B-4DBB-A6A5-50F0D64AE355}"/>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57" name="TextBox 156">
          <a:extLst>
            <a:ext uri="{FF2B5EF4-FFF2-40B4-BE49-F238E27FC236}">
              <a16:creationId xmlns:a16="http://schemas.microsoft.com/office/drawing/2014/main" id="{DE89A955-1606-4079-B081-EE96EECD9A9F}"/>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58" name="TextBox 157">
          <a:extLst>
            <a:ext uri="{FF2B5EF4-FFF2-40B4-BE49-F238E27FC236}">
              <a16:creationId xmlns:a16="http://schemas.microsoft.com/office/drawing/2014/main" id="{741E986E-D2F0-404E-95E8-58F005300A37}"/>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59" name="TextBox 158">
          <a:extLst>
            <a:ext uri="{FF2B5EF4-FFF2-40B4-BE49-F238E27FC236}">
              <a16:creationId xmlns:a16="http://schemas.microsoft.com/office/drawing/2014/main" id="{C6FF14A9-64A7-47A3-B798-990389E55958}"/>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60" name="TextBox 159">
          <a:extLst>
            <a:ext uri="{FF2B5EF4-FFF2-40B4-BE49-F238E27FC236}">
              <a16:creationId xmlns:a16="http://schemas.microsoft.com/office/drawing/2014/main" id="{436E8211-033B-41DE-9B65-0A0C182AD4E2}"/>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61" name="TextBox 160">
          <a:extLst>
            <a:ext uri="{FF2B5EF4-FFF2-40B4-BE49-F238E27FC236}">
              <a16:creationId xmlns:a16="http://schemas.microsoft.com/office/drawing/2014/main" id="{94790442-03A4-48F0-95FE-F9CE059DB72F}"/>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62" name="TextBox 161">
          <a:extLst>
            <a:ext uri="{FF2B5EF4-FFF2-40B4-BE49-F238E27FC236}">
              <a16:creationId xmlns:a16="http://schemas.microsoft.com/office/drawing/2014/main" id="{78B8ABAA-B7C8-429D-B826-F2D625E556F5}"/>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63" name="TextBox 162">
          <a:extLst>
            <a:ext uri="{FF2B5EF4-FFF2-40B4-BE49-F238E27FC236}">
              <a16:creationId xmlns:a16="http://schemas.microsoft.com/office/drawing/2014/main" id="{61B10D3A-E239-4B78-8CD7-EF19D7A20625}"/>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64" name="TextBox 163">
          <a:extLst>
            <a:ext uri="{FF2B5EF4-FFF2-40B4-BE49-F238E27FC236}">
              <a16:creationId xmlns:a16="http://schemas.microsoft.com/office/drawing/2014/main" id="{17BFA5CA-9A29-422A-9B2D-C92911267E82}"/>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65" name="TextBox 164">
          <a:extLst>
            <a:ext uri="{FF2B5EF4-FFF2-40B4-BE49-F238E27FC236}">
              <a16:creationId xmlns:a16="http://schemas.microsoft.com/office/drawing/2014/main" id="{0CBE3E87-8B8D-4F48-B916-03C0516D264A}"/>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66" name="TextBox 165">
          <a:extLst>
            <a:ext uri="{FF2B5EF4-FFF2-40B4-BE49-F238E27FC236}">
              <a16:creationId xmlns:a16="http://schemas.microsoft.com/office/drawing/2014/main" id="{6256EB9B-B100-4644-A238-8E364FACEA70}"/>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67" name="TextBox 166">
          <a:extLst>
            <a:ext uri="{FF2B5EF4-FFF2-40B4-BE49-F238E27FC236}">
              <a16:creationId xmlns:a16="http://schemas.microsoft.com/office/drawing/2014/main" id="{3F861E92-AD12-4438-B284-D92BA71CC7DC}"/>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68" name="TextBox 167">
          <a:extLst>
            <a:ext uri="{FF2B5EF4-FFF2-40B4-BE49-F238E27FC236}">
              <a16:creationId xmlns:a16="http://schemas.microsoft.com/office/drawing/2014/main" id="{ADDC7493-E2F6-4E70-91B4-88C096AA1D80}"/>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69" name="TextBox 168">
          <a:extLst>
            <a:ext uri="{FF2B5EF4-FFF2-40B4-BE49-F238E27FC236}">
              <a16:creationId xmlns:a16="http://schemas.microsoft.com/office/drawing/2014/main" id="{CCE08A55-8CDE-4CBE-8FDE-6F393B015FCF}"/>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70" name="TextBox 169">
          <a:extLst>
            <a:ext uri="{FF2B5EF4-FFF2-40B4-BE49-F238E27FC236}">
              <a16:creationId xmlns:a16="http://schemas.microsoft.com/office/drawing/2014/main" id="{0ED15BAD-4633-43FD-B4EE-E90237D54F87}"/>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71" name="TextBox 170">
          <a:extLst>
            <a:ext uri="{FF2B5EF4-FFF2-40B4-BE49-F238E27FC236}">
              <a16:creationId xmlns:a16="http://schemas.microsoft.com/office/drawing/2014/main" id="{1A9B399D-68FA-4322-BCA0-DE8AB438462A}"/>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72" name="TextBox 171">
          <a:extLst>
            <a:ext uri="{FF2B5EF4-FFF2-40B4-BE49-F238E27FC236}">
              <a16:creationId xmlns:a16="http://schemas.microsoft.com/office/drawing/2014/main" id="{4E94F4BD-F632-484D-9D8B-D7F84AE4BFC0}"/>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73" name="TextBox 172">
          <a:extLst>
            <a:ext uri="{FF2B5EF4-FFF2-40B4-BE49-F238E27FC236}">
              <a16:creationId xmlns:a16="http://schemas.microsoft.com/office/drawing/2014/main" id="{E36B5000-C77E-4B70-9C12-35B7EBFC4A36}"/>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74" name="TextBox 173">
          <a:extLst>
            <a:ext uri="{FF2B5EF4-FFF2-40B4-BE49-F238E27FC236}">
              <a16:creationId xmlns:a16="http://schemas.microsoft.com/office/drawing/2014/main" id="{44930BCA-C16B-4F62-B4EB-2FA06188B27C}"/>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75" name="TextBox 174">
          <a:extLst>
            <a:ext uri="{FF2B5EF4-FFF2-40B4-BE49-F238E27FC236}">
              <a16:creationId xmlns:a16="http://schemas.microsoft.com/office/drawing/2014/main" id="{139FA0F5-AA59-4D1A-AA9B-C02AD0C11DD9}"/>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76" name="TextBox 175">
          <a:extLst>
            <a:ext uri="{FF2B5EF4-FFF2-40B4-BE49-F238E27FC236}">
              <a16:creationId xmlns:a16="http://schemas.microsoft.com/office/drawing/2014/main" id="{A7A77F94-C89E-41CC-B182-9F0EAF799DC7}"/>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77" name="TextBox 176">
          <a:extLst>
            <a:ext uri="{FF2B5EF4-FFF2-40B4-BE49-F238E27FC236}">
              <a16:creationId xmlns:a16="http://schemas.microsoft.com/office/drawing/2014/main" id="{AC4B15D5-31A1-4A9F-B9DA-37268F72C84D}"/>
            </a:ext>
          </a:extLst>
        </xdr:cNvPr>
        <xdr:cNvSpPr txBox="1"/>
      </xdr:nvSpPr>
      <xdr:spPr>
        <a:xfrm>
          <a:off x="3028893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40</xdr:row>
      <xdr:rowOff>0</xdr:rowOff>
    </xdr:from>
    <xdr:ext cx="65" cy="172227"/>
    <xdr:sp macro="" textlink="">
      <xdr:nvSpPr>
        <xdr:cNvPr id="178" name="TextBox 177">
          <a:extLst>
            <a:ext uri="{FF2B5EF4-FFF2-40B4-BE49-F238E27FC236}">
              <a16:creationId xmlns:a16="http://schemas.microsoft.com/office/drawing/2014/main" id="{61BC4064-B9DA-4040-8F09-0372041BCEF0}"/>
            </a:ext>
          </a:extLst>
        </xdr:cNvPr>
        <xdr:cNvSpPr txBox="1"/>
      </xdr:nvSpPr>
      <xdr:spPr>
        <a:xfrm>
          <a:off x="3503238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40</xdr:row>
      <xdr:rowOff>0</xdr:rowOff>
    </xdr:from>
    <xdr:ext cx="65" cy="172227"/>
    <xdr:sp macro="" textlink="">
      <xdr:nvSpPr>
        <xdr:cNvPr id="179" name="TextBox 178">
          <a:extLst>
            <a:ext uri="{FF2B5EF4-FFF2-40B4-BE49-F238E27FC236}">
              <a16:creationId xmlns:a16="http://schemas.microsoft.com/office/drawing/2014/main" id="{4984E95A-A73B-49F3-95F3-D6482306FA85}"/>
            </a:ext>
          </a:extLst>
        </xdr:cNvPr>
        <xdr:cNvSpPr txBox="1"/>
      </xdr:nvSpPr>
      <xdr:spPr>
        <a:xfrm>
          <a:off x="3503238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40</xdr:row>
      <xdr:rowOff>0</xdr:rowOff>
    </xdr:from>
    <xdr:ext cx="65" cy="172227"/>
    <xdr:sp macro="" textlink="">
      <xdr:nvSpPr>
        <xdr:cNvPr id="180" name="TextBox 179">
          <a:extLst>
            <a:ext uri="{FF2B5EF4-FFF2-40B4-BE49-F238E27FC236}">
              <a16:creationId xmlns:a16="http://schemas.microsoft.com/office/drawing/2014/main" id="{CDA19673-0DD7-4333-BF9F-DFA123EC8F54}"/>
            </a:ext>
          </a:extLst>
        </xdr:cNvPr>
        <xdr:cNvSpPr txBox="1"/>
      </xdr:nvSpPr>
      <xdr:spPr>
        <a:xfrm>
          <a:off x="3503238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40</xdr:row>
      <xdr:rowOff>0</xdr:rowOff>
    </xdr:from>
    <xdr:ext cx="65" cy="172227"/>
    <xdr:sp macro="" textlink="">
      <xdr:nvSpPr>
        <xdr:cNvPr id="181" name="TextBox 180">
          <a:extLst>
            <a:ext uri="{FF2B5EF4-FFF2-40B4-BE49-F238E27FC236}">
              <a16:creationId xmlns:a16="http://schemas.microsoft.com/office/drawing/2014/main" id="{5C020DDD-233D-415C-B79B-C9836CA37854}"/>
            </a:ext>
          </a:extLst>
        </xdr:cNvPr>
        <xdr:cNvSpPr txBox="1"/>
      </xdr:nvSpPr>
      <xdr:spPr>
        <a:xfrm>
          <a:off x="3503238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40</xdr:row>
      <xdr:rowOff>0</xdr:rowOff>
    </xdr:from>
    <xdr:ext cx="65" cy="172227"/>
    <xdr:sp macro="" textlink="">
      <xdr:nvSpPr>
        <xdr:cNvPr id="182" name="TextBox 181">
          <a:extLst>
            <a:ext uri="{FF2B5EF4-FFF2-40B4-BE49-F238E27FC236}">
              <a16:creationId xmlns:a16="http://schemas.microsoft.com/office/drawing/2014/main" id="{86527806-034B-4D02-8133-B67A4F311FB1}"/>
            </a:ext>
          </a:extLst>
        </xdr:cNvPr>
        <xdr:cNvSpPr txBox="1"/>
      </xdr:nvSpPr>
      <xdr:spPr>
        <a:xfrm>
          <a:off x="35032389" y="32880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83" name="TextBox 182">
          <a:extLst>
            <a:ext uri="{FF2B5EF4-FFF2-40B4-BE49-F238E27FC236}">
              <a16:creationId xmlns:a16="http://schemas.microsoft.com/office/drawing/2014/main" id="{22D67754-16DC-4438-9A82-C3CD22178EAB}"/>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84" name="TextBox 183">
          <a:extLst>
            <a:ext uri="{FF2B5EF4-FFF2-40B4-BE49-F238E27FC236}">
              <a16:creationId xmlns:a16="http://schemas.microsoft.com/office/drawing/2014/main" id="{EF654806-DC4B-4323-A3DE-EE2995101B25}"/>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85" name="TextBox 184">
          <a:extLst>
            <a:ext uri="{FF2B5EF4-FFF2-40B4-BE49-F238E27FC236}">
              <a16:creationId xmlns:a16="http://schemas.microsoft.com/office/drawing/2014/main" id="{07AFC4AB-A1E5-4E0F-9FBF-E0FB09BCF16D}"/>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86" name="TextBox 185">
          <a:extLst>
            <a:ext uri="{FF2B5EF4-FFF2-40B4-BE49-F238E27FC236}">
              <a16:creationId xmlns:a16="http://schemas.microsoft.com/office/drawing/2014/main" id="{2F83F09E-26E0-4570-A148-6248FCEE345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87" name="TextBox 186">
          <a:extLst>
            <a:ext uri="{FF2B5EF4-FFF2-40B4-BE49-F238E27FC236}">
              <a16:creationId xmlns:a16="http://schemas.microsoft.com/office/drawing/2014/main" id="{ABDCA376-4DF6-42AC-A8F7-EB52C961A43D}"/>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88" name="TextBox 187">
          <a:extLst>
            <a:ext uri="{FF2B5EF4-FFF2-40B4-BE49-F238E27FC236}">
              <a16:creationId xmlns:a16="http://schemas.microsoft.com/office/drawing/2014/main" id="{ED712DD4-9C62-4292-BC8F-D77C2C64941B}"/>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89" name="TextBox 188">
          <a:extLst>
            <a:ext uri="{FF2B5EF4-FFF2-40B4-BE49-F238E27FC236}">
              <a16:creationId xmlns:a16="http://schemas.microsoft.com/office/drawing/2014/main" id="{BA4D4533-2978-4BD6-87DC-D7B59DF9F492}"/>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0" name="TextBox 189">
          <a:extLst>
            <a:ext uri="{FF2B5EF4-FFF2-40B4-BE49-F238E27FC236}">
              <a16:creationId xmlns:a16="http://schemas.microsoft.com/office/drawing/2014/main" id="{A18B3598-A1A7-480B-B991-5302A7E0E991}"/>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1" name="TextBox 190">
          <a:extLst>
            <a:ext uri="{FF2B5EF4-FFF2-40B4-BE49-F238E27FC236}">
              <a16:creationId xmlns:a16="http://schemas.microsoft.com/office/drawing/2014/main" id="{2A2CD6F7-F476-401F-8E51-7DB222D75C0A}"/>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2" name="TextBox 191">
          <a:extLst>
            <a:ext uri="{FF2B5EF4-FFF2-40B4-BE49-F238E27FC236}">
              <a16:creationId xmlns:a16="http://schemas.microsoft.com/office/drawing/2014/main" id="{578D3594-8C80-4BA8-A626-DED70DB76261}"/>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3" name="TextBox 192">
          <a:extLst>
            <a:ext uri="{FF2B5EF4-FFF2-40B4-BE49-F238E27FC236}">
              <a16:creationId xmlns:a16="http://schemas.microsoft.com/office/drawing/2014/main" id="{1C709E19-9BCB-4BCD-8E70-4599BAAC9BF6}"/>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4" name="TextBox 193">
          <a:extLst>
            <a:ext uri="{FF2B5EF4-FFF2-40B4-BE49-F238E27FC236}">
              <a16:creationId xmlns:a16="http://schemas.microsoft.com/office/drawing/2014/main" id="{C82B1D22-7168-45D0-9261-571EEFE5D8B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5" name="TextBox 194">
          <a:extLst>
            <a:ext uri="{FF2B5EF4-FFF2-40B4-BE49-F238E27FC236}">
              <a16:creationId xmlns:a16="http://schemas.microsoft.com/office/drawing/2014/main" id="{9E06C98E-8244-431B-91B0-1A433BEA6EBE}"/>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6" name="TextBox 195">
          <a:extLst>
            <a:ext uri="{FF2B5EF4-FFF2-40B4-BE49-F238E27FC236}">
              <a16:creationId xmlns:a16="http://schemas.microsoft.com/office/drawing/2014/main" id="{8C0AED7C-0D9F-411B-AD48-4C7DFC7218E3}"/>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7" name="TextBox 196">
          <a:extLst>
            <a:ext uri="{FF2B5EF4-FFF2-40B4-BE49-F238E27FC236}">
              <a16:creationId xmlns:a16="http://schemas.microsoft.com/office/drawing/2014/main" id="{FF03D6B6-7396-44EB-86CB-C5F30FE96BFD}"/>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8" name="TextBox 197">
          <a:extLst>
            <a:ext uri="{FF2B5EF4-FFF2-40B4-BE49-F238E27FC236}">
              <a16:creationId xmlns:a16="http://schemas.microsoft.com/office/drawing/2014/main" id="{D4AC76C3-A889-4A28-B62C-9A6FDA5A7D98}"/>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9" name="TextBox 198">
          <a:extLst>
            <a:ext uri="{FF2B5EF4-FFF2-40B4-BE49-F238E27FC236}">
              <a16:creationId xmlns:a16="http://schemas.microsoft.com/office/drawing/2014/main" id="{DE4AF3FD-0FF2-4C09-95DB-1A2665F076DD}"/>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0" name="TextBox 199">
          <a:extLst>
            <a:ext uri="{FF2B5EF4-FFF2-40B4-BE49-F238E27FC236}">
              <a16:creationId xmlns:a16="http://schemas.microsoft.com/office/drawing/2014/main" id="{9D9DC42E-DB3E-4288-BA6D-A0CD09AFF696}"/>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1" name="TextBox 200">
          <a:extLst>
            <a:ext uri="{FF2B5EF4-FFF2-40B4-BE49-F238E27FC236}">
              <a16:creationId xmlns:a16="http://schemas.microsoft.com/office/drawing/2014/main" id="{BFF0934E-C7C5-4B8A-B930-03B04E8A08C6}"/>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2" name="TextBox 201">
          <a:extLst>
            <a:ext uri="{FF2B5EF4-FFF2-40B4-BE49-F238E27FC236}">
              <a16:creationId xmlns:a16="http://schemas.microsoft.com/office/drawing/2014/main" id="{10ABEC9D-AB02-49D9-8D5D-000E37CD4F5B}"/>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3" name="TextBox 202">
          <a:extLst>
            <a:ext uri="{FF2B5EF4-FFF2-40B4-BE49-F238E27FC236}">
              <a16:creationId xmlns:a16="http://schemas.microsoft.com/office/drawing/2014/main" id="{A8E7AF28-4B03-4EA9-BE2B-6F6A1C87D8DB}"/>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4" name="TextBox 203">
          <a:extLst>
            <a:ext uri="{FF2B5EF4-FFF2-40B4-BE49-F238E27FC236}">
              <a16:creationId xmlns:a16="http://schemas.microsoft.com/office/drawing/2014/main" id="{28C900E3-D0FE-4879-B9D5-3DE6DC525257}"/>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5" name="TextBox 204">
          <a:extLst>
            <a:ext uri="{FF2B5EF4-FFF2-40B4-BE49-F238E27FC236}">
              <a16:creationId xmlns:a16="http://schemas.microsoft.com/office/drawing/2014/main" id="{E5D96899-283C-48B0-97FF-8EB2B0C4B9AF}"/>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6" name="TextBox 205">
          <a:extLst>
            <a:ext uri="{FF2B5EF4-FFF2-40B4-BE49-F238E27FC236}">
              <a16:creationId xmlns:a16="http://schemas.microsoft.com/office/drawing/2014/main" id="{8600777C-C274-4A50-99FA-1C0299D14301}"/>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7" name="TextBox 206">
          <a:extLst>
            <a:ext uri="{FF2B5EF4-FFF2-40B4-BE49-F238E27FC236}">
              <a16:creationId xmlns:a16="http://schemas.microsoft.com/office/drawing/2014/main" id="{1FF03799-7774-4C9C-A0DC-0D5A22A7C1C7}"/>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8" name="TextBox 207">
          <a:extLst>
            <a:ext uri="{FF2B5EF4-FFF2-40B4-BE49-F238E27FC236}">
              <a16:creationId xmlns:a16="http://schemas.microsoft.com/office/drawing/2014/main" id="{0EED96B5-9F57-4843-B07B-72E2AC4964AB}"/>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9" name="TextBox 208">
          <a:extLst>
            <a:ext uri="{FF2B5EF4-FFF2-40B4-BE49-F238E27FC236}">
              <a16:creationId xmlns:a16="http://schemas.microsoft.com/office/drawing/2014/main" id="{0C38FEDB-B786-4518-B88F-AA92B134ACEB}"/>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0" name="TextBox 209">
          <a:extLst>
            <a:ext uri="{FF2B5EF4-FFF2-40B4-BE49-F238E27FC236}">
              <a16:creationId xmlns:a16="http://schemas.microsoft.com/office/drawing/2014/main" id="{F95E7D06-D758-469C-B0D1-7D2600D49A04}"/>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1" name="TextBox 210">
          <a:extLst>
            <a:ext uri="{FF2B5EF4-FFF2-40B4-BE49-F238E27FC236}">
              <a16:creationId xmlns:a16="http://schemas.microsoft.com/office/drawing/2014/main" id="{1F50A95E-1166-4AA4-BFC7-212253F68624}"/>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2" name="TextBox 211">
          <a:extLst>
            <a:ext uri="{FF2B5EF4-FFF2-40B4-BE49-F238E27FC236}">
              <a16:creationId xmlns:a16="http://schemas.microsoft.com/office/drawing/2014/main" id="{567F5305-01AE-4781-8C34-50C265CDA233}"/>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3" name="TextBox 212">
          <a:extLst>
            <a:ext uri="{FF2B5EF4-FFF2-40B4-BE49-F238E27FC236}">
              <a16:creationId xmlns:a16="http://schemas.microsoft.com/office/drawing/2014/main" id="{9C705F8A-D13D-4358-9A7B-63C609B35EE3}"/>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4" name="TextBox 213">
          <a:extLst>
            <a:ext uri="{FF2B5EF4-FFF2-40B4-BE49-F238E27FC236}">
              <a16:creationId xmlns:a16="http://schemas.microsoft.com/office/drawing/2014/main" id="{AA682994-E74E-402A-B0F0-D84C802F4D42}"/>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5" name="TextBox 214">
          <a:extLst>
            <a:ext uri="{FF2B5EF4-FFF2-40B4-BE49-F238E27FC236}">
              <a16:creationId xmlns:a16="http://schemas.microsoft.com/office/drawing/2014/main" id="{904F1758-F1A5-44FF-9BA7-F41ACC5E9AFE}"/>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6" name="TextBox 215">
          <a:extLst>
            <a:ext uri="{FF2B5EF4-FFF2-40B4-BE49-F238E27FC236}">
              <a16:creationId xmlns:a16="http://schemas.microsoft.com/office/drawing/2014/main" id="{919C751E-D8E7-48FD-9A87-5DC5EA087533}"/>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7" name="TextBox 216">
          <a:extLst>
            <a:ext uri="{FF2B5EF4-FFF2-40B4-BE49-F238E27FC236}">
              <a16:creationId xmlns:a16="http://schemas.microsoft.com/office/drawing/2014/main" id="{A645E7F5-E688-4B76-BC6A-A197714FB768}"/>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8" name="TextBox 217">
          <a:extLst>
            <a:ext uri="{FF2B5EF4-FFF2-40B4-BE49-F238E27FC236}">
              <a16:creationId xmlns:a16="http://schemas.microsoft.com/office/drawing/2014/main" id="{3F18137A-3F8A-4CCB-8727-B7D9F8D570DA}"/>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9" name="TextBox 218">
          <a:extLst>
            <a:ext uri="{FF2B5EF4-FFF2-40B4-BE49-F238E27FC236}">
              <a16:creationId xmlns:a16="http://schemas.microsoft.com/office/drawing/2014/main" id="{55082A7C-C244-4DBF-9CC1-6636F4EC5DD8}"/>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0" name="TextBox 219">
          <a:extLst>
            <a:ext uri="{FF2B5EF4-FFF2-40B4-BE49-F238E27FC236}">
              <a16:creationId xmlns:a16="http://schemas.microsoft.com/office/drawing/2014/main" id="{93E0CA3B-285E-4AB4-AEAE-D16E7A5A8806}"/>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1" name="TextBox 220">
          <a:extLst>
            <a:ext uri="{FF2B5EF4-FFF2-40B4-BE49-F238E27FC236}">
              <a16:creationId xmlns:a16="http://schemas.microsoft.com/office/drawing/2014/main" id="{10049920-D997-4DE9-A889-21C16183B206}"/>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2" name="TextBox 221">
          <a:extLst>
            <a:ext uri="{FF2B5EF4-FFF2-40B4-BE49-F238E27FC236}">
              <a16:creationId xmlns:a16="http://schemas.microsoft.com/office/drawing/2014/main" id="{DD42DE46-8EE2-4941-8CED-81818BE715CE}"/>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3" name="TextBox 222">
          <a:extLst>
            <a:ext uri="{FF2B5EF4-FFF2-40B4-BE49-F238E27FC236}">
              <a16:creationId xmlns:a16="http://schemas.microsoft.com/office/drawing/2014/main" id="{82822077-7CA2-4038-B7CB-79FA104823A4}"/>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4" name="TextBox 223">
          <a:extLst>
            <a:ext uri="{FF2B5EF4-FFF2-40B4-BE49-F238E27FC236}">
              <a16:creationId xmlns:a16="http://schemas.microsoft.com/office/drawing/2014/main" id="{75717048-C434-43A4-9724-E2DB255003F5}"/>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5" name="TextBox 224">
          <a:extLst>
            <a:ext uri="{FF2B5EF4-FFF2-40B4-BE49-F238E27FC236}">
              <a16:creationId xmlns:a16="http://schemas.microsoft.com/office/drawing/2014/main" id="{E11B88A3-921B-41AD-B0B5-D067436221F0}"/>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6" name="TextBox 225">
          <a:extLst>
            <a:ext uri="{FF2B5EF4-FFF2-40B4-BE49-F238E27FC236}">
              <a16:creationId xmlns:a16="http://schemas.microsoft.com/office/drawing/2014/main" id="{27C5DBBE-3746-495E-BD42-927496A642E6}"/>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7" name="TextBox 226">
          <a:extLst>
            <a:ext uri="{FF2B5EF4-FFF2-40B4-BE49-F238E27FC236}">
              <a16:creationId xmlns:a16="http://schemas.microsoft.com/office/drawing/2014/main" id="{263DBB3F-5FE3-4FFA-9D4D-022A621A1C81}"/>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8" name="TextBox 227">
          <a:extLst>
            <a:ext uri="{FF2B5EF4-FFF2-40B4-BE49-F238E27FC236}">
              <a16:creationId xmlns:a16="http://schemas.microsoft.com/office/drawing/2014/main" id="{0AE8A75C-EA43-40DB-A7AB-4393128503B5}"/>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9" name="TextBox 228">
          <a:extLst>
            <a:ext uri="{FF2B5EF4-FFF2-40B4-BE49-F238E27FC236}">
              <a16:creationId xmlns:a16="http://schemas.microsoft.com/office/drawing/2014/main" id="{A1D59328-4E02-4703-9E36-E604AE04288F}"/>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0" name="TextBox 229">
          <a:extLst>
            <a:ext uri="{FF2B5EF4-FFF2-40B4-BE49-F238E27FC236}">
              <a16:creationId xmlns:a16="http://schemas.microsoft.com/office/drawing/2014/main" id="{265D1971-090F-4B50-9964-E1E3A5A22357}"/>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1" name="TextBox 230">
          <a:extLst>
            <a:ext uri="{FF2B5EF4-FFF2-40B4-BE49-F238E27FC236}">
              <a16:creationId xmlns:a16="http://schemas.microsoft.com/office/drawing/2014/main" id="{3AD744E7-7DEA-4946-8A59-28E555FB3F1D}"/>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2" name="TextBox 231">
          <a:extLst>
            <a:ext uri="{FF2B5EF4-FFF2-40B4-BE49-F238E27FC236}">
              <a16:creationId xmlns:a16="http://schemas.microsoft.com/office/drawing/2014/main" id="{D8FC0940-9B1C-46CE-AD6A-A2622B617D5C}"/>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3" name="TextBox 232">
          <a:extLst>
            <a:ext uri="{FF2B5EF4-FFF2-40B4-BE49-F238E27FC236}">
              <a16:creationId xmlns:a16="http://schemas.microsoft.com/office/drawing/2014/main" id="{7230B5F0-E97A-4A50-9EFD-CA831207D9C8}"/>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4" name="TextBox 233">
          <a:extLst>
            <a:ext uri="{FF2B5EF4-FFF2-40B4-BE49-F238E27FC236}">
              <a16:creationId xmlns:a16="http://schemas.microsoft.com/office/drawing/2014/main" id="{627CA331-4CB4-485E-BD86-A997D1BC7CBF}"/>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5" name="TextBox 234">
          <a:extLst>
            <a:ext uri="{FF2B5EF4-FFF2-40B4-BE49-F238E27FC236}">
              <a16:creationId xmlns:a16="http://schemas.microsoft.com/office/drawing/2014/main" id="{DBED4C9F-1227-41D8-8D3F-C7B24FEFA2AA}"/>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6" name="TextBox 235">
          <a:extLst>
            <a:ext uri="{FF2B5EF4-FFF2-40B4-BE49-F238E27FC236}">
              <a16:creationId xmlns:a16="http://schemas.microsoft.com/office/drawing/2014/main" id="{391B5C76-8F64-4A60-AA4D-43EA6C9B6A4E}"/>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7" name="TextBox 236">
          <a:extLst>
            <a:ext uri="{FF2B5EF4-FFF2-40B4-BE49-F238E27FC236}">
              <a16:creationId xmlns:a16="http://schemas.microsoft.com/office/drawing/2014/main" id="{ECE1E0AD-DBF1-43A8-B1D4-D2480D318B95}"/>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8" name="TextBox 237">
          <a:extLst>
            <a:ext uri="{FF2B5EF4-FFF2-40B4-BE49-F238E27FC236}">
              <a16:creationId xmlns:a16="http://schemas.microsoft.com/office/drawing/2014/main" id="{DBC8EAAF-D682-4425-A812-765F28DD248E}"/>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9" name="TextBox 238">
          <a:extLst>
            <a:ext uri="{FF2B5EF4-FFF2-40B4-BE49-F238E27FC236}">
              <a16:creationId xmlns:a16="http://schemas.microsoft.com/office/drawing/2014/main" id="{1562631B-AD30-413F-A963-30F37460D937}"/>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0" name="TextBox 239">
          <a:extLst>
            <a:ext uri="{FF2B5EF4-FFF2-40B4-BE49-F238E27FC236}">
              <a16:creationId xmlns:a16="http://schemas.microsoft.com/office/drawing/2014/main" id="{CB44508D-6A08-4B21-8553-53696E93A650}"/>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1" name="TextBox 240">
          <a:extLst>
            <a:ext uri="{FF2B5EF4-FFF2-40B4-BE49-F238E27FC236}">
              <a16:creationId xmlns:a16="http://schemas.microsoft.com/office/drawing/2014/main" id="{08DCC863-38B0-498F-9A39-3AB57405467A}"/>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2" name="TextBox 241">
          <a:extLst>
            <a:ext uri="{FF2B5EF4-FFF2-40B4-BE49-F238E27FC236}">
              <a16:creationId xmlns:a16="http://schemas.microsoft.com/office/drawing/2014/main" id="{56C89D1B-220B-41D3-8F67-43C7F7D060B0}"/>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3" name="TextBox 242">
          <a:extLst>
            <a:ext uri="{FF2B5EF4-FFF2-40B4-BE49-F238E27FC236}">
              <a16:creationId xmlns:a16="http://schemas.microsoft.com/office/drawing/2014/main" id="{E39BF3C8-2CE7-4757-8FAD-B90EB43D6112}"/>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4" name="TextBox 243">
          <a:extLst>
            <a:ext uri="{FF2B5EF4-FFF2-40B4-BE49-F238E27FC236}">
              <a16:creationId xmlns:a16="http://schemas.microsoft.com/office/drawing/2014/main" id="{744B25F4-A6E6-4C35-967A-25262BA21EB0}"/>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5" name="TextBox 244">
          <a:extLst>
            <a:ext uri="{FF2B5EF4-FFF2-40B4-BE49-F238E27FC236}">
              <a16:creationId xmlns:a16="http://schemas.microsoft.com/office/drawing/2014/main" id="{2AB24526-86BC-4B29-B5FE-B2FCA0C4DAC3}"/>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6" name="TextBox 245">
          <a:extLst>
            <a:ext uri="{FF2B5EF4-FFF2-40B4-BE49-F238E27FC236}">
              <a16:creationId xmlns:a16="http://schemas.microsoft.com/office/drawing/2014/main" id="{ADFA02A3-4CE3-4C65-B72B-104D4AEEDEC1}"/>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7" name="TextBox 246">
          <a:extLst>
            <a:ext uri="{FF2B5EF4-FFF2-40B4-BE49-F238E27FC236}">
              <a16:creationId xmlns:a16="http://schemas.microsoft.com/office/drawing/2014/main" id="{4B3F2642-770D-4D49-8442-6C8D990E88FA}"/>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8" name="TextBox 247">
          <a:extLst>
            <a:ext uri="{FF2B5EF4-FFF2-40B4-BE49-F238E27FC236}">
              <a16:creationId xmlns:a16="http://schemas.microsoft.com/office/drawing/2014/main" id="{7A492FE7-8DB7-477E-BE97-78552DBD12A3}"/>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9" name="TextBox 248">
          <a:extLst>
            <a:ext uri="{FF2B5EF4-FFF2-40B4-BE49-F238E27FC236}">
              <a16:creationId xmlns:a16="http://schemas.microsoft.com/office/drawing/2014/main" id="{43135EEB-49F9-49E8-953A-45A509E95FAF}"/>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0" name="TextBox 249">
          <a:extLst>
            <a:ext uri="{FF2B5EF4-FFF2-40B4-BE49-F238E27FC236}">
              <a16:creationId xmlns:a16="http://schemas.microsoft.com/office/drawing/2014/main" id="{9B8634AB-8621-406B-A3E3-4B0AB17C4E3E}"/>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1" name="TextBox 250">
          <a:extLst>
            <a:ext uri="{FF2B5EF4-FFF2-40B4-BE49-F238E27FC236}">
              <a16:creationId xmlns:a16="http://schemas.microsoft.com/office/drawing/2014/main" id="{DE934CFD-6143-4090-BA25-A773D746E006}"/>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2" name="TextBox 251">
          <a:extLst>
            <a:ext uri="{FF2B5EF4-FFF2-40B4-BE49-F238E27FC236}">
              <a16:creationId xmlns:a16="http://schemas.microsoft.com/office/drawing/2014/main" id="{5CA9454D-BD6F-43F2-9640-FB750A8CBE13}"/>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3" name="TextBox 252">
          <a:extLst>
            <a:ext uri="{FF2B5EF4-FFF2-40B4-BE49-F238E27FC236}">
              <a16:creationId xmlns:a16="http://schemas.microsoft.com/office/drawing/2014/main" id="{8F66647F-14F0-4A13-B09D-1EF18FA6E9F1}"/>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4" name="TextBox 253">
          <a:extLst>
            <a:ext uri="{FF2B5EF4-FFF2-40B4-BE49-F238E27FC236}">
              <a16:creationId xmlns:a16="http://schemas.microsoft.com/office/drawing/2014/main" id="{08388954-D6D4-45E8-9221-9B38D6A5054C}"/>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5" name="TextBox 254">
          <a:extLst>
            <a:ext uri="{FF2B5EF4-FFF2-40B4-BE49-F238E27FC236}">
              <a16:creationId xmlns:a16="http://schemas.microsoft.com/office/drawing/2014/main" id="{1CF0EBE9-1440-4338-8750-DA01D8BABE87}"/>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6" name="TextBox 255">
          <a:extLst>
            <a:ext uri="{FF2B5EF4-FFF2-40B4-BE49-F238E27FC236}">
              <a16:creationId xmlns:a16="http://schemas.microsoft.com/office/drawing/2014/main" id="{2438EC99-E591-42ED-BC26-F351212C0F7C}"/>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7" name="TextBox 256">
          <a:extLst>
            <a:ext uri="{FF2B5EF4-FFF2-40B4-BE49-F238E27FC236}">
              <a16:creationId xmlns:a16="http://schemas.microsoft.com/office/drawing/2014/main" id="{E8F8D8F0-6237-470C-9F11-74215A77AFF2}"/>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8" name="TextBox 257">
          <a:extLst>
            <a:ext uri="{FF2B5EF4-FFF2-40B4-BE49-F238E27FC236}">
              <a16:creationId xmlns:a16="http://schemas.microsoft.com/office/drawing/2014/main" id="{A97436E7-BB6C-4C25-A722-916F8B42AB41}"/>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9" name="TextBox 258">
          <a:extLst>
            <a:ext uri="{FF2B5EF4-FFF2-40B4-BE49-F238E27FC236}">
              <a16:creationId xmlns:a16="http://schemas.microsoft.com/office/drawing/2014/main" id="{BE0D9861-3C21-4EFF-B3BE-B4BCD05DB264}"/>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60" name="TextBox 259">
          <a:extLst>
            <a:ext uri="{FF2B5EF4-FFF2-40B4-BE49-F238E27FC236}">
              <a16:creationId xmlns:a16="http://schemas.microsoft.com/office/drawing/2014/main" id="{0D38EEBF-3AB5-4C01-BB44-3B70DC308D7C}"/>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61" name="TextBox 260">
          <a:extLst>
            <a:ext uri="{FF2B5EF4-FFF2-40B4-BE49-F238E27FC236}">
              <a16:creationId xmlns:a16="http://schemas.microsoft.com/office/drawing/2014/main" id="{52AD8658-6DE3-4702-A6AD-7C118741E560}"/>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62" name="TextBox 261">
          <a:extLst>
            <a:ext uri="{FF2B5EF4-FFF2-40B4-BE49-F238E27FC236}">
              <a16:creationId xmlns:a16="http://schemas.microsoft.com/office/drawing/2014/main" id="{0705C897-7652-4537-BE77-FBCC59823472}"/>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63" name="TextBox 262">
          <a:extLst>
            <a:ext uri="{FF2B5EF4-FFF2-40B4-BE49-F238E27FC236}">
              <a16:creationId xmlns:a16="http://schemas.microsoft.com/office/drawing/2014/main" id="{4ADD7A7F-73D8-4E68-89FC-2AECDE4D2C01}"/>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64" name="TextBox 263">
          <a:extLst>
            <a:ext uri="{FF2B5EF4-FFF2-40B4-BE49-F238E27FC236}">
              <a16:creationId xmlns:a16="http://schemas.microsoft.com/office/drawing/2014/main" id="{CD3F9290-542E-440A-A0A2-0C17BA3930FF}"/>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65" name="TextBox 264">
          <a:extLst>
            <a:ext uri="{FF2B5EF4-FFF2-40B4-BE49-F238E27FC236}">
              <a16:creationId xmlns:a16="http://schemas.microsoft.com/office/drawing/2014/main" id="{83C33F3B-7357-4EC1-B261-68FE9DFC2477}"/>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66" name="TextBox 265">
          <a:extLst>
            <a:ext uri="{FF2B5EF4-FFF2-40B4-BE49-F238E27FC236}">
              <a16:creationId xmlns:a16="http://schemas.microsoft.com/office/drawing/2014/main" id="{38BFD0A3-9AEB-4C7F-B8FC-59E47445E76E}"/>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67" name="TextBox 266">
          <a:extLst>
            <a:ext uri="{FF2B5EF4-FFF2-40B4-BE49-F238E27FC236}">
              <a16:creationId xmlns:a16="http://schemas.microsoft.com/office/drawing/2014/main" id="{9488C590-8E14-4A3F-BA67-009E6B2E7BBB}"/>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68" name="TextBox 267">
          <a:extLst>
            <a:ext uri="{FF2B5EF4-FFF2-40B4-BE49-F238E27FC236}">
              <a16:creationId xmlns:a16="http://schemas.microsoft.com/office/drawing/2014/main" id="{04D5C9F5-C88E-4713-ABBA-78BED6AFD42A}"/>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69" name="TextBox 268">
          <a:extLst>
            <a:ext uri="{FF2B5EF4-FFF2-40B4-BE49-F238E27FC236}">
              <a16:creationId xmlns:a16="http://schemas.microsoft.com/office/drawing/2014/main" id="{CC492DD8-271E-48BA-9542-FA53ABC0F5B6}"/>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70" name="TextBox 269">
          <a:extLst>
            <a:ext uri="{FF2B5EF4-FFF2-40B4-BE49-F238E27FC236}">
              <a16:creationId xmlns:a16="http://schemas.microsoft.com/office/drawing/2014/main" id="{EB45AA8C-AABE-4357-94FD-69A43B6967B7}"/>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71" name="TextBox 270">
          <a:extLst>
            <a:ext uri="{FF2B5EF4-FFF2-40B4-BE49-F238E27FC236}">
              <a16:creationId xmlns:a16="http://schemas.microsoft.com/office/drawing/2014/main" id="{E01DC900-A76E-4F57-805F-5632A4C4F929}"/>
            </a:ext>
          </a:extLst>
        </xdr:cNvPr>
        <xdr:cNvSpPr txBox="1"/>
      </xdr:nvSpPr>
      <xdr:spPr>
        <a:xfrm>
          <a:off x="30288939" y="22869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72" name="TextBox 271">
          <a:extLst>
            <a:ext uri="{FF2B5EF4-FFF2-40B4-BE49-F238E27FC236}">
              <a16:creationId xmlns:a16="http://schemas.microsoft.com/office/drawing/2014/main" id="{EE7C9CD2-2CFD-42AD-BF1B-35C19490F63A}"/>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73" name="TextBox 272">
          <a:extLst>
            <a:ext uri="{FF2B5EF4-FFF2-40B4-BE49-F238E27FC236}">
              <a16:creationId xmlns:a16="http://schemas.microsoft.com/office/drawing/2014/main" id="{54FA95D3-5276-40FA-9834-D99A85B0C336}"/>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74" name="TextBox 273">
          <a:extLst>
            <a:ext uri="{FF2B5EF4-FFF2-40B4-BE49-F238E27FC236}">
              <a16:creationId xmlns:a16="http://schemas.microsoft.com/office/drawing/2014/main" id="{9D93F720-D737-4599-A37D-9C7790ABE8BC}"/>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75" name="TextBox 274">
          <a:extLst>
            <a:ext uri="{FF2B5EF4-FFF2-40B4-BE49-F238E27FC236}">
              <a16:creationId xmlns:a16="http://schemas.microsoft.com/office/drawing/2014/main" id="{971F307F-912F-4BF0-9F04-7F97C59D0C31}"/>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76" name="TextBox 275">
          <a:extLst>
            <a:ext uri="{FF2B5EF4-FFF2-40B4-BE49-F238E27FC236}">
              <a16:creationId xmlns:a16="http://schemas.microsoft.com/office/drawing/2014/main" id="{50B6BE43-026F-42A1-81EC-7917668EF440}"/>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77" name="TextBox 276">
          <a:extLst>
            <a:ext uri="{FF2B5EF4-FFF2-40B4-BE49-F238E27FC236}">
              <a16:creationId xmlns:a16="http://schemas.microsoft.com/office/drawing/2014/main" id="{B399A36B-4DD2-4A75-AF68-62D2D1B68448}"/>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78" name="TextBox 277">
          <a:extLst>
            <a:ext uri="{FF2B5EF4-FFF2-40B4-BE49-F238E27FC236}">
              <a16:creationId xmlns:a16="http://schemas.microsoft.com/office/drawing/2014/main" id="{AD84AF68-E73F-49AE-941A-AE89E8465CF7}"/>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79" name="TextBox 278">
          <a:extLst>
            <a:ext uri="{FF2B5EF4-FFF2-40B4-BE49-F238E27FC236}">
              <a16:creationId xmlns:a16="http://schemas.microsoft.com/office/drawing/2014/main" id="{240C31E5-92DB-46DF-84DF-28D41EDC6EAE}"/>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80" name="TextBox 279">
          <a:extLst>
            <a:ext uri="{FF2B5EF4-FFF2-40B4-BE49-F238E27FC236}">
              <a16:creationId xmlns:a16="http://schemas.microsoft.com/office/drawing/2014/main" id="{55175221-6B6B-4098-B5E3-54F0DB2F7748}"/>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81" name="TextBox 280">
          <a:extLst>
            <a:ext uri="{FF2B5EF4-FFF2-40B4-BE49-F238E27FC236}">
              <a16:creationId xmlns:a16="http://schemas.microsoft.com/office/drawing/2014/main" id="{982C02BA-4137-4913-9230-239EEE90FF0C}"/>
            </a:ext>
          </a:extLst>
        </xdr:cNvPr>
        <xdr:cNvSpPr txBox="1"/>
      </xdr:nvSpPr>
      <xdr:spPr>
        <a:xfrm>
          <a:off x="30288939" y="15554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82" name="TextBox 281">
          <a:extLst>
            <a:ext uri="{FF2B5EF4-FFF2-40B4-BE49-F238E27FC236}">
              <a16:creationId xmlns:a16="http://schemas.microsoft.com/office/drawing/2014/main" id="{06F36888-07A5-45C6-8797-9154B56992ED}"/>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83" name="TextBox 282">
          <a:extLst>
            <a:ext uri="{FF2B5EF4-FFF2-40B4-BE49-F238E27FC236}">
              <a16:creationId xmlns:a16="http://schemas.microsoft.com/office/drawing/2014/main" id="{B436E747-2052-4D6B-AEB3-F241DF509604}"/>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84" name="TextBox 283">
          <a:extLst>
            <a:ext uri="{FF2B5EF4-FFF2-40B4-BE49-F238E27FC236}">
              <a16:creationId xmlns:a16="http://schemas.microsoft.com/office/drawing/2014/main" id="{386CFF2B-B22F-4A6F-B113-EFCBD18A113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85" name="TextBox 284">
          <a:extLst>
            <a:ext uri="{FF2B5EF4-FFF2-40B4-BE49-F238E27FC236}">
              <a16:creationId xmlns:a16="http://schemas.microsoft.com/office/drawing/2014/main" id="{39CD9F74-D058-4D7D-81F9-3835584DD964}"/>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86" name="TextBox 285">
          <a:extLst>
            <a:ext uri="{FF2B5EF4-FFF2-40B4-BE49-F238E27FC236}">
              <a16:creationId xmlns:a16="http://schemas.microsoft.com/office/drawing/2014/main" id="{F547C709-F443-4EBC-B10C-389151C65A7C}"/>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87" name="TextBox 286">
          <a:extLst>
            <a:ext uri="{FF2B5EF4-FFF2-40B4-BE49-F238E27FC236}">
              <a16:creationId xmlns:a16="http://schemas.microsoft.com/office/drawing/2014/main" id="{5DC88BB2-0857-44FD-8740-11046FD5EE1C}"/>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88" name="TextBox 287">
          <a:extLst>
            <a:ext uri="{FF2B5EF4-FFF2-40B4-BE49-F238E27FC236}">
              <a16:creationId xmlns:a16="http://schemas.microsoft.com/office/drawing/2014/main" id="{0BCA8C05-1056-45EA-B773-618E199E5DA9}"/>
            </a:ext>
          </a:extLst>
        </xdr:cNvPr>
        <xdr:cNvSpPr txBox="1"/>
      </xdr:nvSpPr>
      <xdr:spPr>
        <a:xfrm>
          <a:off x="30288939" y="941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289" name="TextBox 288">
          <a:extLst>
            <a:ext uri="{FF2B5EF4-FFF2-40B4-BE49-F238E27FC236}">
              <a16:creationId xmlns:a16="http://schemas.microsoft.com/office/drawing/2014/main" id="{B38B464B-9EBB-4CE0-B185-EDEC3682D146}"/>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290" name="TextBox 289">
          <a:extLst>
            <a:ext uri="{FF2B5EF4-FFF2-40B4-BE49-F238E27FC236}">
              <a16:creationId xmlns:a16="http://schemas.microsoft.com/office/drawing/2014/main" id="{09259A87-D412-440B-83CF-C91D6188CC25}"/>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291" name="TextBox 290">
          <a:extLst>
            <a:ext uri="{FF2B5EF4-FFF2-40B4-BE49-F238E27FC236}">
              <a16:creationId xmlns:a16="http://schemas.microsoft.com/office/drawing/2014/main" id="{335F38BB-4ADD-464C-AECB-30C7DD9BC199}"/>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292" name="TextBox 291">
          <a:extLst>
            <a:ext uri="{FF2B5EF4-FFF2-40B4-BE49-F238E27FC236}">
              <a16:creationId xmlns:a16="http://schemas.microsoft.com/office/drawing/2014/main" id="{A057A8E2-6D77-45CA-87EC-09ACBD10C9A8}"/>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293" name="TextBox 292">
          <a:extLst>
            <a:ext uri="{FF2B5EF4-FFF2-40B4-BE49-F238E27FC236}">
              <a16:creationId xmlns:a16="http://schemas.microsoft.com/office/drawing/2014/main" id="{CDC17791-8EA9-4A11-AA1C-0286D81256E6}"/>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294" name="TextBox 293">
          <a:extLst>
            <a:ext uri="{FF2B5EF4-FFF2-40B4-BE49-F238E27FC236}">
              <a16:creationId xmlns:a16="http://schemas.microsoft.com/office/drawing/2014/main" id="{7B1CD87A-3326-4C9E-9B4C-5DFF3FB1E2F0}"/>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295" name="TextBox 294">
          <a:extLst>
            <a:ext uri="{FF2B5EF4-FFF2-40B4-BE49-F238E27FC236}">
              <a16:creationId xmlns:a16="http://schemas.microsoft.com/office/drawing/2014/main" id="{16C1E3F1-7D11-4D31-AAE6-FCE9AD5802E2}"/>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296" name="TextBox 295">
          <a:extLst>
            <a:ext uri="{FF2B5EF4-FFF2-40B4-BE49-F238E27FC236}">
              <a16:creationId xmlns:a16="http://schemas.microsoft.com/office/drawing/2014/main" id="{BAB599B9-DA48-4D03-B6AF-E8622562455C}"/>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297" name="TextBox 296">
          <a:extLst>
            <a:ext uri="{FF2B5EF4-FFF2-40B4-BE49-F238E27FC236}">
              <a16:creationId xmlns:a16="http://schemas.microsoft.com/office/drawing/2014/main" id="{765CC4B1-5158-40E6-B663-A448AC5645D6}"/>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298" name="TextBox 297">
          <a:extLst>
            <a:ext uri="{FF2B5EF4-FFF2-40B4-BE49-F238E27FC236}">
              <a16:creationId xmlns:a16="http://schemas.microsoft.com/office/drawing/2014/main" id="{B5E330E7-0D88-407A-AECF-E813D3E379F5}"/>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299" name="TextBox 298">
          <a:extLst>
            <a:ext uri="{FF2B5EF4-FFF2-40B4-BE49-F238E27FC236}">
              <a16:creationId xmlns:a16="http://schemas.microsoft.com/office/drawing/2014/main" id="{44E740A3-E175-42EB-9309-102ECE08064D}"/>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00" name="TextBox 299">
          <a:extLst>
            <a:ext uri="{FF2B5EF4-FFF2-40B4-BE49-F238E27FC236}">
              <a16:creationId xmlns:a16="http://schemas.microsoft.com/office/drawing/2014/main" id="{0BA3F636-9B79-4925-AC25-35FF9068A374}"/>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01" name="TextBox 300">
          <a:extLst>
            <a:ext uri="{FF2B5EF4-FFF2-40B4-BE49-F238E27FC236}">
              <a16:creationId xmlns:a16="http://schemas.microsoft.com/office/drawing/2014/main" id="{0E74EF96-94C1-47E7-A7EA-DCC64E010A1E}"/>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02" name="TextBox 301">
          <a:extLst>
            <a:ext uri="{FF2B5EF4-FFF2-40B4-BE49-F238E27FC236}">
              <a16:creationId xmlns:a16="http://schemas.microsoft.com/office/drawing/2014/main" id="{B06195C0-4382-48FD-8EB3-9BB1E10ABD55}"/>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03" name="TextBox 302">
          <a:extLst>
            <a:ext uri="{FF2B5EF4-FFF2-40B4-BE49-F238E27FC236}">
              <a16:creationId xmlns:a16="http://schemas.microsoft.com/office/drawing/2014/main" id="{4AAF2B50-AE7F-4FA1-8807-32ADDEBDE48B}"/>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04" name="TextBox 303">
          <a:extLst>
            <a:ext uri="{FF2B5EF4-FFF2-40B4-BE49-F238E27FC236}">
              <a16:creationId xmlns:a16="http://schemas.microsoft.com/office/drawing/2014/main" id="{CC5438A6-D173-4FA3-A2BC-3BB59C8C1B7E}"/>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05" name="TextBox 304">
          <a:extLst>
            <a:ext uri="{FF2B5EF4-FFF2-40B4-BE49-F238E27FC236}">
              <a16:creationId xmlns:a16="http://schemas.microsoft.com/office/drawing/2014/main" id="{BA126C78-2020-4447-8511-CD8096736B73}"/>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06" name="TextBox 305">
          <a:extLst>
            <a:ext uri="{FF2B5EF4-FFF2-40B4-BE49-F238E27FC236}">
              <a16:creationId xmlns:a16="http://schemas.microsoft.com/office/drawing/2014/main" id="{E69380F0-A6EB-4644-B95C-4C9BDCCACB54}"/>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07" name="TextBox 306">
          <a:extLst>
            <a:ext uri="{FF2B5EF4-FFF2-40B4-BE49-F238E27FC236}">
              <a16:creationId xmlns:a16="http://schemas.microsoft.com/office/drawing/2014/main" id="{005C54AE-6ED1-4783-A9EA-A00B80BA6CC7}"/>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308" name="TextBox 307">
          <a:extLst>
            <a:ext uri="{FF2B5EF4-FFF2-40B4-BE49-F238E27FC236}">
              <a16:creationId xmlns:a16="http://schemas.microsoft.com/office/drawing/2014/main" id="{EA85BC32-F84C-4167-B951-140387708D09}"/>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09" name="TextBox 308">
          <a:extLst>
            <a:ext uri="{FF2B5EF4-FFF2-40B4-BE49-F238E27FC236}">
              <a16:creationId xmlns:a16="http://schemas.microsoft.com/office/drawing/2014/main" id="{5825B97B-F1DB-40DA-BC62-AD6973E00DED}"/>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10" name="TextBox 309">
          <a:extLst>
            <a:ext uri="{FF2B5EF4-FFF2-40B4-BE49-F238E27FC236}">
              <a16:creationId xmlns:a16="http://schemas.microsoft.com/office/drawing/2014/main" id="{859B9134-B18A-42BB-98AD-3F543E6F9BCD}"/>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11" name="TextBox 310">
          <a:extLst>
            <a:ext uri="{FF2B5EF4-FFF2-40B4-BE49-F238E27FC236}">
              <a16:creationId xmlns:a16="http://schemas.microsoft.com/office/drawing/2014/main" id="{AB80B6E2-FF13-42C3-A70B-0DA77D6DCCA4}"/>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12" name="TextBox 311">
          <a:extLst>
            <a:ext uri="{FF2B5EF4-FFF2-40B4-BE49-F238E27FC236}">
              <a16:creationId xmlns:a16="http://schemas.microsoft.com/office/drawing/2014/main" id="{942036EA-B60B-4435-B7D1-4865CA49FBC8}"/>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13" name="TextBox 312">
          <a:extLst>
            <a:ext uri="{FF2B5EF4-FFF2-40B4-BE49-F238E27FC236}">
              <a16:creationId xmlns:a16="http://schemas.microsoft.com/office/drawing/2014/main" id="{FBE87D74-4BFB-45A7-8EAA-426DA6EAE37B}"/>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14" name="TextBox 313">
          <a:extLst>
            <a:ext uri="{FF2B5EF4-FFF2-40B4-BE49-F238E27FC236}">
              <a16:creationId xmlns:a16="http://schemas.microsoft.com/office/drawing/2014/main" id="{88E219BE-7E2B-44B1-939B-E04FF46374C7}"/>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15" name="TextBox 314">
          <a:extLst>
            <a:ext uri="{FF2B5EF4-FFF2-40B4-BE49-F238E27FC236}">
              <a16:creationId xmlns:a16="http://schemas.microsoft.com/office/drawing/2014/main" id="{F30F6E6D-0A79-4157-8131-477E54B59351}"/>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316" name="TextBox 315">
          <a:extLst>
            <a:ext uri="{FF2B5EF4-FFF2-40B4-BE49-F238E27FC236}">
              <a16:creationId xmlns:a16="http://schemas.microsoft.com/office/drawing/2014/main" id="{C5B2CA34-BFF6-4520-9E39-CC4D13FE2540}"/>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17" name="TextBox 316">
          <a:extLst>
            <a:ext uri="{FF2B5EF4-FFF2-40B4-BE49-F238E27FC236}">
              <a16:creationId xmlns:a16="http://schemas.microsoft.com/office/drawing/2014/main" id="{A5767F5A-73DB-48B6-BDCC-4F5E1D4B0DA7}"/>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18" name="TextBox 317">
          <a:extLst>
            <a:ext uri="{FF2B5EF4-FFF2-40B4-BE49-F238E27FC236}">
              <a16:creationId xmlns:a16="http://schemas.microsoft.com/office/drawing/2014/main" id="{3D90D4D3-772E-4621-827C-F8E1312F0DBB}"/>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19" name="TextBox 318">
          <a:extLst>
            <a:ext uri="{FF2B5EF4-FFF2-40B4-BE49-F238E27FC236}">
              <a16:creationId xmlns:a16="http://schemas.microsoft.com/office/drawing/2014/main" id="{53B08439-B76A-4CC1-BADC-7E50F76AD248}"/>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20" name="TextBox 319">
          <a:extLst>
            <a:ext uri="{FF2B5EF4-FFF2-40B4-BE49-F238E27FC236}">
              <a16:creationId xmlns:a16="http://schemas.microsoft.com/office/drawing/2014/main" id="{C8C30C69-1036-45FC-8D8E-96E7A1481892}"/>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21" name="TextBox 320">
          <a:extLst>
            <a:ext uri="{FF2B5EF4-FFF2-40B4-BE49-F238E27FC236}">
              <a16:creationId xmlns:a16="http://schemas.microsoft.com/office/drawing/2014/main" id="{F6578DE4-74B2-4572-BA8A-2CECAB0C6EDE}"/>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22" name="TextBox 321">
          <a:extLst>
            <a:ext uri="{FF2B5EF4-FFF2-40B4-BE49-F238E27FC236}">
              <a16:creationId xmlns:a16="http://schemas.microsoft.com/office/drawing/2014/main" id="{389082BB-7629-4211-831C-0A1672ECB50A}"/>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23" name="TextBox 322">
          <a:extLst>
            <a:ext uri="{FF2B5EF4-FFF2-40B4-BE49-F238E27FC236}">
              <a16:creationId xmlns:a16="http://schemas.microsoft.com/office/drawing/2014/main" id="{209F8E3D-F15D-4293-AE54-0326236B66FC}"/>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24" name="TextBox 323">
          <a:extLst>
            <a:ext uri="{FF2B5EF4-FFF2-40B4-BE49-F238E27FC236}">
              <a16:creationId xmlns:a16="http://schemas.microsoft.com/office/drawing/2014/main" id="{C6797557-96C9-4C19-9925-1A7F64A57B7A}"/>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25" name="TextBox 324">
          <a:extLst>
            <a:ext uri="{FF2B5EF4-FFF2-40B4-BE49-F238E27FC236}">
              <a16:creationId xmlns:a16="http://schemas.microsoft.com/office/drawing/2014/main" id="{5AB1A4E2-7992-4E9A-961E-AAC0477FBB4D}"/>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26" name="TextBox 325">
          <a:extLst>
            <a:ext uri="{FF2B5EF4-FFF2-40B4-BE49-F238E27FC236}">
              <a16:creationId xmlns:a16="http://schemas.microsoft.com/office/drawing/2014/main" id="{8E9960E9-A134-40BA-AF98-1716A878D22B}"/>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27" name="TextBox 326">
          <a:extLst>
            <a:ext uri="{FF2B5EF4-FFF2-40B4-BE49-F238E27FC236}">
              <a16:creationId xmlns:a16="http://schemas.microsoft.com/office/drawing/2014/main" id="{271127E8-4FAF-4BF9-A5FA-48018B384DB7}"/>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28" name="TextBox 327">
          <a:extLst>
            <a:ext uri="{FF2B5EF4-FFF2-40B4-BE49-F238E27FC236}">
              <a16:creationId xmlns:a16="http://schemas.microsoft.com/office/drawing/2014/main" id="{01425E94-60F9-44E9-B11B-495B0346CE4F}"/>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29" name="TextBox 328">
          <a:extLst>
            <a:ext uri="{FF2B5EF4-FFF2-40B4-BE49-F238E27FC236}">
              <a16:creationId xmlns:a16="http://schemas.microsoft.com/office/drawing/2014/main" id="{D0912BB4-3104-490D-9019-B8687D754C83}"/>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30" name="TextBox 329">
          <a:extLst>
            <a:ext uri="{FF2B5EF4-FFF2-40B4-BE49-F238E27FC236}">
              <a16:creationId xmlns:a16="http://schemas.microsoft.com/office/drawing/2014/main" id="{54A820B2-D3D7-4B73-84CC-A653F20C8FB9}"/>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31" name="TextBox 330">
          <a:extLst>
            <a:ext uri="{FF2B5EF4-FFF2-40B4-BE49-F238E27FC236}">
              <a16:creationId xmlns:a16="http://schemas.microsoft.com/office/drawing/2014/main" id="{498EF1F2-9F8B-46D5-85D6-094D03545DBF}"/>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32" name="TextBox 331">
          <a:extLst>
            <a:ext uri="{FF2B5EF4-FFF2-40B4-BE49-F238E27FC236}">
              <a16:creationId xmlns:a16="http://schemas.microsoft.com/office/drawing/2014/main" id="{16CA13E6-2D07-4204-B09F-018A94AC3784}"/>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33" name="TextBox 332">
          <a:extLst>
            <a:ext uri="{FF2B5EF4-FFF2-40B4-BE49-F238E27FC236}">
              <a16:creationId xmlns:a16="http://schemas.microsoft.com/office/drawing/2014/main" id="{C156CB8E-D0FD-48C8-BBCC-6F3409DB5A6B}"/>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34" name="TextBox 333">
          <a:extLst>
            <a:ext uri="{FF2B5EF4-FFF2-40B4-BE49-F238E27FC236}">
              <a16:creationId xmlns:a16="http://schemas.microsoft.com/office/drawing/2014/main" id="{9947BA22-B2EF-4387-9EBB-79F4DA30DF9B}"/>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35" name="TextBox 334">
          <a:extLst>
            <a:ext uri="{FF2B5EF4-FFF2-40B4-BE49-F238E27FC236}">
              <a16:creationId xmlns:a16="http://schemas.microsoft.com/office/drawing/2014/main" id="{8E39F939-F6EF-4DD3-94EB-225DA432502C}"/>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36" name="TextBox 335">
          <a:extLst>
            <a:ext uri="{FF2B5EF4-FFF2-40B4-BE49-F238E27FC236}">
              <a16:creationId xmlns:a16="http://schemas.microsoft.com/office/drawing/2014/main" id="{7E3416CA-250F-405F-B35B-9CB2AE5650BD}"/>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37" name="TextBox 336">
          <a:extLst>
            <a:ext uri="{FF2B5EF4-FFF2-40B4-BE49-F238E27FC236}">
              <a16:creationId xmlns:a16="http://schemas.microsoft.com/office/drawing/2014/main" id="{252B81A1-E0E6-4070-90AF-E7EEA888D0FB}"/>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38" name="TextBox 337">
          <a:extLst>
            <a:ext uri="{FF2B5EF4-FFF2-40B4-BE49-F238E27FC236}">
              <a16:creationId xmlns:a16="http://schemas.microsoft.com/office/drawing/2014/main" id="{AECD01E1-D029-4DC1-8BB2-D09E7D1B1A1F}"/>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39" name="TextBox 338">
          <a:extLst>
            <a:ext uri="{FF2B5EF4-FFF2-40B4-BE49-F238E27FC236}">
              <a16:creationId xmlns:a16="http://schemas.microsoft.com/office/drawing/2014/main" id="{D8C35148-A34D-4634-9C77-DC0C6C04C77E}"/>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40" name="TextBox 339">
          <a:extLst>
            <a:ext uri="{FF2B5EF4-FFF2-40B4-BE49-F238E27FC236}">
              <a16:creationId xmlns:a16="http://schemas.microsoft.com/office/drawing/2014/main" id="{26D3584E-E2D9-46CE-B220-0A1BEB475877}"/>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41" name="TextBox 340">
          <a:extLst>
            <a:ext uri="{FF2B5EF4-FFF2-40B4-BE49-F238E27FC236}">
              <a16:creationId xmlns:a16="http://schemas.microsoft.com/office/drawing/2014/main" id="{CADB01E3-0D68-4B35-A0EB-6768937CE3D7}"/>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42" name="TextBox 341">
          <a:extLst>
            <a:ext uri="{FF2B5EF4-FFF2-40B4-BE49-F238E27FC236}">
              <a16:creationId xmlns:a16="http://schemas.microsoft.com/office/drawing/2014/main" id="{EC87735E-5EBF-4C07-9956-C2E5A4572374}"/>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43" name="TextBox 342">
          <a:extLst>
            <a:ext uri="{FF2B5EF4-FFF2-40B4-BE49-F238E27FC236}">
              <a16:creationId xmlns:a16="http://schemas.microsoft.com/office/drawing/2014/main" id="{FC521B31-90AD-48B0-8874-BD88C44CEBD6}"/>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44" name="TextBox 343">
          <a:extLst>
            <a:ext uri="{FF2B5EF4-FFF2-40B4-BE49-F238E27FC236}">
              <a16:creationId xmlns:a16="http://schemas.microsoft.com/office/drawing/2014/main" id="{7F86135C-DD31-4B07-ADEC-7B32C31E0F5E}"/>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45" name="TextBox 344">
          <a:extLst>
            <a:ext uri="{FF2B5EF4-FFF2-40B4-BE49-F238E27FC236}">
              <a16:creationId xmlns:a16="http://schemas.microsoft.com/office/drawing/2014/main" id="{47F61C12-8692-4A69-A634-82E9993FAAB7}"/>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46" name="TextBox 345">
          <a:extLst>
            <a:ext uri="{FF2B5EF4-FFF2-40B4-BE49-F238E27FC236}">
              <a16:creationId xmlns:a16="http://schemas.microsoft.com/office/drawing/2014/main" id="{0B6DB118-F5FB-4C99-A21D-FDDB971DD14C}"/>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47" name="TextBox 346">
          <a:extLst>
            <a:ext uri="{FF2B5EF4-FFF2-40B4-BE49-F238E27FC236}">
              <a16:creationId xmlns:a16="http://schemas.microsoft.com/office/drawing/2014/main" id="{9FA602D7-192D-41CE-83E6-51C385FD53B6}"/>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48" name="TextBox 347">
          <a:extLst>
            <a:ext uri="{FF2B5EF4-FFF2-40B4-BE49-F238E27FC236}">
              <a16:creationId xmlns:a16="http://schemas.microsoft.com/office/drawing/2014/main" id="{B15E79A4-EBB9-4C4E-A114-C65BE44D93DE}"/>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24</xdr:row>
      <xdr:rowOff>0</xdr:rowOff>
    </xdr:from>
    <xdr:ext cx="65" cy="172227"/>
    <xdr:sp macro="" textlink="">
      <xdr:nvSpPr>
        <xdr:cNvPr id="349" name="TextBox 348">
          <a:extLst>
            <a:ext uri="{FF2B5EF4-FFF2-40B4-BE49-F238E27FC236}">
              <a16:creationId xmlns:a16="http://schemas.microsoft.com/office/drawing/2014/main" id="{164BBD90-2784-4DE4-8D0F-1513B53ADADF}"/>
            </a:ext>
          </a:extLst>
        </xdr:cNvPr>
        <xdr:cNvSpPr txBox="1"/>
      </xdr:nvSpPr>
      <xdr:spPr>
        <a:xfrm>
          <a:off x="26812875" y="2931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24</xdr:row>
      <xdr:rowOff>0</xdr:rowOff>
    </xdr:from>
    <xdr:ext cx="65" cy="172227"/>
    <xdr:sp macro="" textlink="">
      <xdr:nvSpPr>
        <xdr:cNvPr id="350" name="TextBox 349">
          <a:extLst>
            <a:ext uri="{FF2B5EF4-FFF2-40B4-BE49-F238E27FC236}">
              <a16:creationId xmlns:a16="http://schemas.microsoft.com/office/drawing/2014/main" id="{59253E0D-3AEC-4CC7-98DF-FF31C9FC31F6}"/>
            </a:ext>
          </a:extLst>
        </xdr:cNvPr>
        <xdr:cNvSpPr txBox="1"/>
      </xdr:nvSpPr>
      <xdr:spPr>
        <a:xfrm>
          <a:off x="26812875" y="2931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51" name="TextBox 350">
          <a:extLst>
            <a:ext uri="{FF2B5EF4-FFF2-40B4-BE49-F238E27FC236}">
              <a16:creationId xmlns:a16="http://schemas.microsoft.com/office/drawing/2014/main" id="{BD640FFD-34EB-4355-906E-F6675BD5E51F}"/>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52" name="TextBox 351">
          <a:extLst>
            <a:ext uri="{FF2B5EF4-FFF2-40B4-BE49-F238E27FC236}">
              <a16:creationId xmlns:a16="http://schemas.microsoft.com/office/drawing/2014/main" id="{BD963101-CAB9-4085-B9B6-2684BCF297AB}"/>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53" name="TextBox 352">
          <a:extLst>
            <a:ext uri="{FF2B5EF4-FFF2-40B4-BE49-F238E27FC236}">
              <a16:creationId xmlns:a16="http://schemas.microsoft.com/office/drawing/2014/main" id="{2DDAEEF6-715E-4E7A-AB67-EEDFE48A6364}"/>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54" name="TextBox 353">
          <a:extLst>
            <a:ext uri="{FF2B5EF4-FFF2-40B4-BE49-F238E27FC236}">
              <a16:creationId xmlns:a16="http://schemas.microsoft.com/office/drawing/2014/main" id="{7B0B48B6-FFE8-44CC-9B5B-6A3E7C6AE675}"/>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55" name="TextBox 354">
          <a:extLst>
            <a:ext uri="{FF2B5EF4-FFF2-40B4-BE49-F238E27FC236}">
              <a16:creationId xmlns:a16="http://schemas.microsoft.com/office/drawing/2014/main" id="{00EFD3A9-68A0-4C69-AD35-773FCB4CB497}"/>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56" name="TextBox 355">
          <a:extLst>
            <a:ext uri="{FF2B5EF4-FFF2-40B4-BE49-F238E27FC236}">
              <a16:creationId xmlns:a16="http://schemas.microsoft.com/office/drawing/2014/main" id="{4A3F4766-3C2E-48A8-8CB5-AD1FA8921228}"/>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57" name="TextBox 356">
          <a:extLst>
            <a:ext uri="{FF2B5EF4-FFF2-40B4-BE49-F238E27FC236}">
              <a16:creationId xmlns:a16="http://schemas.microsoft.com/office/drawing/2014/main" id="{7B9C86FB-C142-4295-896F-EEA722AFEC0B}"/>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58" name="TextBox 357">
          <a:extLst>
            <a:ext uri="{FF2B5EF4-FFF2-40B4-BE49-F238E27FC236}">
              <a16:creationId xmlns:a16="http://schemas.microsoft.com/office/drawing/2014/main" id="{0162EA88-03E3-42CB-AF70-2426AC61B7F3}"/>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59" name="TextBox 358">
          <a:extLst>
            <a:ext uri="{FF2B5EF4-FFF2-40B4-BE49-F238E27FC236}">
              <a16:creationId xmlns:a16="http://schemas.microsoft.com/office/drawing/2014/main" id="{81901106-A6B8-4CF1-8B5D-51CAC7724E3C}"/>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60" name="TextBox 359">
          <a:extLst>
            <a:ext uri="{FF2B5EF4-FFF2-40B4-BE49-F238E27FC236}">
              <a16:creationId xmlns:a16="http://schemas.microsoft.com/office/drawing/2014/main" id="{E7A24256-9772-4F27-9C8F-3D9428F476F1}"/>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61" name="TextBox 360">
          <a:extLst>
            <a:ext uri="{FF2B5EF4-FFF2-40B4-BE49-F238E27FC236}">
              <a16:creationId xmlns:a16="http://schemas.microsoft.com/office/drawing/2014/main" id="{3FCCEEA5-38E8-4AEA-A698-955DC959E3D9}"/>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62" name="TextBox 361">
          <a:extLst>
            <a:ext uri="{FF2B5EF4-FFF2-40B4-BE49-F238E27FC236}">
              <a16:creationId xmlns:a16="http://schemas.microsoft.com/office/drawing/2014/main" id="{F5D14864-AA3B-4372-A5F0-52FC41DBF604}"/>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63" name="TextBox 362">
          <a:extLst>
            <a:ext uri="{FF2B5EF4-FFF2-40B4-BE49-F238E27FC236}">
              <a16:creationId xmlns:a16="http://schemas.microsoft.com/office/drawing/2014/main" id="{935D7D6B-8409-4290-8131-32D4C435BBF0}"/>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64" name="TextBox 363">
          <a:extLst>
            <a:ext uri="{FF2B5EF4-FFF2-40B4-BE49-F238E27FC236}">
              <a16:creationId xmlns:a16="http://schemas.microsoft.com/office/drawing/2014/main" id="{EA465603-DFBF-4001-8A48-32B1AC3F351E}"/>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65" name="TextBox 364">
          <a:extLst>
            <a:ext uri="{FF2B5EF4-FFF2-40B4-BE49-F238E27FC236}">
              <a16:creationId xmlns:a16="http://schemas.microsoft.com/office/drawing/2014/main" id="{CA852F64-A451-46EA-9958-1B0A8A9939A1}"/>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66" name="TextBox 365">
          <a:extLst>
            <a:ext uri="{FF2B5EF4-FFF2-40B4-BE49-F238E27FC236}">
              <a16:creationId xmlns:a16="http://schemas.microsoft.com/office/drawing/2014/main" id="{E37C6CF8-0DFF-46E7-AF64-881A027B81E3}"/>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67" name="TextBox 366">
          <a:extLst>
            <a:ext uri="{FF2B5EF4-FFF2-40B4-BE49-F238E27FC236}">
              <a16:creationId xmlns:a16="http://schemas.microsoft.com/office/drawing/2014/main" id="{02839180-CE2F-48F3-AEA9-AEEDE9332DDA}"/>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68" name="TextBox 367">
          <a:extLst>
            <a:ext uri="{FF2B5EF4-FFF2-40B4-BE49-F238E27FC236}">
              <a16:creationId xmlns:a16="http://schemas.microsoft.com/office/drawing/2014/main" id="{DF0891C7-C8C9-48F6-B69E-C41651A887E4}"/>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69" name="TextBox 368">
          <a:extLst>
            <a:ext uri="{FF2B5EF4-FFF2-40B4-BE49-F238E27FC236}">
              <a16:creationId xmlns:a16="http://schemas.microsoft.com/office/drawing/2014/main" id="{92460E6B-CDD8-487E-BF52-647EDB787B40}"/>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70" name="TextBox 369">
          <a:extLst>
            <a:ext uri="{FF2B5EF4-FFF2-40B4-BE49-F238E27FC236}">
              <a16:creationId xmlns:a16="http://schemas.microsoft.com/office/drawing/2014/main" id="{2AFA1DE9-2B9E-4FA0-B170-6DC7715BB00D}"/>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71" name="TextBox 370">
          <a:extLst>
            <a:ext uri="{FF2B5EF4-FFF2-40B4-BE49-F238E27FC236}">
              <a16:creationId xmlns:a16="http://schemas.microsoft.com/office/drawing/2014/main" id="{79743910-8526-4FFE-97CA-8143CE818205}"/>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72" name="TextBox 371">
          <a:extLst>
            <a:ext uri="{FF2B5EF4-FFF2-40B4-BE49-F238E27FC236}">
              <a16:creationId xmlns:a16="http://schemas.microsoft.com/office/drawing/2014/main" id="{917BD336-62B6-45DD-BA1F-387E26585A24}"/>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73" name="TextBox 372">
          <a:extLst>
            <a:ext uri="{FF2B5EF4-FFF2-40B4-BE49-F238E27FC236}">
              <a16:creationId xmlns:a16="http://schemas.microsoft.com/office/drawing/2014/main" id="{B5C47688-4798-473A-8694-E02F1E889444}"/>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74" name="TextBox 373">
          <a:extLst>
            <a:ext uri="{FF2B5EF4-FFF2-40B4-BE49-F238E27FC236}">
              <a16:creationId xmlns:a16="http://schemas.microsoft.com/office/drawing/2014/main" id="{CD5B9DFC-1A12-4DDE-82FC-2755AA975ADF}"/>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75" name="TextBox 374">
          <a:extLst>
            <a:ext uri="{FF2B5EF4-FFF2-40B4-BE49-F238E27FC236}">
              <a16:creationId xmlns:a16="http://schemas.microsoft.com/office/drawing/2014/main" id="{927EF8AC-8175-4223-A64C-219DF3F1BAB5}"/>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76" name="TextBox 375">
          <a:extLst>
            <a:ext uri="{FF2B5EF4-FFF2-40B4-BE49-F238E27FC236}">
              <a16:creationId xmlns:a16="http://schemas.microsoft.com/office/drawing/2014/main" id="{0E3C1EE9-CC68-41D3-9180-8F3E4435E7C6}"/>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77" name="TextBox 376">
          <a:extLst>
            <a:ext uri="{FF2B5EF4-FFF2-40B4-BE49-F238E27FC236}">
              <a16:creationId xmlns:a16="http://schemas.microsoft.com/office/drawing/2014/main" id="{033FCE61-46FB-48E7-9D5F-0C01AE235B63}"/>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78" name="TextBox 377">
          <a:extLst>
            <a:ext uri="{FF2B5EF4-FFF2-40B4-BE49-F238E27FC236}">
              <a16:creationId xmlns:a16="http://schemas.microsoft.com/office/drawing/2014/main" id="{84616E44-57E2-489C-A2E4-A15D2E7CE73F}"/>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79" name="TextBox 378">
          <a:extLst>
            <a:ext uri="{FF2B5EF4-FFF2-40B4-BE49-F238E27FC236}">
              <a16:creationId xmlns:a16="http://schemas.microsoft.com/office/drawing/2014/main" id="{47C4191A-D981-433A-9B27-48AA6470E034}"/>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80" name="TextBox 379">
          <a:extLst>
            <a:ext uri="{FF2B5EF4-FFF2-40B4-BE49-F238E27FC236}">
              <a16:creationId xmlns:a16="http://schemas.microsoft.com/office/drawing/2014/main" id="{DB2792F0-ECB1-4099-9233-C9A015B3000F}"/>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81" name="TextBox 380">
          <a:extLst>
            <a:ext uri="{FF2B5EF4-FFF2-40B4-BE49-F238E27FC236}">
              <a16:creationId xmlns:a16="http://schemas.microsoft.com/office/drawing/2014/main" id="{83C5939F-48BD-4D28-9178-B6316742F480}"/>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82" name="TextBox 381">
          <a:extLst>
            <a:ext uri="{FF2B5EF4-FFF2-40B4-BE49-F238E27FC236}">
              <a16:creationId xmlns:a16="http://schemas.microsoft.com/office/drawing/2014/main" id="{90FC48AB-6126-4700-B603-3A0AD85D0CE1}"/>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83" name="TextBox 382">
          <a:extLst>
            <a:ext uri="{FF2B5EF4-FFF2-40B4-BE49-F238E27FC236}">
              <a16:creationId xmlns:a16="http://schemas.microsoft.com/office/drawing/2014/main" id="{9B6BC74B-B212-4F38-AE09-6542B6CCB544}"/>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384" name="TextBox 383">
          <a:extLst>
            <a:ext uri="{FF2B5EF4-FFF2-40B4-BE49-F238E27FC236}">
              <a16:creationId xmlns:a16="http://schemas.microsoft.com/office/drawing/2014/main" id="{35C255E9-DD62-41A0-A894-2D3F070237D7}"/>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85" name="TextBox 384">
          <a:extLst>
            <a:ext uri="{FF2B5EF4-FFF2-40B4-BE49-F238E27FC236}">
              <a16:creationId xmlns:a16="http://schemas.microsoft.com/office/drawing/2014/main" id="{F7A56180-BAE7-478E-BA6F-C5939EF7EE55}"/>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86" name="TextBox 385">
          <a:extLst>
            <a:ext uri="{FF2B5EF4-FFF2-40B4-BE49-F238E27FC236}">
              <a16:creationId xmlns:a16="http://schemas.microsoft.com/office/drawing/2014/main" id="{E7B7E2DF-DD75-460A-9CC8-DAFDB232E8F2}"/>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87" name="TextBox 386">
          <a:extLst>
            <a:ext uri="{FF2B5EF4-FFF2-40B4-BE49-F238E27FC236}">
              <a16:creationId xmlns:a16="http://schemas.microsoft.com/office/drawing/2014/main" id="{1E0EDDAA-0E59-468D-A149-5056DA85672D}"/>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88" name="TextBox 387">
          <a:extLst>
            <a:ext uri="{FF2B5EF4-FFF2-40B4-BE49-F238E27FC236}">
              <a16:creationId xmlns:a16="http://schemas.microsoft.com/office/drawing/2014/main" id="{FA94248F-C299-45E4-8B76-BC18587BFC08}"/>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89" name="TextBox 388">
          <a:extLst>
            <a:ext uri="{FF2B5EF4-FFF2-40B4-BE49-F238E27FC236}">
              <a16:creationId xmlns:a16="http://schemas.microsoft.com/office/drawing/2014/main" id="{F014765F-3B20-469E-899C-C411E0040230}"/>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90" name="TextBox 389">
          <a:extLst>
            <a:ext uri="{FF2B5EF4-FFF2-40B4-BE49-F238E27FC236}">
              <a16:creationId xmlns:a16="http://schemas.microsoft.com/office/drawing/2014/main" id="{0BADC341-FAC3-4388-99BB-CAA14715960B}"/>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91" name="TextBox 390">
          <a:extLst>
            <a:ext uri="{FF2B5EF4-FFF2-40B4-BE49-F238E27FC236}">
              <a16:creationId xmlns:a16="http://schemas.microsoft.com/office/drawing/2014/main" id="{D06BCA33-D87C-4F25-859C-114898E409EA}"/>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92" name="TextBox 391">
          <a:extLst>
            <a:ext uri="{FF2B5EF4-FFF2-40B4-BE49-F238E27FC236}">
              <a16:creationId xmlns:a16="http://schemas.microsoft.com/office/drawing/2014/main" id="{DBB2135E-0BB9-44AA-852E-025129B59FD1}"/>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93" name="TextBox 392">
          <a:extLst>
            <a:ext uri="{FF2B5EF4-FFF2-40B4-BE49-F238E27FC236}">
              <a16:creationId xmlns:a16="http://schemas.microsoft.com/office/drawing/2014/main" id="{74BACFAC-B11C-4D8D-85D1-4FAA4573CC3D}"/>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94" name="TextBox 393">
          <a:extLst>
            <a:ext uri="{FF2B5EF4-FFF2-40B4-BE49-F238E27FC236}">
              <a16:creationId xmlns:a16="http://schemas.microsoft.com/office/drawing/2014/main" id="{F07BA8BA-EB01-4E60-AC63-3A1A901515FC}"/>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95" name="TextBox 394">
          <a:extLst>
            <a:ext uri="{FF2B5EF4-FFF2-40B4-BE49-F238E27FC236}">
              <a16:creationId xmlns:a16="http://schemas.microsoft.com/office/drawing/2014/main" id="{C1451F07-0B53-41FD-A171-92CF940AD750}"/>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96" name="TextBox 395">
          <a:extLst>
            <a:ext uri="{FF2B5EF4-FFF2-40B4-BE49-F238E27FC236}">
              <a16:creationId xmlns:a16="http://schemas.microsoft.com/office/drawing/2014/main" id="{6B45BE43-967A-4C4E-BF79-4D4C26172256}"/>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97" name="TextBox 396">
          <a:extLst>
            <a:ext uri="{FF2B5EF4-FFF2-40B4-BE49-F238E27FC236}">
              <a16:creationId xmlns:a16="http://schemas.microsoft.com/office/drawing/2014/main" id="{79D1C8C0-463D-4CB1-9935-8C53FE8F8D5E}"/>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98" name="TextBox 397">
          <a:extLst>
            <a:ext uri="{FF2B5EF4-FFF2-40B4-BE49-F238E27FC236}">
              <a16:creationId xmlns:a16="http://schemas.microsoft.com/office/drawing/2014/main" id="{69B062D1-78FC-4373-9CC6-67C7284EF844}"/>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399" name="TextBox 398">
          <a:extLst>
            <a:ext uri="{FF2B5EF4-FFF2-40B4-BE49-F238E27FC236}">
              <a16:creationId xmlns:a16="http://schemas.microsoft.com/office/drawing/2014/main" id="{AD8AE666-D682-4731-A1A0-BA9C2AA805DC}"/>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00" name="TextBox 399">
          <a:extLst>
            <a:ext uri="{FF2B5EF4-FFF2-40B4-BE49-F238E27FC236}">
              <a16:creationId xmlns:a16="http://schemas.microsoft.com/office/drawing/2014/main" id="{A671B8FD-DA9D-4CC6-A433-AD829DD59430}"/>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01" name="TextBox 400">
          <a:extLst>
            <a:ext uri="{FF2B5EF4-FFF2-40B4-BE49-F238E27FC236}">
              <a16:creationId xmlns:a16="http://schemas.microsoft.com/office/drawing/2014/main" id="{5A6312AD-DA3D-4AC5-9779-D667C843B881}"/>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02" name="TextBox 401">
          <a:extLst>
            <a:ext uri="{FF2B5EF4-FFF2-40B4-BE49-F238E27FC236}">
              <a16:creationId xmlns:a16="http://schemas.microsoft.com/office/drawing/2014/main" id="{60CF8C2A-6D9A-4BD5-B689-BB3B6DB9B065}"/>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03" name="TextBox 402">
          <a:extLst>
            <a:ext uri="{FF2B5EF4-FFF2-40B4-BE49-F238E27FC236}">
              <a16:creationId xmlns:a16="http://schemas.microsoft.com/office/drawing/2014/main" id="{54E24864-FE75-4B2C-974E-9E00325E34EA}"/>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04" name="TextBox 403">
          <a:extLst>
            <a:ext uri="{FF2B5EF4-FFF2-40B4-BE49-F238E27FC236}">
              <a16:creationId xmlns:a16="http://schemas.microsoft.com/office/drawing/2014/main" id="{E131D6FA-43B0-479A-B3C9-F845F8204468}"/>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05" name="TextBox 404">
          <a:extLst>
            <a:ext uri="{FF2B5EF4-FFF2-40B4-BE49-F238E27FC236}">
              <a16:creationId xmlns:a16="http://schemas.microsoft.com/office/drawing/2014/main" id="{EF88EBB4-28B6-488D-926A-931245CC0E68}"/>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06" name="TextBox 405">
          <a:extLst>
            <a:ext uri="{FF2B5EF4-FFF2-40B4-BE49-F238E27FC236}">
              <a16:creationId xmlns:a16="http://schemas.microsoft.com/office/drawing/2014/main" id="{CAEB14E6-0A42-4030-B386-E0F6502607CC}"/>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07" name="TextBox 406">
          <a:extLst>
            <a:ext uri="{FF2B5EF4-FFF2-40B4-BE49-F238E27FC236}">
              <a16:creationId xmlns:a16="http://schemas.microsoft.com/office/drawing/2014/main" id="{115CA4D2-508E-4F29-8D8B-AC6F4EDC4E75}"/>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08" name="TextBox 407">
          <a:extLst>
            <a:ext uri="{FF2B5EF4-FFF2-40B4-BE49-F238E27FC236}">
              <a16:creationId xmlns:a16="http://schemas.microsoft.com/office/drawing/2014/main" id="{50DA4FDD-AB85-4E76-B766-C021F253B2E0}"/>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09" name="TextBox 408">
          <a:extLst>
            <a:ext uri="{FF2B5EF4-FFF2-40B4-BE49-F238E27FC236}">
              <a16:creationId xmlns:a16="http://schemas.microsoft.com/office/drawing/2014/main" id="{14CBB813-552B-4857-ABDF-44204379B0E6}"/>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10" name="TextBox 409">
          <a:extLst>
            <a:ext uri="{FF2B5EF4-FFF2-40B4-BE49-F238E27FC236}">
              <a16:creationId xmlns:a16="http://schemas.microsoft.com/office/drawing/2014/main" id="{D68C3C70-32B0-4705-AF2C-7BBE976100D5}"/>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11" name="TextBox 410">
          <a:extLst>
            <a:ext uri="{FF2B5EF4-FFF2-40B4-BE49-F238E27FC236}">
              <a16:creationId xmlns:a16="http://schemas.microsoft.com/office/drawing/2014/main" id="{9754462A-DC4E-4754-BA06-EE2C2810948C}"/>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12" name="TextBox 411">
          <a:extLst>
            <a:ext uri="{FF2B5EF4-FFF2-40B4-BE49-F238E27FC236}">
              <a16:creationId xmlns:a16="http://schemas.microsoft.com/office/drawing/2014/main" id="{7795335F-3C36-4281-89BA-EC645A239865}"/>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13" name="TextBox 412">
          <a:extLst>
            <a:ext uri="{FF2B5EF4-FFF2-40B4-BE49-F238E27FC236}">
              <a16:creationId xmlns:a16="http://schemas.microsoft.com/office/drawing/2014/main" id="{6B2AF5EF-05C2-4120-A6EE-8BFA63675EB5}"/>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14" name="TextBox 413">
          <a:extLst>
            <a:ext uri="{FF2B5EF4-FFF2-40B4-BE49-F238E27FC236}">
              <a16:creationId xmlns:a16="http://schemas.microsoft.com/office/drawing/2014/main" id="{766318E1-5F24-48AA-B39A-A256E657E1F3}"/>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15" name="TextBox 414">
          <a:extLst>
            <a:ext uri="{FF2B5EF4-FFF2-40B4-BE49-F238E27FC236}">
              <a16:creationId xmlns:a16="http://schemas.microsoft.com/office/drawing/2014/main" id="{235E679E-8127-4743-87CA-C0AFA4C174DD}"/>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16" name="TextBox 415">
          <a:extLst>
            <a:ext uri="{FF2B5EF4-FFF2-40B4-BE49-F238E27FC236}">
              <a16:creationId xmlns:a16="http://schemas.microsoft.com/office/drawing/2014/main" id="{81F6BFF9-89F5-4197-97AC-21390A507D68}"/>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17" name="TextBox 416">
          <a:extLst>
            <a:ext uri="{FF2B5EF4-FFF2-40B4-BE49-F238E27FC236}">
              <a16:creationId xmlns:a16="http://schemas.microsoft.com/office/drawing/2014/main" id="{173CA4E4-49B4-43C5-965F-33474F162AD8}"/>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18" name="TextBox 417">
          <a:extLst>
            <a:ext uri="{FF2B5EF4-FFF2-40B4-BE49-F238E27FC236}">
              <a16:creationId xmlns:a16="http://schemas.microsoft.com/office/drawing/2014/main" id="{06B46EC8-7939-4F59-8F45-A2683B8BA3D1}"/>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19" name="TextBox 418">
          <a:extLst>
            <a:ext uri="{FF2B5EF4-FFF2-40B4-BE49-F238E27FC236}">
              <a16:creationId xmlns:a16="http://schemas.microsoft.com/office/drawing/2014/main" id="{E060DF78-CC84-4525-A6FC-FCFCDF8EDA75}"/>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20" name="TextBox 419">
          <a:extLst>
            <a:ext uri="{FF2B5EF4-FFF2-40B4-BE49-F238E27FC236}">
              <a16:creationId xmlns:a16="http://schemas.microsoft.com/office/drawing/2014/main" id="{438DE29A-39FD-4E72-9225-8879E768FC76}"/>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21" name="TextBox 420">
          <a:extLst>
            <a:ext uri="{FF2B5EF4-FFF2-40B4-BE49-F238E27FC236}">
              <a16:creationId xmlns:a16="http://schemas.microsoft.com/office/drawing/2014/main" id="{6CB38428-1997-4898-A277-BFB81D504D85}"/>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22" name="TextBox 421">
          <a:extLst>
            <a:ext uri="{FF2B5EF4-FFF2-40B4-BE49-F238E27FC236}">
              <a16:creationId xmlns:a16="http://schemas.microsoft.com/office/drawing/2014/main" id="{847E06D3-CEA5-45FB-8276-29B012CE427C}"/>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23" name="TextBox 422">
          <a:extLst>
            <a:ext uri="{FF2B5EF4-FFF2-40B4-BE49-F238E27FC236}">
              <a16:creationId xmlns:a16="http://schemas.microsoft.com/office/drawing/2014/main" id="{C5FE631A-8B83-4DC8-9BBA-F038030D8022}"/>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24" name="TextBox 423">
          <a:extLst>
            <a:ext uri="{FF2B5EF4-FFF2-40B4-BE49-F238E27FC236}">
              <a16:creationId xmlns:a16="http://schemas.microsoft.com/office/drawing/2014/main" id="{95497C0C-3F56-431A-B447-6ABF3EA0102A}"/>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25" name="TextBox 424">
          <a:extLst>
            <a:ext uri="{FF2B5EF4-FFF2-40B4-BE49-F238E27FC236}">
              <a16:creationId xmlns:a16="http://schemas.microsoft.com/office/drawing/2014/main" id="{0BEC1404-7713-40DA-B490-1FFDF411218C}"/>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26" name="TextBox 425">
          <a:extLst>
            <a:ext uri="{FF2B5EF4-FFF2-40B4-BE49-F238E27FC236}">
              <a16:creationId xmlns:a16="http://schemas.microsoft.com/office/drawing/2014/main" id="{6C3C79BA-5B71-4833-9BC8-49BA1B0339F1}"/>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27" name="TextBox 426">
          <a:extLst>
            <a:ext uri="{FF2B5EF4-FFF2-40B4-BE49-F238E27FC236}">
              <a16:creationId xmlns:a16="http://schemas.microsoft.com/office/drawing/2014/main" id="{261D80DD-759F-46A4-876A-53534F4BCCD9}"/>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28" name="TextBox 427">
          <a:extLst>
            <a:ext uri="{FF2B5EF4-FFF2-40B4-BE49-F238E27FC236}">
              <a16:creationId xmlns:a16="http://schemas.microsoft.com/office/drawing/2014/main" id="{A24954FF-9F15-4C33-B008-7AD21D0C1FE7}"/>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29" name="TextBox 428">
          <a:extLst>
            <a:ext uri="{FF2B5EF4-FFF2-40B4-BE49-F238E27FC236}">
              <a16:creationId xmlns:a16="http://schemas.microsoft.com/office/drawing/2014/main" id="{0ACC1FD1-BBC4-4C2D-82B8-7944C9C42C46}"/>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30" name="TextBox 429">
          <a:extLst>
            <a:ext uri="{FF2B5EF4-FFF2-40B4-BE49-F238E27FC236}">
              <a16:creationId xmlns:a16="http://schemas.microsoft.com/office/drawing/2014/main" id="{C8B7D1F0-DEB6-4739-9134-F4C15DD0DA78}"/>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31" name="TextBox 430">
          <a:extLst>
            <a:ext uri="{FF2B5EF4-FFF2-40B4-BE49-F238E27FC236}">
              <a16:creationId xmlns:a16="http://schemas.microsoft.com/office/drawing/2014/main" id="{C6F3F2CE-DA74-4E4D-9E27-3E9C199180F7}"/>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32" name="TextBox 431">
          <a:extLst>
            <a:ext uri="{FF2B5EF4-FFF2-40B4-BE49-F238E27FC236}">
              <a16:creationId xmlns:a16="http://schemas.microsoft.com/office/drawing/2014/main" id="{C5DCB986-7C08-4A3A-A356-8C2F09CCCC34}"/>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33" name="TextBox 432">
          <a:extLst>
            <a:ext uri="{FF2B5EF4-FFF2-40B4-BE49-F238E27FC236}">
              <a16:creationId xmlns:a16="http://schemas.microsoft.com/office/drawing/2014/main" id="{CBD5A4E3-D2E9-4C8E-BB15-9D1A62C01195}"/>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34" name="TextBox 433">
          <a:extLst>
            <a:ext uri="{FF2B5EF4-FFF2-40B4-BE49-F238E27FC236}">
              <a16:creationId xmlns:a16="http://schemas.microsoft.com/office/drawing/2014/main" id="{A39D7D77-FF75-4191-A3BF-4B5C6FB5967C}"/>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35" name="TextBox 434">
          <a:extLst>
            <a:ext uri="{FF2B5EF4-FFF2-40B4-BE49-F238E27FC236}">
              <a16:creationId xmlns:a16="http://schemas.microsoft.com/office/drawing/2014/main" id="{12786F89-D516-4FF6-A8A6-CDAC1B6771D2}"/>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36" name="TextBox 435">
          <a:extLst>
            <a:ext uri="{FF2B5EF4-FFF2-40B4-BE49-F238E27FC236}">
              <a16:creationId xmlns:a16="http://schemas.microsoft.com/office/drawing/2014/main" id="{D8F66DE0-348E-476E-AD88-58B087579BAB}"/>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37" name="TextBox 436">
          <a:extLst>
            <a:ext uri="{FF2B5EF4-FFF2-40B4-BE49-F238E27FC236}">
              <a16:creationId xmlns:a16="http://schemas.microsoft.com/office/drawing/2014/main" id="{4087D4C1-2211-4025-8AF3-092848A6D337}"/>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38" name="TextBox 437">
          <a:extLst>
            <a:ext uri="{FF2B5EF4-FFF2-40B4-BE49-F238E27FC236}">
              <a16:creationId xmlns:a16="http://schemas.microsoft.com/office/drawing/2014/main" id="{3D37C29D-76A2-47F6-B2AB-FCDDBC191A04}"/>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39" name="TextBox 438">
          <a:extLst>
            <a:ext uri="{FF2B5EF4-FFF2-40B4-BE49-F238E27FC236}">
              <a16:creationId xmlns:a16="http://schemas.microsoft.com/office/drawing/2014/main" id="{7E6CE35E-54D6-408E-B53D-493970B82996}"/>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40" name="TextBox 439">
          <a:extLst>
            <a:ext uri="{FF2B5EF4-FFF2-40B4-BE49-F238E27FC236}">
              <a16:creationId xmlns:a16="http://schemas.microsoft.com/office/drawing/2014/main" id="{96709EAE-C2B0-436F-B8BE-8FC029605FFE}"/>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41" name="TextBox 440">
          <a:extLst>
            <a:ext uri="{FF2B5EF4-FFF2-40B4-BE49-F238E27FC236}">
              <a16:creationId xmlns:a16="http://schemas.microsoft.com/office/drawing/2014/main" id="{E6696B2D-7763-4D1E-A7A0-3FD76E25E222}"/>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42" name="TextBox 441">
          <a:extLst>
            <a:ext uri="{FF2B5EF4-FFF2-40B4-BE49-F238E27FC236}">
              <a16:creationId xmlns:a16="http://schemas.microsoft.com/office/drawing/2014/main" id="{6CFEB3EB-BAA8-40BD-9F4D-9C77997EE4F3}"/>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43" name="TextBox 442">
          <a:extLst>
            <a:ext uri="{FF2B5EF4-FFF2-40B4-BE49-F238E27FC236}">
              <a16:creationId xmlns:a16="http://schemas.microsoft.com/office/drawing/2014/main" id="{A70CB6FA-585C-4B86-8468-8E6399E8B944}"/>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44" name="TextBox 443">
          <a:extLst>
            <a:ext uri="{FF2B5EF4-FFF2-40B4-BE49-F238E27FC236}">
              <a16:creationId xmlns:a16="http://schemas.microsoft.com/office/drawing/2014/main" id="{C68D4109-15B1-4425-B5C4-746CBD1C21D4}"/>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45" name="TextBox 444">
          <a:extLst>
            <a:ext uri="{FF2B5EF4-FFF2-40B4-BE49-F238E27FC236}">
              <a16:creationId xmlns:a16="http://schemas.microsoft.com/office/drawing/2014/main" id="{A18C2B96-EACD-45AD-8D72-CEFD71A27275}"/>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46" name="TextBox 445">
          <a:extLst>
            <a:ext uri="{FF2B5EF4-FFF2-40B4-BE49-F238E27FC236}">
              <a16:creationId xmlns:a16="http://schemas.microsoft.com/office/drawing/2014/main" id="{02BF60DA-8D03-4EFD-B526-2E0A2E7EA2AA}"/>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47" name="TextBox 446">
          <a:extLst>
            <a:ext uri="{FF2B5EF4-FFF2-40B4-BE49-F238E27FC236}">
              <a16:creationId xmlns:a16="http://schemas.microsoft.com/office/drawing/2014/main" id="{CE688881-6E0C-49D7-AAE6-3D7BF9561C42}"/>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48" name="TextBox 447">
          <a:extLst>
            <a:ext uri="{FF2B5EF4-FFF2-40B4-BE49-F238E27FC236}">
              <a16:creationId xmlns:a16="http://schemas.microsoft.com/office/drawing/2014/main" id="{00DD54C0-A64B-441A-8A12-6C70AA150378}"/>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49" name="TextBox 448">
          <a:extLst>
            <a:ext uri="{FF2B5EF4-FFF2-40B4-BE49-F238E27FC236}">
              <a16:creationId xmlns:a16="http://schemas.microsoft.com/office/drawing/2014/main" id="{F7190AD9-E11B-4BE8-A709-24757F90F9E4}"/>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50" name="TextBox 449">
          <a:extLst>
            <a:ext uri="{FF2B5EF4-FFF2-40B4-BE49-F238E27FC236}">
              <a16:creationId xmlns:a16="http://schemas.microsoft.com/office/drawing/2014/main" id="{2E7B4A1B-65B0-457C-91B1-8726DEFB74F5}"/>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51" name="TextBox 450">
          <a:extLst>
            <a:ext uri="{FF2B5EF4-FFF2-40B4-BE49-F238E27FC236}">
              <a16:creationId xmlns:a16="http://schemas.microsoft.com/office/drawing/2014/main" id="{1F9690F1-327A-44E8-A897-3DE12ED96C07}"/>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52" name="TextBox 451">
          <a:extLst>
            <a:ext uri="{FF2B5EF4-FFF2-40B4-BE49-F238E27FC236}">
              <a16:creationId xmlns:a16="http://schemas.microsoft.com/office/drawing/2014/main" id="{0EF706ED-D70F-47F1-93A7-CE675C4C0C41}"/>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53" name="TextBox 452">
          <a:extLst>
            <a:ext uri="{FF2B5EF4-FFF2-40B4-BE49-F238E27FC236}">
              <a16:creationId xmlns:a16="http://schemas.microsoft.com/office/drawing/2014/main" id="{9CC91F65-FB62-4228-A4F9-3CDF74C3A93C}"/>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54" name="TextBox 453">
          <a:extLst>
            <a:ext uri="{FF2B5EF4-FFF2-40B4-BE49-F238E27FC236}">
              <a16:creationId xmlns:a16="http://schemas.microsoft.com/office/drawing/2014/main" id="{8D374399-F898-4794-BAC1-1740FBCD8559}"/>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55" name="TextBox 454">
          <a:extLst>
            <a:ext uri="{FF2B5EF4-FFF2-40B4-BE49-F238E27FC236}">
              <a16:creationId xmlns:a16="http://schemas.microsoft.com/office/drawing/2014/main" id="{1F4900FA-6626-4734-8230-99E9FE8ACCBC}"/>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56" name="TextBox 455">
          <a:extLst>
            <a:ext uri="{FF2B5EF4-FFF2-40B4-BE49-F238E27FC236}">
              <a16:creationId xmlns:a16="http://schemas.microsoft.com/office/drawing/2014/main" id="{55CFEE25-0ADC-4901-BF42-0CB04F65AC8C}"/>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57" name="TextBox 456">
          <a:extLst>
            <a:ext uri="{FF2B5EF4-FFF2-40B4-BE49-F238E27FC236}">
              <a16:creationId xmlns:a16="http://schemas.microsoft.com/office/drawing/2014/main" id="{BD9E057E-F123-49FE-B874-5D5FABF207D0}"/>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58" name="TextBox 457">
          <a:extLst>
            <a:ext uri="{FF2B5EF4-FFF2-40B4-BE49-F238E27FC236}">
              <a16:creationId xmlns:a16="http://schemas.microsoft.com/office/drawing/2014/main" id="{25E4E10D-9038-41C3-88D3-DEE687E55960}"/>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59" name="TextBox 458">
          <a:extLst>
            <a:ext uri="{FF2B5EF4-FFF2-40B4-BE49-F238E27FC236}">
              <a16:creationId xmlns:a16="http://schemas.microsoft.com/office/drawing/2014/main" id="{72132860-FF62-4EF0-B583-EDFC160AAB2D}"/>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60" name="TextBox 459">
          <a:extLst>
            <a:ext uri="{FF2B5EF4-FFF2-40B4-BE49-F238E27FC236}">
              <a16:creationId xmlns:a16="http://schemas.microsoft.com/office/drawing/2014/main" id="{1AD49ED7-BA7F-46BC-9615-72A9507E494C}"/>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61" name="TextBox 460">
          <a:extLst>
            <a:ext uri="{FF2B5EF4-FFF2-40B4-BE49-F238E27FC236}">
              <a16:creationId xmlns:a16="http://schemas.microsoft.com/office/drawing/2014/main" id="{69C23E12-23FB-416E-99BC-93CB678D6782}"/>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62" name="TextBox 461">
          <a:extLst>
            <a:ext uri="{FF2B5EF4-FFF2-40B4-BE49-F238E27FC236}">
              <a16:creationId xmlns:a16="http://schemas.microsoft.com/office/drawing/2014/main" id="{FD53AC8E-424E-4D8E-9A35-2BB93EA11C11}"/>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63" name="TextBox 462">
          <a:extLst>
            <a:ext uri="{FF2B5EF4-FFF2-40B4-BE49-F238E27FC236}">
              <a16:creationId xmlns:a16="http://schemas.microsoft.com/office/drawing/2014/main" id="{BCA8CB05-3AF8-46B0-AA13-91507CCBE460}"/>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64" name="TextBox 463">
          <a:extLst>
            <a:ext uri="{FF2B5EF4-FFF2-40B4-BE49-F238E27FC236}">
              <a16:creationId xmlns:a16="http://schemas.microsoft.com/office/drawing/2014/main" id="{6ECC8597-BE48-4199-AFEA-7BB72524BEAF}"/>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65" name="TextBox 464">
          <a:extLst>
            <a:ext uri="{FF2B5EF4-FFF2-40B4-BE49-F238E27FC236}">
              <a16:creationId xmlns:a16="http://schemas.microsoft.com/office/drawing/2014/main" id="{470816CE-318B-4DB9-A651-E066BA5F6A13}"/>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66" name="TextBox 465">
          <a:extLst>
            <a:ext uri="{FF2B5EF4-FFF2-40B4-BE49-F238E27FC236}">
              <a16:creationId xmlns:a16="http://schemas.microsoft.com/office/drawing/2014/main" id="{C3467B8C-98CD-4076-8B22-1E29471A8AA6}"/>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67" name="TextBox 466">
          <a:extLst>
            <a:ext uri="{FF2B5EF4-FFF2-40B4-BE49-F238E27FC236}">
              <a16:creationId xmlns:a16="http://schemas.microsoft.com/office/drawing/2014/main" id="{B7002362-68CD-4335-8088-58CB722EEA9B}"/>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68" name="TextBox 467">
          <a:extLst>
            <a:ext uri="{FF2B5EF4-FFF2-40B4-BE49-F238E27FC236}">
              <a16:creationId xmlns:a16="http://schemas.microsoft.com/office/drawing/2014/main" id="{F55B40F4-9775-40D2-8377-2AB3E8B4EA2B}"/>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69" name="TextBox 468">
          <a:extLst>
            <a:ext uri="{FF2B5EF4-FFF2-40B4-BE49-F238E27FC236}">
              <a16:creationId xmlns:a16="http://schemas.microsoft.com/office/drawing/2014/main" id="{7CCE37A8-A62C-4A74-89D5-368A6F3EE27C}"/>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70" name="TextBox 469">
          <a:extLst>
            <a:ext uri="{FF2B5EF4-FFF2-40B4-BE49-F238E27FC236}">
              <a16:creationId xmlns:a16="http://schemas.microsoft.com/office/drawing/2014/main" id="{DB2B8C01-CAFE-4145-A4D8-5156EEECD2AE}"/>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71" name="TextBox 470">
          <a:extLst>
            <a:ext uri="{FF2B5EF4-FFF2-40B4-BE49-F238E27FC236}">
              <a16:creationId xmlns:a16="http://schemas.microsoft.com/office/drawing/2014/main" id="{E7C33C6C-63FD-4B23-AFB1-14DF2F95B0AD}"/>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72" name="TextBox 471">
          <a:extLst>
            <a:ext uri="{FF2B5EF4-FFF2-40B4-BE49-F238E27FC236}">
              <a16:creationId xmlns:a16="http://schemas.microsoft.com/office/drawing/2014/main" id="{078B4942-6CAE-4695-B98F-FD83320AC26D}"/>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73" name="TextBox 472">
          <a:extLst>
            <a:ext uri="{FF2B5EF4-FFF2-40B4-BE49-F238E27FC236}">
              <a16:creationId xmlns:a16="http://schemas.microsoft.com/office/drawing/2014/main" id="{21EF9F3D-517D-4DAC-B352-EDDA829F738F}"/>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474" name="TextBox 473">
          <a:extLst>
            <a:ext uri="{FF2B5EF4-FFF2-40B4-BE49-F238E27FC236}">
              <a16:creationId xmlns:a16="http://schemas.microsoft.com/office/drawing/2014/main" id="{712C8594-D686-46B9-87A3-4762A330EDC3}"/>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75" name="TextBox 474">
          <a:extLst>
            <a:ext uri="{FF2B5EF4-FFF2-40B4-BE49-F238E27FC236}">
              <a16:creationId xmlns:a16="http://schemas.microsoft.com/office/drawing/2014/main" id="{95F75B7C-5AC6-47CD-95DF-EC7530013750}"/>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76" name="TextBox 475">
          <a:extLst>
            <a:ext uri="{FF2B5EF4-FFF2-40B4-BE49-F238E27FC236}">
              <a16:creationId xmlns:a16="http://schemas.microsoft.com/office/drawing/2014/main" id="{69067985-65F8-488B-B919-312A64242AEB}"/>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77" name="TextBox 476">
          <a:extLst>
            <a:ext uri="{FF2B5EF4-FFF2-40B4-BE49-F238E27FC236}">
              <a16:creationId xmlns:a16="http://schemas.microsoft.com/office/drawing/2014/main" id="{6498A3E6-613C-4754-9B19-DA808E6C87A9}"/>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78" name="TextBox 477">
          <a:extLst>
            <a:ext uri="{FF2B5EF4-FFF2-40B4-BE49-F238E27FC236}">
              <a16:creationId xmlns:a16="http://schemas.microsoft.com/office/drawing/2014/main" id="{BD37C77C-1585-40B7-85ED-2718C8384BD0}"/>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79" name="TextBox 478">
          <a:extLst>
            <a:ext uri="{FF2B5EF4-FFF2-40B4-BE49-F238E27FC236}">
              <a16:creationId xmlns:a16="http://schemas.microsoft.com/office/drawing/2014/main" id="{5F70E9CF-5B17-4207-9C4C-4BCBD75F6076}"/>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80" name="TextBox 479">
          <a:extLst>
            <a:ext uri="{FF2B5EF4-FFF2-40B4-BE49-F238E27FC236}">
              <a16:creationId xmlns:a16="http://schemas.microsoft.com/office/drawing/2014/main" id="{9A63AD98-7D68-42EA-92FB-A3B6A11B0F5B}"/>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81" name="TextBox 480">
          <a:extLst>
            <a:ext uri="{FF2B5EF4-FFF2-40B4-BE49-F238E27FC236}">
              <a16:creationId xmlns:a16="http://schemas.microsoft.com/office/drawing/2014/main" id="{24EAA891-60B1-4598-8A88-89FBD5F56C65}"/>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82" name="TextBox 481">
          <a:extLst>
            <a:ext uri="{FF2B5EF4-FFF2-40B4-BE49-F238E27FC236}">
              <a16:creationId xmlns:a16="http://schemas.microsoft.com/office/drawing/2014/main" id="{93243F56-7370-44A8-9E1C-F86D7FA87C70}"/>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83" name="TextBox 482">
          <a:extLst>
            <a:ext uri="{FF2B5EF4-FFF2-40B4-BE49-F238E27FC236}">
              <a16:creationId xmlns:a16="http://schemas.microsoft.com/office/drawing/2014/main" id="{BDF316C2-772D-464E-8C05-990D606BBE79}"/>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84" name="TextBox 483">
          <a:extLst>
            <a:ext uri="{FF2B5EF4-FFF2-40B4-BE49-F238E27FC236}">
              <a16:creationId xmlns:a16="http://schemas.microsoft.com/office/drawing/2014/main" id="{5A03EF8B-AA57-4F0C-B246-54ACC6C1FA34}"/>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85" name="TextBox 484">
          <a:extLst>
            <a:ext uri="{FF2B5EF4-FFF2-40B4-BE49-F238E27FC236}">
              <a16:creationId xmlns:a16="http://schemas.microsoft.com/office/drawing/2014/main" id="{096E5447-A8F2-474B-BA9F-C3E142801946}"/>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86" name="TextBox 485">
          <a:extLst>
            <a:ext uri="{FF2B5EF4-FFF2-40B4-BE49-F238E27FC236}">
              <a16:creationId xmlns:a16="http://schemas.microsoft.com/office/drawing/2014/main" id="{5A84BC38-71EC-4EC7-A413-AB4B1A4FAB75}"/>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87" name="TextBox 486">
          <a:extLst>
            <a:ext uri="{FF2B5EF4-FFF2-40B4-BE49-F238E27FC236}">
              <a16:creationId xmlns:a16="http://schemas.microsoft.com/office/drawing/2014/main" id="{484D9948-F3A6-4931-AD42-0124AF04C83A}"/>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88" name="TextBox 487">
          <a:extLst>
            <a:ext uri="{FF2B5EF4-FFF2-40B4-BE49-F238E27FC236}">
              <a16:creationId xmlns:a16="http://schemas.microsoft.com/office/drawing/2014/main" id="{1E3C1F8F-8071-4B5D-9188-28BB9EC2FF17}"/>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89" name="TextBox 488">
          <a:extLst>
            <a:ext uri="{FF2B5EF4-FFF2-40B4-BE49-F238E27FC236}">
              <a16:creationId xmlns:a16="http://schemas.microsoft.com/office/drawing/2014/main" id="{7B36BEB5-F616-41EE-B8F6-F272216840AE}"/>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90" name="TextBox 489">
          <a:extLst>
            <a:ext uri="{FF2B5EF4-FFF2-40B4-BE49-F238E27FC236}">
              <a16:creationId xmlns:a16="http://schemas.microsoft.com/office/drawing/2014/main" id="{159979AD-FF8F-4396-9E53-FCC3F3768189}"/>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91" name="TextBox 490">
          <a:extLst>
            <a:ext uri="{FF2B5EF4-FFF2-40B4-BE49-F238E27FC236}">
              <a16:creationId xmlns:a16="http://schemas.microsoft.com/office/drawing/2014/main" id="{BCF6800E-2B35-426E-8B9A-53BC43AE3FC2}"/>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92" name="TextBox 491">
          <a:extLst>
            <a:ext uri="{FF2B5EF4-FFF2-40B4-BE49-F238E27FC236}">
              <a16:creationId xmlns:a16="http://schemas.microsoft.com/office/drawing/2014/main" id="{AA5ABC53-0E60-4FF3-BF47-68C1C32A1170}"/>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93" name="TextBox 492">
          <a:extLst>
            <a:ext uri="{FF2B5EF4-FFF2-40B4-BE49-F238E27FC236}">
              <a16:creationId xmlns:a16="http://schemas.microsoft.com/office/drawing/2014/main" id="{72D04AFD-66AD-4CE2-863D-39CC39BD12EF}"/>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94" name="TextBox 493">
          <a:extLst>
            <a:ext uri="{FF2B5EF4-FFF2-40B4-BE49-F238E27FC236}">
              <a16:creationId xmlns:a16="http://schemas.microsoft.com/office/drawing/2014/main" id="{1033F6C7-0D78-40C2-A0F0-97912E49DCDE}"/>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95" name="TextBox 494">
          <a:extLst>
            <a:ext uri="{FF2B5EF4-FFF2-40B4-BE49-F238E27FC236}">
              <a16:creationId xmlns:a16="http://schemas.microsoft.com/office/drawing/2014/main" id="{66E6BBA4-719C-4054-9C93-1EB80930F9C0}"/>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96" name="TextBox 495">
          <a:extLst>
            <a:ext uri="{FF2B5EF4-FFF2-40B4-BE49-F238E27FC236}">
              <a16:creationId xmlns:a16="http://schemas.microsoft.com/office/drawing/2014/main" id="{9C96C5C0-D60D-41B8-A17D-C2FBCB258711}"/>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97" name="TextBox 496">
          <a:extLst>
            <a:ext uri="{FF2B5EF4-FFF2-40B4-BE49-F238E27FC236}">
              <a16:creationId xmlns:a16="http://schemas.microsoft.com/office/drawing/2014/main" id="{F57DBA81-8DDC-4297-8095-F44C55254E7E}"/>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98" name="TextBox 497">
          <a:extLst>
            <a:ext uri="{FF2B5EF4-FFF2-40B4-BE49-F238E27FC236}">
              <a16:creationId xmlns:a16="http://schemas.microsoft.com/office/drawing/2014/main" id="{4F2C234D-A4C5-4B0B-856D-4C2C3B2CB6C0}"/>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499" name="TextBox 498">
          <a:extLst>
            <a:ext uri="{FF2B5EF4-FFF2-40B4-BE49-F238E27FC236}">
              <a16:creationId xmlns:a16="http://schemas.microsoft.com/office/drawing/2014/main" id="{EB64B39E-917E-4144-A929-CA4827E8B439}"/>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00" name="TextBox 499">
          <a:extLst>
            <a:ext uri="{FF2B5EF4-FFF2-40B4-BE49-F238E27FC236}">
              <a16:creationId xmlns:a16="http://schemas.microsoft.com/office/drawing/2014/main" id="{C86FCB1D-E290-4B92-B020-0946460AF38B}"/>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01" name="TextBox 500">
          <a:extLst>
            <a:ext uri="{FF2B5EF4-FFF2-40B4-BE49-F238E27FC236}">
              <a16:creationId xmlns:a16="http://schemas.microsoft.com/office/drawing/2014/main" id="{315895C7-D733-4831-8969-5B8D0B58DB79}"/>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02" name="TextBox 501">
          <a:extLst>
            <a:ext uri="{FF2B5EF4-FFF2-40B4-BE49-F238E27FC236}">
              <a16:creationId xmlns:a16="http://schemas.microsoft.com/office/drawing/2014/main" id="{64E00670-908B-49C3-8665-CC5054ECC045}"/>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03" name="TextBox 502">
          <a:extLst>
            <a:ext uri="{FF2B5EF4-FFF2-40B4-BE49-F238E27FC236}">
              <a16:creationId xmlns:a16="http://schemas.microsoft.com/office/drawing/2014/main" id="{7F59CEB6-A7DF-4875-9BCA-DA05859DC359}"/>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04" name="TextBox 503">
          <a:extLst>
            <a:ext uri="{FF2B5EF4-FFF2-40B4-BE49-F238E27FC236}">
              <a16:creationId xmlns:a16="http://schemas.microsoft.com/office/drawing/2014/main" id="{D9B629CC-BD06-4414-82C9-F80CB588D89D}"/>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05" name="TextBox 504">
          <a:extLst>
            <a:ext uri="{FF2B5EF4-FFF2-40B4-BE49-F238E27FC236}">
              <a16:creationId xmlns:a16="http://schemas.microsoft.com/office/drawing/2014/main" id="{7547CE97-FC88-4DDA-A13F-F82054956A83}"/>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06" name="TextBox 505">
          <a:extLst>
            <a:ext uri="{FF2B5EF4-FFF2-40B4-BE49-F238E27FC236}">
              <a16:creationId xmlns:a16="http://schemas.microsoft.com/office/drawing/2014/main" id="{7DFDD3C0-53FA-43BD-86EB-6C77E01D66FC}"/>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07" name="TextBox 506">
          <a:extLst>
            <a:ext uri="{FF2B5EF4-FFF2-40B4-BE49-F238E27FC236}">
              <a16:creationId xmlns:a16="http://schemas.microsoft.com/office/drawing/2014/main" id="{0F7C6A02-1069-469E-84CF-A685C1202B04}"/>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08" name="TextBox 507">
          <a:extLst>
            <a:ext uri="{FF2B5EF4-FFF2-40B4-BE49-F238E27FC236}">
              <a16:creationId xmlns:a16="http://schemas.microsoft.com/office/drawing/2014/main" id="{FDFFF765-DF3F-4485-B138-2F7C19C4283D}"/>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09" name="TextBox 508">
          <a:extLst>
            <a:ext uri="{FF2B5EF4-FFF2-40B4-BE49-F238E27FC236}">
              <a16:creationId xmlns:a16="http://schemas.microsoft.com/office/drawing/2014/main" id="{D926D095-793D-4E9B-B9D1-4AAA8AFD6DDC}"/>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10" name="TextBox 509">
          <a:extLst>
            <a:ext uri="{FF2B5EF4-FFF2-40B4-BE49-F238E27FC236}">
              <a16:creationId xmlns:a16="http://schemas.microsoft.com/office/drawing/2014/main" id="{885C776F-8E73-4E0D-8F12-5E770DCC11E6}"/>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11" name="TextBox 510">
          <a:extLst>
            <a:ext uri="{FF2B5EF4-FFF2-40B4-BE49-F238E27FC236}">
              <a16:creationId xmlns:a16="http://schemas.microsoft.com/office/drawing/2014/main" id="{1F285C38-CE61-49F2-B199-DA5A3586282C}"/>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12" name="TextBox 511">
          <a:extLst>
            <a:ext uri="{FF2B5EF4-FFF2-40B4-BE49-F238E27FC236}">
              <a16:creationId xmlns:a16="http://schemas.microsoft.com/office/drawing/2014/main" id="{A3E1F259-8E92-4E09-ACB3-705EB1C27506}"/>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13" name="TextBox 512">
          <a:extLst>
            <a:ext uri="{FF2B5EF4-FFF2-40B4-BE49-F238E27FC236}">
              <a16:creationId xmlns:a16="http://schemas.microsoft.com/office/drawing/2014/main" id="{8D910DB6-AAB2-41D4-8D82-5702A306A7A8}"/>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14" name="TextBox 513">
          <a:extLst>
            <a:ext uri="{FF2B5EF4-FFF2-40B4-BE49-F238E27FC236}">
              <a16:creationId xmlns:a16="http://schemas.microsoft.com/office/drawing/2014/main" id="{4D574C7E-F99B-4D08-8748-C93F5C23FBDD}"/>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15" name="TextBox 514">
          <a:extLst>
            <a:ext uri="{FF2B5EF4-FFF2-40B4-BE49-F238E27FC236}">
              <a16:creationId xmlns:a16="http://schemas.microsoft.com/office/drawing/2014/main" id="{222DB53A-C0D7-408B-A7B0-49CE6ACDBF43}"/>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16" name="TextBox 515">
          <a:extLst>
            <a:ext uri="{FF2B5EF4-FFF2-40B4-BE49-F238E27FC236}">
              <a16:creationId xmlns:a16="http://schemas.microsoft.com/office/drawing/2014/main" id="{254720F1-561A-446A-8C03-2D4B2F52C4C1}"/>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17" name="TextBox 516">
          <a:extLst>
            <a:ext uri="{FF2B5EF4-FFF2-40B4-BE49-F238E27FC236}">
              <a16:creationId xmlns:a16="http://schemas.microsoft.com/office/drawing/2014/main" id="{FD2ED592-7A83-465B-91DB-F6DF1EA71A18}"/>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18" name="TextBox 517">
          <a:extLst>
            <a:ext uri="{FF2B5EF4-FFF2-40B4-BE49-F238E27FC236}">
              <a16:creationId xmlns:a16="http://schemas.microsoft.com/office/drawing/2014/main" id="{2C5A6C03-C45F-430F-854C-3F49FC4BDE58}"/>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19" name="TextBox 518">
          <a:extLst>
            <a:ext uri="{FF2B5EF4-FFF2-40B4-BE49-F238E27FC236}">
              <a16:creationId xmlns:a16="http://schemas.microsoft.com/office/drawing/2014/main" id="{BCB9DF73-0062-46EF-8D2C-B9601EB1AA9D}"/>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20" name="TextBox 519">
          <a:extLst>
            <a:ext uri="{FF2B5EF4-FFF2-40B4-BE49-F238E27FC236}">
              <a16:creationId xmlns:a16="http://schemas.microsoft.com/office/drawing/2014/main" id="{7A46B227-2006-47D3-A0DC-D49760960FD7}"/>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21" name="TextBox 520">
          <a:extLst>
            <a:ext uri="{FF2B5EF4-FFF2-40B4-BE49-F238E27FC236}">
              <a16:creationId xmlns:a16="http://schemas.microsoft.com/office/drawing/2014/main" id="{45C26893-DE54-423C-B7B3-B19F11FB7AB2}"/>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22" name="TextBox 521">
          <a:extLst>
            <a:ext uri="{FF2B5EF4-FFF2-40B4-BE49-F238E27FC236}">
              <a16:creationId xmlns:a16="http://schemas.microsoft.com/office/drawing/2014/main" id="{1B761DFB-9ED9-45ED-A6B1-8AB64DD7D510}"/>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23" name="TextBox 522">
          <a:extLst>
            <a:ext uri="{FF2B5EF4-FFF2-40B4-BE49-F238E27FC236}">
              <a16:creationId xmlns:a16="http://schemas.microsoft.com/office/drawing/2014/main" id="{5D3AFEEA-E03F-4067-B678-E223FFB3C952}"/>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24" name="TextBox 523">
          <a:extLst>
            <a:ext uri="{FF2B5EF4-FFF2-40B4-BE49-F238E27FC236}">
              <a16:creationId xmlns:a16="http://schemas.microsoft.com/office/drawing/2014/main" id="{11E37E5D-4902-4808-8A18-1CF620B5C2BF}"/>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25" name="TextBox 524">
          <a:extLst>
            <a:ext uri="{FF2B5EF4-FFF2-40B4-BE49-F238E27FC236}">
              <a16:creationId xmlns:a16="http://schemas.microsoft.com/office/drawing/2014/main" id="{27ABFB7E-FEFE-4249-89EA-93CF563CFEB0}"/>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26" name="TextBox 525">
          <a:extLst>
            <a:ext uri="{FF2B5EF4-FFF2-40B4-BE49-F238E27FC236}">
              <a16:creationId xmlns:a16="http://schemas.microsoft.com/office/drawing/2014/main" id="{21209D3C-D464-4D56-8332-8F0936F80251}"/>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27" name="TextBox 526">
          <a:extLst>
            <a:ext uri="{FF2B5EF4-FFF2-40B4-BE49-F238E27FC236}">
              <a16:creationId xmlns:a16="http://schemas.microsoft.com/office/drawing/2014/main" id="{F4363D80-8A20-4696-82B8-14702CA94430}"/>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28" name="TextBox 527">
          <a:extLst>
            <a:ext uri="{FF2B5EF4-FFF2-40B4-BE49-F238E27FC236}">
              <a16:creationId xmlns:a16="http://schemas.microsoft.com/office/drawing/2014/main" id="{24C2F175-451A-4925-A05B-2054505715C9}"/>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29" name="TextBox 528">
          <a:extLst>
            <a:ext uri="{FF2B5EF4-FFF2-40B4-BE49-F238E27FC236}">
              <a16:creationId xmlns:a16="http://schemas.microsoft.com/office/drawing/2014/main" id="{C00499BD-58B7-4069-94CF-20A797C62B59}"/>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30" name="TextBox 529">
          <a:extLst>
            <a:ext uri="{FF2B5EF4-FFF2-40B4-BE49-F238E27FC236}">
              <a16:creationId xmlns:a16="http://schemas.microsoft.com/office/drawing/2014/main" id="{59D13CF5-9BE7-43F7-BF34-17DA4BDF33DD}"/>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31" name="TextBox 530">
          <a:extLst>
            <a:ext uri="{FF2B5EF4-FFF2-40B4-BE49-F238E27FC236}">
              <a16:creationId xmlns:a16="http://schemas.microsoft.com/office/drawing/2014/main" id="{04A215BE-AAD7-439E-AA3C-4B2282CF0057}"/>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32" name="TextBox 531">
          <a:extLst>
            <a:ext uri="{FF2B5EF4-FFF2-40B4-BE49-F238E27FC236}">
              <a16:creationId xmlns:a16="http://schemas.microsoft.com/office/drawing/2014/main" id="{831546B2-B2D5-41FA-915C-479C64506DDA}"/>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33" name="TextBox 532">
          <a:extLst>
            <a:ext uri="{FF2B5EF4-FFF2-40B4-BE49-F238E27FC236}">
              <a16:creationId xmlns:a16="http://schemas.microsoft.com/office/drawing/2014/main" id="{012AFBF5-6FD0-4630-B018-62B9496E1A06}"/>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34" name="TextBox 533">
          <a:extLst>
            <a:ext uri="{FF2B5EF4-FFF2-40B4-BE49-F238E27FC236}">
              <a16:creationId xmlns:a16="http://schemas.microsoft.com/office/drawing/2014/main" id="{A88AABC1-1FD0-42ED-B90C-DB209FF7704E}"/>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35" name="TextBox 534">
          <a:extLst>
            <a:ext uri="{FF2B5EF4-FFF2-40B4-BE49-F238E27FC236}">
              <a16:creationId xmlns:a16="http://schemas.microsoft.com/office/drawing/2014/main" id="{B428109D-C203-4AA4-A968-CD4FEB70A2AE}"/>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36" name="TextBox 535">
          <a:extLst>
            <a:ext uri="{FF2B5EF4-FFF2-40B4-BE49-F238E27FC236}">
              <a16:creationId xmlns:a16="http://schemas.microsoft.com/office/drawing/2014/main" id="{A000FDDA-DC4E-4C2C-A5FD-B3576478BF58}"/>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37" name="TextBox 536">
          <a:extLst>
            <a:ext uri="{FF2B5EF4-FFF2-40B4-BE49-F238E27FC236}">
              <a16:creationId xmlns:a16="http://schemas.microsoft.com/office/drawing/2014/main" id="{DB52A7CB-CED7-44E7-B7C4-E0C9BC0C338E}"/>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38" name="TextBox 537">
          <a:extLst>
            <a:ext uri="{FF2B5EF4-FFF2-40B4-BE49-F238E27FC236}">
              <a16:creationId xmlns:a16="http://schemas.microsoft.com/office/drawing/2014/main" id="{8E139CB8-87D6-43CE-B822-4BE6DEF8F70B}"/>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39" name="TextBox 538">
          <a:extLst>
            <a:ext uri="{FF2B5EF4-FFF2-40B4-BE49-F238E27FC236}">
              <a16:creationId xmlns:a16="http://schemas.microsoft.com/office/drawing/2014/main" id="{78EEEAB3-724A-40A1-851D-BF5159BE7A0D}"/>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40" name="TextBox 539">
          <a:extLst>
            <a:ext uri="{FF2B5EF4-FFF2-40B4-BE49-F238E27FC236}">
              <a16:creationId xmlns:a16="http://schemas.microsoft.com/office/drawing/2014/main" id="{61B871CC-9EA0-4D1D-96B4-AF8A5D874637}"/>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41" name="TextBox 540">
          <a:extLst>
            <a:ext uri="{FF2B5EF4-FFF2-40B4-BE49-F238E27FC236}">
              <a16:creationId xmlns:a16="http://schemas.microsoft.com/office/drawing/2014/main" id="{4DF124F0-F262-4619-A0F4-056FFB712A96}"/>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42" name="TextBox 541">
          <a:extLst>
            <a:ext uri="{FF2B5EF4-FFF2-40B4-BE49-F238E27FC236}">
              <a16:creationId xmlns:a16="http://schemas.microsoft.com/office/drawing/2014/main" id="{13BAF8A6-0C33-474D-9154-E147EA9F6664}"/>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43" name="TextBox 542">
          <a:extLst>
            <a:ext uri="{FF2B5EF4-FFF2-40B4-BE49-F238E27FC236}">
              <a16:creationId xmlns:a16="http://schemas.microsoft.com/office/drawing/2014/main" id="{CF4404AB-DD94-424F-BB96-C666B7164418}"/>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44" name="TextBox 543">
          <a:extLst>
            <a:ext uri="{FF2B5EF4-FFF2-40B4-BE49-F238E27FC236}">
              <a16:creationId xmlns:a16="http://schemas.microsoft.com/office/drawing/2014/main" id="{C4125EFE-B917-4105-A514-E36C73F92FDC}"/>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45" name="TextBox 544">
          <a:extLst>
            <a:ext uri="{FF2B5EF4-FFF2-40B4-BE49-F238E27FC236}">
              <a16:creationId xmlns:a16="http://schemas.microsoft.com/office/drawing/2014/main" id="{383FB589-5157-4159-BCEE-F8943A2C0946}"/>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46" name="TextBox 545">
          <a:extLst>
            <a:ext uri="{FF2B5EF4-FFF2-40B4-BE49-F238E27FC236}">
              <a16:creationId xmlns:a16="http://schemas.microsoft.com/office/drawing/2014/main" id="{C032CB22-CBEB-4568-9843-E0EF3D9FE7CA}"/>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47" name="TextBox 546">
          <a:extLst>
            <a:ext uri="{FF2B5EF4-FFF2-40B4-BE49-F238E27FC236}">
              <a16:creationId xmlns:a16="http://schemas.microsoft.com/office/drawing/2014/main" id="{5D70ADA3-9C06-41CE-A425-B68E2CC9581B}"/>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48" name="TextBox 547">
          <a:extLst>
            <a:ext uri="{FF2B5EF4-FFF2-40B4-BE49-F238E27FC236}">
              <a16:creationId xmlns:a16="http://schemas.microsoft.com/office/drawing/2014/main" id="{0131542B-E1D6-4DE9-B44F-52F5AA9F37A7}"/>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49" name="TextBox 548">
          <a:extLst>
            <a:ext uri="{FF2B5EF4-FFF2-40B4-BE49-F238E27FC236}">
              <a16:creationId xmlns:a16="http://schemas.microsoft.com/office/drawing/2014/main" id="{88056BB1-B602-4058-8216-67B41DD69463}"/>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50" name="TextBox 549">
          <a:extLst>
            <a:ext uri="{FF2B5EF4-FFF2-40B4-BE49-F238E27FC236}">
              <a16:creationId xmlns:a16="http://schemas.microsoft.com/office/drawing/2014/main" id="{09DA4C4D-7C74-4F32-BA06-A10475828A66}"/>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51" name="TextBox 550">
          <a:extLst>
            <a:ext uri="{FF2B5EF4-FFF2-40B4-BE49-F238E27FC236}">
              <a16:creationId xmlns:a16="http://schemas.microsoft.com/office/drawing/2014/main" id="{5D7249D1-FD99-4BC5-AACA-42281773DA90}"/>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52" name="TextBox 551">
          <a:extLst>
            <a:ext uri="{FF2B5EF4-FFF2-40B4-BE49-F238E27FC236}">
              <a16:creationId xmlns:a16="http://schemas.microsoft.com/office/drawing/2014/main" id="{47981D54-BFEF-444F-ADC6-6A457955562C}"/>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53" name="TextBox 552">
          <a:extLst>
            <a:ext uri="{FF2B5EF4-FFF2-40B4-BE49-F238E27FC236}">
              <a16:creationId xmlns:a16="http://schemas.microsoft.com/office/drawing/2014/main" id="{5DC93BD1-72DA-41F4-9B64-D4525DA16B43}"/>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54" name="TextBox 553">
          <a:extLst>
            <a:ext uri="{FF2B5EF4-FFF2-40B4-BE49-F238E27FC236}">
              <a16:creationId xmlns:a16="http://schemas.microsoft.com/office/drawing/2014/main" id="{87BF6311-6594-4D6B-8744-7BA9033EC34C}"/>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55" name="TextBox 554">
          <a:extLst>
            <a:ext uri="{FF2B5EF4-FFF2-40B4-BE49-F238E27FC236}">
              <a16:creationId xmlns:a16="http://schemas.microsoft.com/office/drawing/2014/main" id="{A43EF309-56ED-4CED-82D6-59F0CA1C13CD}"/>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56" name="TextBox 555">
          <a:extLst>
            <a:ext uri="{FF2B5EF4-FFF2-40B4-BE49-F238E27FC236}">
              <a16:creationId xmlns:a16="http://schemas.microsoft.com/office/drawing/2014/main" id="{B36BD556-5524-4AF9-ADE6-9F97219F0937}"/>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57" name="TextBox 556">
          <a:extLst>
            <a:ext uri="{FF2B5EF4-FFF2-40B4-BE49-F238E27FC236}">
              <a16:creationId xmlns:a16="http://schemas.microsoft.com/office/drawing/2014/main" id="{1D3631FC-F3E0-4B09-B733-C46FCBA04B10}"/>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58" name="TextBox 557">
          <a:extLst>
            <a:ext uri="{FF2B5EF4-FFF2-40B4-BE49-F238E27FC236}">
              <a16:creationId xmlns:a16="http://schemas.microsoft.com/office/drawing/2014/main" id="{C04752D2-B315-4FBE-9C40-2181C9F58662}"/>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59" name="TextBox 558">
          <a:extLst>
            <a:ext uri="{FF2B5EF4-FFF2-40B4-BE49-F238E27FC236}">
              <a16:creationId xmlns:a16="http://schemas.microsoft.com/office/drawing/2014/main" id="{422524F5-D3EF-4D3E-ACC1-55AEAB3D92F9}"/>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60" name="TextBox 559">
          <a:extLst>
            <a:ext uri="{FF2B5EF4-FFF2-40B4-BE49-F238E27FC236}">
              <a16:creationId xmlns:a16="http://schemas.microsoft.com/office/drawing/2014/main" id="{CBCB07DD-927A-4E9A-813B-C35F7891D33F}"/>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61" name="TextBox 560">
          <a:extLst>
            <a:ext uri="{FF2B5EF4-FFF2-40B4-BE49-F238E27FC236}">
              <a16:creationId xmlns:a16="http://schemas.microsoft.com/office/drawing/2014/main" id="{28F1FE2D-E0B5-4239-85D2-A7ECCF3F3E43}"/>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62" name="TextBox 561">
          <a:extLst>
            <a:ext uri="{FF2B5EF4-FFF2-40B4-BE49-F238E27FC236}">
              <a16:creationId xmlns:a16="http://schemas.microsoft.com/office/drawing/2014/main" id="{6D838C74-E9A5-4914-BA62-74D268A218D4}"/>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63" name="TextBox 562">
          <a:extLst>
            <a:ext uri="{FF2B5EF4-FFF2-40B4-BE49-F238E27FC236}">
              <a16:creationId xmlns:a16="http://schemas.microsoft.com/office/drawing/2014/main" id="{FC899AD7-6726-48D3-86CF-40767F2A04A8}"/>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64" name="TextBox 563">
          <a:extLst>
            <a:ext uri="{FF2B5EF4-FFF2-40B4-BE49-F238E27FC236}">
              <a16:creationId xmlns:a16="http://schemas.microsoft.com/office/drawing/2014/main" id="{D7002C22-CF08-42EC-AD9D-1E38E7D6097F}"/>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65" name="TextBox 564">
          <a:extLst>
            <a:ext uri="{FF2B5EF4-FFF2-40B4-BE49-F238E27FC236}">
              <a16:creationId xmlns:a16="http://schemas.microsoft.com/office/drawing/2014/main" id="{2DEAAD99-C4CC-4BE6-B1BA-2FEE75D00114}"/>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66" name="TextBox 565">
          <a:extLst>
            <a:ext uri="{FF2B5EF4-FFF2-40B4-BE49-F238E27FC236}">
              <a16:creationId xmlns:a16="http://schemas.microsoft.com/office/drawing/2014/main" id="{2BD07DE4-15AF-42AC-92CA-419C35D6766E}"/>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67" name="TextBox 566">
          <a:extLst>
            <a:ext uri="{FF2B5EF4-FFF2-40B4-BE49-F238E27FC236}">
              <a16:creationId xmlns:a16="http://schemas.microsoft.com/office/drawing/2014/main" id="{9EA02B2E-9DD1-4ECA-9C41-51C8116A8DD2}"/>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68" name="TextBox 567">
          <a:extLst>
            <a:ext uri="{FF2B5EF4-FFF2-40B4-BE49-F238E27FC236}">
              <a16:creationId xmlns:a16="http://schemas.microsoft.com/office/drawing/2014/main" id="{2B06F329-3F74-4639-B6AC-4071C46CC24F}"/>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69" name="TextBox 568">
          <a:extLst>
            <a:ext uri="{FF2B5EF4-FFF2-40B4-BE49-F238E27FC236}">
              <a16:creationId xmlns:a16="http://schemas.microsoft.com/office/drawing/2014/main" id="{7200F28C-A874-4398-BE49-40DECA5B10E3}"/>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70" name="TextBox 569">
          <a:extLst>
            <a:ext uri="{FF2B5EF4-FFF2-40B4-BE49-F238E27FC236}">
              <a16:creationId xmlns:a16="http://schemas.microsoft.com/office/drawing/2014/main" id="{03CD4BDD-1809-4F01-B955-07AA119CA5FE}"/>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71" name="TextBox 570">
          <a:extLst>
            <a:ext uri="{FF2B5EF4-FFF2-40B4-BE49-F238E27FC236}">
              <a16:creationId xmlns:a16="http://schemas.microsoft.com/office/drawing/2014/main" id="{7FBBD2F7-436E-4C6A-841D-81C37B726725}"/>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72" name="TextBox 571">
          <a:extLst>
            <a:ext uri="{FF2B5EF4-FFF2-40B4-BE49-F238E27FC236}">
              <a16:creationId xmlns:a16="http://schemas.microsoft.com/office/drawing/2014/main" id="{6390B024-BD2D-4FFA-BAF9-A140752A251E}"/>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73" name="TextBox 572">
          <a:extLst>
            <a:ext uri="{FF2B5EF4-FFF2-40B4-BE49-F238E27FC236}">
              <a16:creationId xmlns:a16="http://schemas.microsoft.com/office/drawing/2014/main" id="{5B8D26DA-30D5-4AC7-BE19-21FB5B7D83E2}"/>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74" name="TextBox 573">
          <a:extLst>
            <a:ext uri="{FF2B5EF4-FFF2-40B4-BE49-F238E27FC236}">
              <a16:creationId xmlns:a16="http://schemas.microsoft.com/office/drawing/2014/main" id="{E27EF86B-E4C7-469B-9A36-D28D4843C38A}"/>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75" name="TextBox 574">
          <a:extLst>
            <a:ext uri="{FF2B5EF4-FFF2-40B4-BE49-F238E27FC236}">
              <a16:creationId xmlns:a16="http://schemas.microsoft.com/office/drawing/2014/main" id="{27EAD531-48C5-4E7E-BF2E-FB76E89DC734}"/>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76" name="TextBox 575">
          <a:extLst>
            <a:ext uri="{FF2B5EF4-FFF2-40B4-BE49-F238E27FC236}">
              <a16:creationId xmlns:a16="http://schemas.microsoft.com/office/drawing/2014/main" id="{285CE2D7-F8E5-40A9-A9AD-DA1C4E2DAB18}"/>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77" name="TextBox 576">
          <a:extLst>
            <a:ext uri="{FF2B5EF4-FFF2-40B4-BE49-F238E27FC236}">
              <a16:creationId xmlns:a16="http://schemas.microsoft.com/office/drawing/2014/main" id="{FDCD09D4-B8CB-426B-8CBA-F2D6FCDAB989}"/>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78" name="TextBox 577">
          <a:extLst>
            <a:ext uri="{FF2B5EF4-FFF2-40B4-BE49-F238E27FC236}">
              <a16:creationId xmlns:a16="http://schemas.microsoft.com/office/drawing/2014/main" id="{0AC6549F-D20D-4A8A-BAA4-81C9E5841CD5}"/>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79" name="TextBox 578">
          <a:extLst>
            <a:ext uri="{FF2B5EF4-FFF2-40B4-BE49-F238E27FC236}">
              <a16:creationId xmlns:a16="http://schemas.microsoft.com/office/drawing/2014/main" id="{37895513-EC17-4FEC-BFCF-8684B8CD55C1}"/>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80" name="TextBox 579">
          <a:extLst>
            <a:ext uri="{FF2B5EF4-FFF2-40B4-BE49-F238E27FC236}">
              <a16:creationId xmlns:a16="http://schemas.microsoft.com/office/drawing/2014/main" id="{C599383F-CCA0-47C2-A7B4-03132036E12D}"/>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81" name="TextBox 580">
          <a:extLst>
            <a:ext uri="{FF2B5EF4-FFF2-40B4-BE49-F238E27FC236}">
              <a16:creationId xmlns:a16="http://schemas.microsoft.com/office/drawing/2014/main" id="{48084853-1E02-4D61-AF90-84C767EDBEFE}"/>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82" name="TextBox 581">
          <a:extLst>
            <a:ext uri="{FF2B5EF4-FFF2-40B4-BE49-F238E27FC236}">
              <a16:creationId xmlns:a16="http://schemas.microsoft.com/office/drawing/2014/main" id="{AB1F7BD4-47B2-4831-A492-449F8BCDC2C9}"/>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83" name="TextBox 582">
          <a:extLst>
            <a:ext uri="{FF2B5EF4-FFF2-40B4-BE49-F238E27FC236}">
              <a16:creationId xmlns:a16="http://schemas.microsoft.com/office/drawing/2014/main" id="{2C450CA1-3381-425C-AC08-037A7C8AB834}"/>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84" name="TextBox 583">
          <a:extLst>
            <a:ext uri="{FF2B5EF4-FFF2-40B4-BE49-F238E27FC236}">
              <a16:creationId xmlns:a16="http://schemas.microsoft.com/office/drawing/2014/main" id="{3F27BFD5-5AAC-496A-BBCF-33A0956BDD71}"/>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85" name="TextBox 584">
          <a:extLst>
            <a:ext uri="{FF2B5EF4-FFF2-40B4-BE49-F238E27FC236}">
              <a16:creationId xmlns:a16="http://schemas.microsoft.com/office/drawing/2014/main" id="{AE37B3CC-D7CF-41A1-90DB-7C451AA0B137}"/>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86" name="TextBox 585">
          <a:extLst>
            <a:ext uri="{FF2B5EF4-FFF2-40B4-BE49-F238E27FC236}">
              <a16:creationId xmlns:a16="http://schemas.microsoft.com/office/drawing/2014/main" id="{B00F6D20-9CB5-4659-A5D6-22A4D6B3D77B}"/>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87" name="TextBox 586">
          <a:extLst>
            <a:ext uri="{FF2B5EF4-FFF2-40B4-BE49-F238E27FC236}">
              <a16:creationId xmlns:a16="http://schemas.microsoft.com/office/drawing/2014/main" id="{CFDA204A-FB4E-43BB-8476-F0E8954B2953}"/>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88" name="TextBox 587">
          <a:extLst>
            <a:ext uri="{FF2B5EF4-FFF2-40B4-BE49-F238E27FC236}">
              <a16:creationId xmlns:a16="http://schemas.microsoft.com/office/drawing/2014/main" id="{6D6B9719-60E1-4762-8291-EBEAD9036FD0}"/>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89" name="TextBox 588">
          <a:extLst>
            <a:ext uri="{FF2B5EF4-FFF2-40B4-BE49-F238E27FC236}">
              <a16:creationId xmlns:a16="http://schemas.microsoft.com/office/drawing/2014/main" id="{DD49CB3F-5EFD-461C-8A7E-B64793136400}"/>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590" name="TextBox 589">
          <a:extLst>
            <a:ext uri="{FF2B5EF4-FFF2-40B4-BE49-F238E27FC236}">
              <a16:creationId xmlns:a16="http://schemas.microsoft.com/office/drawing/2014/main" id="{C68E9193-0DE2-4224-A0A8-8A59A7873FA2}"/>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91" name="TextBox 590">
          <a:extLst>
            <a:ext uri="{FF2B5EF4-FFF2-40B4-BE49-F238E27FC236}">
              <a16:creationId xmlns:a16="http://schemas.microsoft.com/office/drawing/2014/main" id="{D8128EF5-5860-4BFE-B813-9192F9F943BC}"/>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92" name="TextBox 591">
          <a:extLst>
            <a:ext uri="{FF2B5EF4-FFF2-40B4-BE49-F238E27FC236}">
              <a16:creationId xmlns:a16="http://schemas.microsoft.com/office/drawing/2014/main" id="{9407926C-A8BC-4E91-9911-65C48BE709FB}"/>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93" name="TextBox 592">
          <a:extLst>
            <a:ext uri="{FF2B5EF4-FFF2-40B4-BE49-F238E27FC236}">
              <a16:creationId xmlns:a16="http://schemas.microsoft.com/office/drawing/2014/main" id="{D484A751-EF92-49E8-93A7-72E9A04B23C8}"/>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94" name="TextBox 593">
          <a:extLst>
            <a:ext uri="{FF2B5EF4-FFF2-40B4-BE49-F238E27FC236}">
              <a16:creationId xmlns:a16="http://schemas.microsoft.com/office/drawing/2014/main" id="{E6F04AD8-1CCB-4B10-BF0E-5C14EA8E0750}"/>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95" name="TextBox 594">
          <a:extLst>
            <a:ext uri="{FF2B5EF4-FFF2-40B4-BE49-F238E27FC236}">
              <a16:creationId xmlns:a16="http://schemas.microsoft.com/office/drawing/2014/main" id="{C63B1139-057F-4B21-9C55-4C2D5727E807}"/>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96" name="TextBox 595">
          <a:extLst>
            <a:ext uri="{FF2B5EF4-FFF2-40B4-BE49-F238E27FC236}">
              <a16:creationId xmlns:a16="http://schemas.microsoft.com/office/drawing/2014/main" id="{1FB37050-3400-4662-9A04-3DE874D14CF9}"/>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97" name="TextBox 596">
          <a:extLst>
            <a:ext uri="{FF2B5EF4-FFF2-40B4-BE49-F238E27FC236}">
              <a16:creationId xmlns:a16="http://schemas.microsoft.com/office/drawing/2014/main" id="{817FFB9A-FBD4-4E85-B50F-7B16855B7C81}"/>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98" name="TextBox 597">
          <a:extLst>
            <a:ext uri="{FF2B5EF4-FFF2-40B4-BE49-F238E27FC236}">
              <a16:creationId xmlns:a16="http://schemas.microsoft.com/office/drawing/2014/main" id="{274351D4-35F9-46E3-AE82-175E89B27A82}"/>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99" name="TextBox 598">
          <a:extLst>
            <a:ext uri="{FF2B5EF4-FFF2-40B4-BE49-F238E27FC236}">
              <a16:creationId xmlns:a16="http://schemas.microsoft.com/office/drawing/2014/main" id="{47F1748B-7AF8-4FFA-8C67-A52311F4D414}"/>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00" name="TextBox 599">
          <a:extLst>
            <a:ext uri="{FF2B5EF4-FFF2-40B4-BE49-F238E27FC236}">
              <a16:creationId xmlns:a16="http://schemas.microsoft.com/office/drawing/2014/main" id="{42811C2B-EF4D-4429-92F9-9F1D4BD787E2}"/>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01" name="TextBox 600">
          <a:extLst>
            <a:ext uri="{FF2B5EF4-FFF2-40B4-BE49-F238E27FC236}">
              <a16:creationId xmlns:a16="http://schemas.microsoft.com/office/drawing/2014/main" id="{B7374431-D071-4E1C-9C7A-98192D5BDDAA}"/>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02" name="TextBox 601">
          <a:extLst>
            <a:ext uri="{FF2B5EF4-FFF2-40B4-BE49-F238E27FC236}">
              <a16:creationId xmlns:a16="http://schemas.microsoft.com/office/drawing/2014/main" id="{B047E21D-6596-4C37-B604-E5CDFF5235D8}"/>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03" name="TextBox 602">
          <a:extLst>
            <a:ext uri="{FF2B5EF4-FFF2-40B4-BE49-F238E27FC236}">
              <a16:creationId xmlns:a16="http://schemas.microsoft.com/office/drawing/2014/main" id="{E08F0EE6-9AEA-44AB-B978-D44E15F98415}"/>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04" name="TextBox 603">
          <a:extLst>
            <a:ext uri="{FF2B5EF4-FFF2-40B4-BE49-F238E27FC236}">
              <a16:creationId xmlns:a16="http://schemas.microsoft.com/office/drawing/2014/main" id="{5B0AF779-3B4D-4B6D-AB26-4188D80D6EC7}"/>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05" name="TextBox 604">
          <a:extLst>
            <a:ext uri="{FF2B5EF4-FFF2-40B4-BE49-F238E27FC236}">
              <a16:creationId xmlns:a16="http://schemas.microsoft.com/office/drawing/2014/main" id="{B29967FA-A584-4CF1-A922-29330645EF28}"/>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06" name="TextBox 605">
          <a:extLst>
            <a:ext uri="{FF2B5EF4-FFF2-40B4-BE49-F238E27FC236}">
              <a16:creationId xmlns:a16="http://schemas.microsoft.com/office/drawing/2014/main" id="{713BFF26-2D7E-4EBD-9368-295A864FE3E4}"/>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607" name="TextBox 606">
          <a:extLst>
            <a:ext uri="{FF2B5EF4-FFF2-40B4-BE49-F238E27FC236}">
              <a16:creationId xmlns:a16="http://schemas.microsoft.com/office/drawing/2014/main" id="{2BFFDF80-176A-49AE-A64D-9C3C4D1F8B36}"/>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608" name="TextBox 607">
          <a:extLst>
            <a:ext uri="{FF2B5EF4-FFF2-40B4-BE49-F238E27FC236}">
              <a16:creationId xmlns:a16="http://schemas.microsoft.com/office/drawing/2014/main" id="{4BE30486-5AA1-4388-99A6-138620646086}"/>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609" name="TextBox 608">
          <a:extLst>
            <a:ext uri="{FF2B5EF4-FFF2-40B4-BE49-F238E27FC236}">
              <a16:creationId xmlns:a16="http://schemas.microsoft.com/office/drawing/2014/main" id="{5D87070F-DAFA-4FDF-849D-583261853733}"/>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610" name="TextBox 609">
          <a:extLst>
            <a:ext uri="{FF2B5EF4-FFF2-40B4-BE49-F238E27FC236}">
              <a16:creationId xmlns:a16="http://schemas.microsoft.com/office/drawing/2014/main" id="{7C19B2F9-DF0C-4B71-92F2-567BF10D6127}"/>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11" name="TextBox 610">
          <a:extLst>
            <a:ext uri="{FF2B5EF4-FFF2-40B4-BE49-F238E27FC236}">
              <a16:creationId xmlns:a16="http://schemas.microsoft.com/office/drawing/2014/main" id="{BFCBC3F0-4281-4C88-BE08-CF26B196564B}"/>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12" name="TextBox 611">
          <a:extLst>
            <a:ext uri="{FF2B5EF4-FFF2-40B4-BE49-F238E27FC236}">
              <a16:creationId xmlns:a16="http://schemas.microsoft.com/office/drawing/2014/main" id="{9FBAB222-E510-460A-B548-C839BF7F22A3}"/>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13" name="TextBox 612">
          <a:extLst>
            <a:ext uri="{FF2B5EF4-FFF2-40B4-BE49-F238E27FC236}">
              <a16:creationId xmlns:a16="http://schemas.microsoft.com/office/drawing/2014/main" id="{2FEBF397-E8FD-4458-ACA1-665E1845B5CD}"/>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14" name="TextBox 613">
          <a:extLst>
            <a:ext uri="{FF2B5EF4-FFF2-40B4-BE49-F238E27FC236}">
              <a16:creationId xmlns:a16="http://schemas.microsoft.com/office/drawing/2014/main" id="{C307A449-E551-4144-B334-2C50D5D385EA}"/>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615" name="TextBox 614">
          <a:extLst>
            <a:ext uri="{FF2B5EF4-FFF2-40B4-BE49-F238E27FC236}">
              <a16:creationId xmlns:a16="http://schemas.microsoft.com/office/drawing/2014/main" id="{1003E3D3-C379-4306-A723-F2E7E1199B59}"/>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616" name="TextBox 615">
          <a:extLst>
            <a:ext uri="{FF2B5EF4-FFF2-40B4-BE49-F238E27FC236}">
              <a16:creationId xmlns:a16="http://schemas.microsoft.com/office/drawing/2014/main" id="{08D4209C-955B-442E-AC3A-2B5342B317C1}"/>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617" name="TextBox 616">
          <a:extLst>
            <a:ext uri="{FF2B5EF4-FFF2-40B4-BE49-F238E27FC236}">
              <a16:creationId xmlns:a16="http://schemas.microsoft.com/office/drawing/2014/main" id="{07D45CC7-5A91-4140-9843-3E00572F3D7E}"/>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618" name="TextBox 617">
          <a:extLst>
            <a:ext uri="{FF2B5EF4-FFF2-40B4-BE49-F238E27FC236}">
              <a16:creationId xmlns:a16="http://schemas.microsoft.com/office/drawing/2014/main" id="{07F30E47-1F00-40AD-89A3-65EC5F8D2720}"/>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19" name="TextBox 618">
          <a:extLst>
            <a:ext uri="{FF2B5EF4-FFF2-40B4-BE49-F238E27FC236}">
              <a16:creationId xmlns:a16="http://schemas.microsoft.com/office/drawing/2014/main" id="{E3D9377E-8E21-495C-8D7E-3D4689B52B75}"/>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20" name="TextBox 619">
          <a:extLst>
            <a:ext uri="{FF2B5EF4-FFF2-40B4-BE49-F238E27FC236}">
              <a16:creationId xmlns:a16="http://schemas.microsoft.com/office/drawing/2014/main" id="{B9A6FE99-DE7B-4C31-A7C1-36A0DE5D0406}"/>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21" name="TextBox 620">
          <a:extLst>
            <a:ext uri="{FF2B5EF4-FFF2-40B4-BE49-F238E27FC236}">
              <a16:creationId xmlns:a16="http://schemas.microsoft.com/office/drawing/2014/main" id="{6142278D-F664-4861-AEEE-EC5023390504}"/>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22" name="TextBox 621">
          <a:extLst>
            <a:ext uri="{FF2B5EF4-FFF2-40B4-BE49-F238E27FC236}">
              <a16:creationId xmlns:a16="http://schemas.microsoft.com/office/drawing/2014/main" id="{985DD0FA-A9F1-4229-8631-21D95324DB7A}"/>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23" name="TextBox 622">
          <a:extLst>
            <a:ext uri="{FF2B5EF4-FFF2-40B4-BE49-F238E27FC236}">
              <a16:creationId xmlns:a16="http://schemas.microsoft.com/office/drawing/2014/main" id="{F66703A9-721F-4193-9EEE-EBCE1B73C540}"/>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24" name="TextBox 623">
          <a:extLst>
            <a:ext uri="{FF2B5EF4-FFF2-40B4-BE49-F238E27FC236}">
              <a16:creationId xmlns:a16="http://schemas.microsoft.com/office/drawing/2014/main" id="{78F86F14-A841-4242-8A58-48588BA7BACC}"/>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25" name="TextBox 624">
          <a:extLst>
            <a:ext uri="{FF2B5EF4-FFF2-40B4-BE49-F238E27FC236}">
              <a16:creationId xmlns:a16="http://schemas.microsoft.com/office/drawing/2014/main" id="{2181FD4A-6436-4D01-B267-3123A6BB485A}"/>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26" name="TextBox 625">
          <a:extLst>
            <a:ext uri="{FF2B5EF4-FFF2-40B4-BE49-F238E27FC236}">
              <a16:creationId xmlns:a16="http://schemas.microsoft.com/office/drawing/2014/main" id="{0A35A3A2-D505-43F6-9CDC-50E59B893E31}"/>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27" name="TextBox 626">
          <a:extLst>
            <a:ext uri="{FF2B5EF4-FFF2-40B4-BE49-F238E27FC236}">
              <a16:creationId xmlns:a16="http://schemas.microsoft.com/office/drawing/2014/main" id="{351E6469-ECD3-450D-B741-5B46A48B1C24}"/>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28" name="TextBox 627">
          <a:extLst>
            <a:ext uri="{FF2B5EF4-FFF2-40B4-BE49-F238E27FC236}">
              <a16:creationId xmlns:a16="http://schemas.microsoft.com/office/drawing/2014/main" id="{52DCDADE-2E1E-4A45-8CCC-605FD5AD8F90}"/>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29" name="TextBox 628">
          <a:extLst>
            <a:ext uri="{FF2B5EF4-FFF2-40B4-BE49-F238E27FC236}">
              <a16:creationId xmlns:a16="http://schemas.microsoft.com/office/drawing/2014/main" id="{8891775E-4731-438B-905E-F92D76F18FFD}"/>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30" name="TextBox 629">
          <a:extLst>
            <a:ext uri="{FF2B5EF4-FFF2-40B4-BE49-F238E27FC236}">
              <a16:creationId xmlns:a16="http://schemas.microsoft.com/office/drawing/2014/main" id="{964EB0A6-27FD-4044-B035-4A18E500C9EF}"/>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631" name="TextBox 630">
          <a:extLst>
            <a:ext uri="{FF2B5EF4-FFF2-40B4-BE49-F238E27FC236}">
              <a16:creationId xmlns:a16="http://schemas.microsoft.com/office/drawing/2014/main" id="{BE8042A3-72AD-47F8-9123-FCFEC2F0F3B6}"/>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632" name="TextBox 631">
          <a:extLst>
            <a:ext uri="{FF2B5EF4-FFF2-40B4-BE49-F238E27FC236}">
              <a16:creationId xmlns:a16="http://schemas.microsoft.com/office/drawing/2014/main" id="{E0C1E2DF-7737-474B-854B-1F86D2FE0B82}"/>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633" name="TextBox 632">
          <a:extLst>
            <a:ext uri="{FF2B5EF4-FFF2-40B4-BE49-F238E27FC236}">
              <a16:creationId xmlns:a16="http://schemas.microsoft.com/office/drawing/2014/main" id="{0D6C62E2-E09E-4E95-AFBF-9EADB971CE8E}"/>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634" name="TextBox 633">
          <a:extLst>
            <a:ext uri="{FF2B5EF4-FFF2-40B4-BE49-F238E27FC236}">
              <a16:creationId xmlns:a16="http://schemas.microsoft.com/office/drawing/2014/main" id="{29462063-4325-46D1-9119-EA9B979EBB7A}"/>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635" name="TextBox 634">
          <a:extLst>
            <a:ext uri="{FF2B5EF4-FFF2-40B4-BE49-F238E27FC236}">
              <a16:creationId xmlns:a16="http://schemas.microsoft.com/office/drawing/2014/main" id="{09525402-596F-458D-B733-58976D330EE3}"/>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636" name="TextBox 635">
          <a:extLst>
            <a:ext uri="{FF2B5EF4-FFF2-40B4-BE49-F238E27FC236}">
              <a16:creationId xmlns:a16="http://schemas.microsoft.com/office/drawing/2014/main" id="{E3018861-6E55-43D9-8811-F28EB1A6480D}"/>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637" name="TextBox 636">
          <a:extLst>
            <a:ext uri="{FF2B5EF4-FFF2-40B4-BE49-F238E27FC236}">
              <a16:creationId xmlns:a16="http://schemas.microsoft.com/office/drawing/2014/main" id="{C14EAB36-265E-4E75-BF54-0ED34AC0F3F0}"/>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638" name="TextBox 637">
          <a:extLst>
            <a:ext uri="{FF2B5EF4-FFF2-40B4-BE49-F238E27FC236}">
              <a16:creationId xmlns:a16="http://schemas.microsoft.com/office/drawing/2014/main" id="{269A5B31-1DAD-4E44-95B2-58A966B1F221}"/>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639" name="TextBox 638">
          <a:extLst>
            <a:ext uri="{FF2B5EF4-FFF2-40B4-BE49-F238E27FC236}">
              <a16:creationId xmlns:a16="http://schemas.microsoft.com/office/drawing/2014/main" id="{0E8F0F54-F643-43A9-B4D8-244D8EE5F93B}"/>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640" name="TextBox 639">
          <a:extLst>
            <a:ext uri="{FF2B5EF4-FFF2-40B4-BE49-F238E27FC236}">
              <a16:creationId xmlns:a16="http://schemas.microsoft.com/office/drawing/2014/main" id="{BE908557-22BB-4D23-A5DA-D7D314DF5C7D}"/>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41" name="TextBox 640">
          <a:extLst>
            <a:ext uri="{FF2B5EF4-FFF2-40B4-BE49-F238E27FC236}">
              <a16:creationId xmlns:a16="http://schemas.microsoft.com/office/drawing/2014/main" id="{AB31DC2E-77D9-4281-88C6-CF5FD460369B}"/>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42" name="TextBox 641">
          <a:extLst>
            <a:ext uri="{FF2B5EF4-FFF2-40B4-BE49-F238E27FC236}">
              <a16:creationId xmlns:a16="http://schemas.microsoft.com/office/drawing/2014/main" id="{482798B7-2199-43C1-BBEE-F0500AAE9712}"/>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43" name="TextBox 642">
          <a:extLst>
            <a:ext uri="{FF2B5EF4-FFF2-40B4-BE49-F238E27FC236}">
              <a16:creationId xmlns:a16="http://schemas.microsoft.com/office/drawing/2014/main" id="{DCC9BFBF-196A-49C2-91A9-234E68A2C85C}"/>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44" name="TextBox 643">
          <a:extLst>
            <a:ext uri="{FF2B5EF4-FFF2-40B4-BE49-F238E27FC236}">
              <a16:creationId xmlns:a16="http://schemas.microsoft.com/office/drawing/2014/main" id="{E7F8CD33-AAC7-49CC-99F8-CC21B62A40C0}"/>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45" name="TextBox 644">
          <a:extLst>
            <a:ext uri="{FF2B5EF4-FFF2-40B4-BE49-F238E27FC236}">
              <a16:creationId xmlns:a16="http://schemas.microsoft.com/office/drawing/2014/main" id="{C2993E9F-E79D-45F2-A87D-56F24B959902}"/>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46" name="TextBox 645">
          <a:extLst>
            <a:ext uri="{FF2B5EF4-FFF2-40B4-BE49-F238E27FC236}">
              <a16:creationId xmlns:a16="http://schemas.microsoft.com/office/drawing/2014/main" id="{125A4B78-637C-42A8-AAD5-C0954D091E87}"/>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647" name="TextBox 646">
          <a:extLst>
            <a:ext uri="{FF2B5EF4-FFF2-40B4-BE49-F238E27FC236}">
              <a16:creationId xmlns:a16="http://schemas.microsoft.com/office/drawing/2014/main" id="{8E30ECD6-BDD6-4A04-AD4A-8C24E8EDEF5C}"/>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648" name="TextBox 647">
          <a:extLst>
            <a:ext uri="{FF2B5EF4-FFF2-40B4-BE49-F238E27FC236}">
              <a16:creationId xmlns:a16="http://schemas.microsoft.com/office/drawing/2014/main" id="{D16EF92F-DFEF-48CC-AA0A-26EEDA072DA6}"/>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649" name="TextBox 648">
          <a:extLst>
            <a:ext uri="{FF2B5EF4-FFF2-40B4-BE49-F238E27FC236}">
              <a16:creationId xmlns:a16="http://schemas.microsoft.com/office/drawing/2014/main" id="{11FEED8B-ADFA-453F-B381-D32BAD1798AA}"/>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650" name="TextBox 649">
          <a:extLst>
            <a:ext uri="{FF2B5EF4-FFF2-40B4-BE49-F238E27FC236}">
              <a16:creationId xmlns:a16="http://schemas.microsoft.com/office/drawing/2014/main" id="{04316CD4-72ED-4C18-9661-EA914912901A}"/>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51" name="TextBox 650">
          <a:extLst>
            <a:ext uri="{FF2B5EF4-FFF2-40B4-BE49-F238E27FC236}">
              <a16:creationId xmlns:a16="http://schemas.microsoft.com/office/drawing/2014/main" id="{5C981EF1-A7BD-43B3-B65B-52B87F2F0212}"/>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52" name="TextBox 651">
          <a:extLst>
            <a:ext uri="{FF2B5EF4-FFF2-40B4-BE49-F238E27FC236}">
              <a16:creationId xmlns:a16="http://schemas.microsoft.com/office/drawing/2014/main" id="{46448E28-F94A-4EF7-B65B-E6ADA1705195}"/>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53" name="TextBox 652">
          <a:extLst>
            <a:ext uri="{FF2B5EF4-FFF2-40B4-BE49-F238E27FC236}">
              <a16:creationId xmlns:a16="http://schemas.microsoft.com/office/drawing/2014/main" id="{857A70CF-ECFF-4B1A-B0D9-A92CA98F96E3}"/>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654" name="TextBox 653">
          <a:extLst>
            <a:ext uri="{FF2B5EF4-FFF2-40B4-BE49-F238E27FC236}">
              <a16:creationId xmlns:a16="http://schemas.microsoft.com/office/drawing/2014/main" id="{0B01DC03-C023-4DA1-AE4A-0F54D50DDA10}"/>
            </a:ext>
          </a:extLst>
        </xdr:cNvPr>
        <xdr:cNvSpPr txBox="1"/>
      </xdr:nvSpPr>
      <xdr:spPr>
        <a:xfrm>
          <a:off x="30288939"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655" name="TextBox 654">
          <a:extLst>
            <a:ext uri="{FF2B5EF4-FFF2-40B4-BE49-F238E27FC236}">
              <a16:creationId xmlns:a16="http://schemas.microsoft.com/office/drawing/2014/main" id="{51DED899-ECD1-4090-B845-8C3A283E73FF}"/>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656" name="TextBox 655">
          <a:extLst>
            <a:ext uri="{FF2B5EF4-FFF2-40B4-BE49-F238E27FC236}">
              <a16:creationId xmlns:a16="http://schemas.microsoft.com/office/drawing/2014/main" id="{1F762805-2905-4106-A9F9-4A4A0C7231D1}"/>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657" name="TextBox 656">
          <a:extLst>
            <a:ext uri="{FF2B5EF4-FFF2-40B4-BE49-F238E27FC236}">
              <a16:creationId xmlns:a16="http://schemas.microsoft.com/office/drawing/2014/main" id="{CAC243D0-F7C0-4D9C-982C-C9571153E4A1}"/>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658" name="TextBox 657">
          <a:extLst>
            <a:ext uri="{FF2B5EF4-FFF2-40B4-BE49-F238E27FC236}">
              <a16:creationId xmlns:a16="http://schemas.microsoft.com/office/drawing/2014/main" id="{95CA6DC9-CD29-406D-B2BA-4586011E8A6D}"/>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659" name="TextBox 658">
          <a:extLst>
            <a:ext uri="{FF2B5EF4-FFF2-40B4-BE49-F238E27FC236}">
              <a16:creationId xmlns:a16="http://schemas.microsoft.com/office/drawing/2014/main" id="{ECF80574-90AA-4160-A0B1-52EA261B4786}"/>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660" name="TextBox 659">
          <a:extLst>
            <a:ext uri="{FF2B5EF4-FFF2-40B4-BE49-F238E27FC236}">
              <a16:creationId xmlns:a16="http://schemas.microsoft.com/office/drawing/2014/main" id="{BA7D7473-B8F3-4512-8DB3-EAAE82A4A934}"/>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661" name="TextBox 660">
          <a:extLst>
            <a:ext uri="{FF2B5EF4-FFF2-40B4-BE49-F238E27FC236}">
              <a16:creationId xmlns:a16="http://schemas.microsoft.com/office/drawing/2014/main" id="{B35EFAC3-1F60-4A0E-92C9-43E55B3E1505}"/>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21</xdr:row>
      <xdr:rowOff>0</xdr:rowOff>
    </xdr:from>
    <xdr:ext cx="65" cy="172227"/>
    <xdr:sp macro="" textlink="">
      <xdr:nvSpPr>
        <xdr:cNvPr id="662" name="TextBox 661">
          <a:extLst>
            <a:ext uri="{FF2B5EF4-FFF2-40B4-BE49-F238E27FC236}">
              <a16:creationId xmlns:a16="http://schemas.microsoft.com/office/drawing/2014/main" id="{CE1F925F-3A50-426C-B9E0-6DBB3256D74D}"/>
            </a:ext>
          </a:extLst>
        </xdr:cNvPr>
        <xdr:cNvSpPr txBox="1"/>
      </xdr:nvSpPr>
      <xdr:spPr>
        <a:xfrm>
          <a:off x="26812875" y="25507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63" name="TextBox 662">
          <a:extLst>
            <a:ext uri="{FF2B5EF4-FFF2-40B4-BE49-F238E27FC236}">
              <a16:creationId xmlns:a16="http://schemas.microsoft.com/office/drawing/2014/main" id="{701F9C70-B1EA-470B-B291-9F79F2F1136E}"/>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64" name="TextBox 663">
          <a:extLst>
            <a:ext uri="{FF2B5EF4-FFF2-40B4-BE49-F238E27FC236}">
              <a16:creationId xmlns:a16="http://schemas.microsoft.com/office/drawing/2014/main" id="{3CFB6537-E570-40EA-A61F-F29B888471D0}"/>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65" name="TextBox 664">
          <a:extLst>
            <a:ext uri="{FF2B5EF4-FFF2-40B4-BE49-F238E27FC236}">
              <a16:creationId xmlns:a16="http://schemas.microsoft.com/office/drawing/2014/main" id="{E5AAEFD4-CFB0-4218-86F1-1ECC1418A009}"/>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66" name="TextBox 665">
          <a:extLst>
            <a:ext uri="{FF2B5EF4-FFF2-40B4-BE49-F238E27FC236}">
              <a16:creationId xmlns:a16="http://schemas.microsoft.com/office/drawing/2014/main" id="{1BF2F351-BA75-416C-9ED8-8B45FEB96EAF}"/>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67" name="TextBox 666">
          <a:extLst>
            <a:ext uri="{FF2B5EF4-FFF2-40B4-BE49-F238E27FC236}">
              <a16:creationId xmlns:a16="http://schemas.microsoft.com/office/drawing/2014/main" id="{3E36660D-F621-431B-9D9F-20B60CC919A5}"/>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68" name="TextBox 667">
          <a:extLst>
            <a:ext uri="{FF2B5EF4-FFF2-40B4-BE49-F238E27FC236}">
              <a16:creationId xmlns:a16="http://schemas.microsoft.com/office/drawing/2014/main" id="{3C76BB7E-F249-4F40-B003-1214F7E325DD}"/>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69" name="TextBox 668">
          <a:extLst>
            <a:ext uri="{FF2B5EF4-FFF2-40B4-BE49-F238E27FC236}">
              <a16:creationId xmlns:a16="http://schemas.microsoft.com/office/drawing/2014/main" id="{D2233510-2ACA-4032-916F-D4A969BA31B2}"/>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70" name="TextBox 669">
          <a:extLst>
            <a:ext uri="{FF2B5EF4-FFF2-40B4-BE49-F238E27FC236}">
              <a16:creationId xmlns:a16="http://schemas.microsoft.com/office/drawing/2014/main" id="{9A66FED1-111A-48F5-AFEE-0D67D84B6948}"/>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71" name="TextBox 670">
          <a:extLst>
            <a:ext uri="{FF2B5EF4-FFF2-40B4-BE49-F238E27FC236}">
              <a16:creationId xmlns:a16="http://schemas.microsoft.com/office/drawing/2014/main" id="{E6EC8821-74C7-42C8-9BB5-0F73FD70D490}"/>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72" name="TextBox 671">
          <a:extLst>
            <a:ext uri="{FF2B5EF4-FFF2-40B4-BE49-F238E27FC236}">
              <a16:creationId xmlns:a16="http://schemas.microsoft.com/office/drawing/2014/main" id="{8A8A2413-159F-4C16-B67F-D22A84F26777}"/>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73" name="TextBox 672">
          <a:extLst>
            <a:ext uri="{FF2B5EF4-FFF2-40B4-BE49-F238E27FC236}">
              <a16:creationId xmlns:a16="http://schemas.microsoft.com/office/drawing/2014/main" id="{822E7A57-EF49-46E2-9EE9-8300C9B566CE}"/>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74" name="TextBox 673">
          <a:extLst>
            <a:ext uri="{FF2B5EF4-FFF2-40B4-BE49-F238E27FC236}">
              <a16:creationId xmlns:a16="http://schemas.microsoft.com/office/drawing/2014/main" id="{32FA2593-5310-4A01-AE1A-A582178F6A47}"/>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75" name="TextBox 674">
          <a:extLst>
            <a:ext uri="{FF2B5EF4-FFF2-40B4-BE49-F238E27FC236}">
              <a16:creationId xmlns:a16="http://schemas.microsoft.com/office/drawing/2014/main" id="{F7D6B70C-7CDC-4F58-A743-FF3226F67C1D}"/>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76" name="TextBox 675">
          <a:extLst>
            <a:ext uri="{FF2B5EF4-FFF2-40B4-BE49-F238E27FC236}">
              <a16:creationId xmlns:a16="http://schemas.microsoft.com/office/drawing/2014/main" id="{FFAB8A9B-F498-48E3-ACD3-66A833922FE5}"/>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77" name="TextBox 676">
          <a:extLst>
            <a:ext uri="{FF2B5EF4-FFF2-40B4-BE49-F238E27FC236}">
              <a16:creationId xmlns:a16="http://schemas.microsoft.com/office/drawing/2014/main" id="{B6715C57-5FD3-42DD-9F3B-03DAB864DC85}"/>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78" name="TextBox 677">
          <a:extLst>
            <a:ext uri="{FF2B5EF4-FFF2-40B4-BE49-F238E27FC236}">
              <a16:creationId xmlns:a16="http://schemas.microsoft.com/office/drawing/2014/main" id="{4DEA6E48-90B5-4050-A185-8AAD984EBCF6}"/>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79" name="TextBox 678">
          <a:extLst>
            <a:ext uri="{FF2B5EF4-FFF2-40B4-BE49-F238E27FC236}">
              <a16:creationId xmlns:a16="http://schemas.microsoft.com/office/drawing/2014/main" id="{A1D35627-87ED-429E-A652-C5EDB1480C03}"/>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80" name="TextBox 679">
          <a:extLst>
            <a:ext uri="{FF2B5EF4-FFF2-40B4-BE49-F238E27FC236}">
              <a16:creationId xmlns:a16="http://schemas.microsoft.com/office/drawing/2014/main" id="{34D41FB7-7795-4215-8490-A5D61585D14B}"/>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81" name="TextBox 680">
          <a:extLst>
            <a:ext uri="{FF2B5EF4-FFF2-40B4-BE49-F238E27FC236}">
              <a16:creationId xmlns:a16="http://schemas.microsoft.com/office/drawing/2014/main" id="{2E73ECEC-1745-46A3-B0D9-CAA6362E3311}"/>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82" name="TextBox 681">
          <a:extLst>
            <a:ext uri="{FF2B5EF4-FFF2-40B4-BE49-F238E27FC236}">
              <a16:creationId xmlns:a16="http://schemas.microsoft.com/office/drawing/2014/main" id="{7804C043-A6EF-43C8-B7E3-0EC029FB2AA4}"/>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83" name="TextBox 682">
          <a:extLst>
            <a:ext uri="{FF2B5EF4-FFF2-40B4-BE49-F238E27FC236}">
              <a16:creationId xmlns:a16="http://schemas.microsoft.com/office/drawing/2014/main" id="{D917FB2A-7061-49A3-AA7D-FBB5E923473C}"/>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84" name="TextBox 683">
          <a:extLst>
            <a:ext uri="{FF2B5EF4-FFF2-40B4-BE49-F238E27FC236}">
              <a16:creationId xmlns:a16="http://schemas.microsoft.com/office/drawing/2014/main" id="{62025AA6-6A45-4256-865D-7C7C191D0D56}"/>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85" name="TextBox 684">
          <a:extLst>
            <a:ext uri="{FF2B5EF4-FFF2-40B4-BE49-F238E27FC236}">
              <a16:creationId xmlns:a16="http://schemas.microsoft.com/office/drawing/2014/main" id="{BBC68EC6-50DE-4986-9C80-AD70D85035EE}"/>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86" name="TextBox 685">
          <a:extLst>
            <a:ext uri="{FF2B5EF4-FFF2-40B4-BE49-F238E27FC236}">
              <a16:creationId xmlns:a16="http://schemas.microsoft.com/office/drawing/2014/main" id="{C5393DA8-03E3-4583-863D-7DA30D07EEBB}"/>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87" name="TextBox 686">
          <a:extLst>
            <a:ext uri="{FF2B5EF4-FFF2-40B4-BE49-F238E27FC236}">
              <a16:creationId xmlns:a16="http://schemas.microsoft.com/office/drawing/2014/main" id="{25D10125-1FB1-4B6C-A88E-5D10040E54F1}"/>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88" name="TextBox 687">
          <a:extLst>
            <a:ext uri="{FF2B5EF4-FFF2-40B4-BE49-F238E27FC236}">
              <a16:creationId xmlns:a16="http://schemas.microsoft.com/office/drawing/2014/main" id="{9A17A156-4110-40A4-8D45-30D2E2F67C3D}"/>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89" name="TextBox 688">
          <a:extLst>
            <a:ext uri="{FF2B5EF4-FFF2-40B4-BE49-F238E27FC236}">
              <a16:creationId xmlns:a16="http://schemas.microsoft.com/office/drawing/2014/main" id="{4043C6A4-A5D7-4EB1-87DD-08CC55B5CED6}"/>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90" name="TextBox 689">
          <a:extLst>
            <a:ext uri="{FF2B5EF4-FFF2-40B4-BE49-F238E27FC236}">
              <a16:creationId xmlns:a16="http://schemas.microsoft.com/office/drawing/2014/main" id="{9C494E08-5054-400F-AF3A-C2937EDEB000}"/>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91" name="TextBox 690">
          <a:extLst>
            <a:ext uri="{FF2B5EF4-FFF2-40B4-BE49-F238E27FC236}">
              <a16:creationId xmlns:a16="http://schemas.microsoft.com/office/drawing/2014/main" id="{41E90D8B-93EB-41F0-8208-ADF5AA1B0FDE}"/>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92" name="TextBox 691">
          <a:extLst>
            <a:ext uri="{FF2B5EF4-FFF2-40B4-BE49-F238E27FC236}">
              <a16:creationId xmlns:a16="http://schemas.microsoft.com/office/drawing/2014/main" id="{2200BC67-BF3B-4689-8B3B-8D5FEB1AE791}"/>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93" name="TextBox 692">
          <a:extLst>
            <a:ext uri="{FF2B5EF4-FFF2-40B4-BE49-F238E27FC236}">
              <a16:creationId xmlns:a16="http://schemas.microsoft.com/office/drawing/2014/main" id="{782F7F7C-2C74-471F-99C7-FE9E9657D7EF}"/>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94" name="TextBox 693">
          <a:extLst>
            <a:ext uri="{FF2B5EF4-FFF2-40B4-BE49-F238E27FC236}">
              <a16:creationId xmlns:a16="http://schemas.microsoft.com/office/drawing/2014/main" id="{96DD5946-2BD1-4E77-8020-CA3E1A7F8E41}"/>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95" name="TextBox 694">
          <a:extLst>
            <a:ext uri="{FF2B5EF4-FFF2-40B4-BE49-F238E27FC236}">
              <a16:creationId xmlns:a16="http://schemas.microsoft.com/office/drawing/2014/main" id="{7806E722-61CE-463B-9E4C-473923B68934}"/>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696" name="TextBox 695">
          <a:extLst>
            <a:ext uri="{FF2B5EF4-FFF2-40B4-BE49-F238E27FC236}">
              <a16:creationId xmlns:a16="http://schemas.microsoft.com/office/drawing/2014/main" id="{61CB1DA8-87F2-45F3-93A1-5A3CFD04B1E1}"/>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97" name="TextBox 696">
          <a:extLst>
            <a:ext uri="{FF2B5EF4-FFF2-40B4-BE49-F238E27FC236}">
              <a16:creationId xmlns:a16="http://schemas.microsoft.com/office/drawing/2014/main" id="{A0E8AF8A-A074-4247-923C-B38F8180ED41}"/>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98" name="TextBox 697">
          <a:extLst>
            <a:ext uri="{FF2B5EF4-FFF2-40B4-BE49-F238E27FC236}">
              <a16:creationId xmlns:a16="http://schemas.microsoft.com/office/drawing/2014/main" id="{6E461795-7411-4DC9-B44E-7E1AE35B9D6C}"/>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699" name="TextBox 698">
          <a:extLst>
            <a:ext uri="{FF2B5EF4-FFF2-40B4-BE49-F238E27FC236}">
              <a16:creationId xmlns:a16="http://schemas.microsoft.com/office/drawing/2014/main" id="{6423D3BE-CEA0-44FC-9C2D-C72919F80A50}"/>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700" name="TextBox 699">
          <a:extLst>
            <a:ext uri="{FF2B5EF4-FFF2-40B4-BE49-F238E27FC236}">
              <a16:creationId xmlns:a16="http://schemas.microsoft.com/office/drawing/2014/main" id="{203D22F4-B8E1-45AE-95EB-156C1547C643}"/>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701" name="TextBox 700">
          <a:extLst>
            <a:ext uri="{FF2B5EF4-FFF2-40B4-BE49-F238E27FC236}">
              <a16:creationId xmlns:a16="http://schemas.microsoft.com/office/drawing/2014/main" id="{A45A9888-73BB-418F-B9DC-796CF10BDECB}"/>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702" name="TextBox 701">
          <a:extLst>
            <a:ext uri="{FF2B5EF4-FFF2-40B4-BE49-F238E27FC236}">
              <a16:creationId xmlns:a16="http://schemas.microsoft.com/office/drawing/2014/main" id="{5B893CAF-B24A-4854-BB5A-0B4E13C5AF05}"/>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703" name="TextBox 702">
          <a:extLst>
            <a:ext uri="{FF2B5EF4-FFF2-40B4-BE49-F238E27FC236}">
              <a16:creationId xmlns:a16="http://schemas.microsoft.com/office/drawing/2014/main" id="{0DDC94BF-1AE8-4D30-838D-CD3B30811DEA}"/>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704" name="TextBox 703">
          <a:extLst>
            <a:ext uri="{FF2B5EF4-FFF2-40B4-BE49-F238E27FC236}">
              <a16:creationId xmlns:a16="http://schemas.microsoft.com/office/drawing/2014/main" id="{46D1EAE5-A3FC-408E-8321-12F76E126B21}"/>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705" name="TextBox 704">
          <a:extLst>
            <a:ext uri="{FF2B5EF4-FFF2-40B4-BE49-F238E27FC236}">
              <a16:creationId xmlns:a16="http://schemas.microsoft.com/office/drawing/2014/main" id="{45BDB49E-13F4-4E32-A260-AD5226F8635F}"/>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706" name="TextBox 705">
          <a:extLst>
            <a:ext uri="{FF2B5EF4-FFF2-40B4-BE49-F238E27FC236}">
              <a16:creationId xmlns:a16="http://schemas.microsoft.com/office/drawing/2014/main" id="{EBA29CFD-CA90-4DD5-B509-B94F406EB5BD}"/>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707" name="TextBox 706">
          <a:extLst>
            <a:ext uri="{FF2B5EF4-FFF2-40B4-BE49-F238E27FC236}">
              <a16:creationId xmlns:a16="http://schemas.microsoft.com/office/drawing/2014/main" id="{5B03C0FF-2ABE-403F-8199-9C17675921DB}"/>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708" name="TextBox 707">
          <a:extLst>
            <a:ext uri="{FF2B5EF4-FFF2-40B4-BE49-F238E27FC236}">
              <a16:creationId xmlns:a16="http://schemas.microsoft.com/office/drawing/2014/main" id="{EB32896D-16CE-4EC3-8A93-D616E2C8EAAB}"/>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709" name="TextBox 708">
          <a:extLst>
            <a:ext uri="{FF2B5EF4-FFF2-40B4-BE49-F238E27FC236}">
              <a16:creationId xmlns:a16="http://schemas.microsoft.com/office/drawing/2014/main" id="{6AD549A8-2051-4F92-B33A-53D593012980}"/>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27</xdr:row>
      <xdr:rowOff>0</xdr:rowOff>
    </xdr:from>
    <xdr:ext cx="65" cy="172227"/>
    <xdr:sp macro="" textlink="">
      <xdr:nvSpPr>
        <xdr:cNvPr id="710" name="TextBox 709">
          <a:extLst>
            <a:ext uri="{FF2B5EF4-FFF2-40B4-BE49-F238E27FC236}">
              <a16:creationId xmlns:a16="http://schemas.microsoft.com/office/drawing/2014/main" id="{371ADD0A-9626-47E1-8ED9-66D5545C5793}"/>
            </a:ext>
          </a:extLst>
        </xdr:cNvPr>
        <xdr:cNvSpPr txBox="1"/>
      </xdr:nvSpPr>
      <xdr:spPr>
        <a:xfrm>
          <a:off x="30288939"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711" name="TextBox 710">
          <a:extLst>
            <a:ext uri="{FF2B5EF4-FFF2-40B4-BE49-F238E27FC236}">
              <a16:creationId xmlns:a16="http://schemas.microsoft.com/office/drawing/2014/main" id="{968CC426-71CA-4D38-BD87-E2D4AC6CB3D3}"/>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712" name="TextBox 711">
          <a:extLst>
            <a:ext uri="{FF2B5EF4-FFF2-40B4-BE49-F238E27FC236}">
              <a16:creationId xmlns:a16="http://schemas.microsoft.com/office/drawing/2014/main" id="{9F2F8727-7466-426B-9CC1-3839D7D4C1FE}"/>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713" name="TextBox 712">
          <a:extLst>
            <a:ext uri="{FF2B5EF4-FFF2-40B4-BE49-F238E27FC236}">
              <a16:creationId xmlns:a16="http://schemas.microsoft.com/office/drawing/2014/main" id="{E8314382-14FE-4DD3-A3B3-ED8BF63DC7E6}"/>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714" name="TextBox 713">
          <a:extLst>
            <a:ext uri="{FF2B5EF4-FFF2-40B4-BE49-F238E27FC236}">
              <a16:creationId xmlns:a16="http://schemas.microsoft.com/office/drawing/2014/main" id="{80A22C36-6E77-46F3-9C4B-929FFFA7D715}"/>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715" name="TextBox 714">
          <a:extLst>
            <a:ext uri="{FF2B5EF4-FFF2-40B4-BE49-F238E27FC236}">
              <a16:creationId xmlns:a16="http://schemas.microsoft.com/office/drawing/2014/main" id="{9A8051B7-7915-4E6E-8A99-F263F329451E}"/>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716" name="TextBox 715">
          <a:extLst>
            <a:ext uri="{FF2B5EF4-FFF2-40B4-BE49-F238E27FC236}">
              <a16:creationId xmlns:a16="http://schemas.microsoft.com/office/drawing/2014/main" id="{D8A46F1B-94D1-4291-A134-CE125F1DD412}"/>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717" name="TextBox 716">
          <a:extLst>
            <a:ext uri="{FF2B5EF4-FFF2-40B4-BE49-F238E27FC236}">
              <a16:creationId xmlns:a16="http://schemas.microsoft.com/office/drawing/2014/main" id="{FB8AA6BD-681A-4A83-9514-C583C46B5C69}"/>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27</xdr:row>
      <xdr:rowOff>0</xdr:rowOff>
    </xdr:from>
    <xdr:ext cx="65" cy="172227"/>
    <xdr:sp macro="" textlink="">
      <xdr:nvSpPr>
        <xdr:cNvPr id="718" name="TextBox 717">
          <a:extLst>
            <a:ext uri="{FF2B5EF4-FFF2-40B4-BE49-F238E27FC236}">
              <a16:creationId xmlns:a16="http://schemas.microsoft.com/office/drawing/2014/main" id="{F1B447F7-8E4A-4E56-A36F-47F3BAE8F259}"/>
            </a:ext>
          </a:extLst>
        </xdr:cNvPr>
        <xdr:cNvSpPr txBox="1"/>
      </xdr:nvSpPr>
      <xdr:spPr>
        <a:xfrm>
          <a:off x="26812875" y="31918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17</xdr:row>
      <xdr:rowOff>0</xdr:rowOff>
    </xdr:from>
    <xdr:ext cx="65" cy="172227"/>
    <xdr:sp macro="" textlink="">
      <xdr:nvSpPr>
        <xdr:cNvPr id="719" name="TextBox 718">
          <a:extLst>
            <a:ext uri="{FF2B5EF4-FFF2-40B4-BE49-F238E27FC236}">
              <a16:creationId xmlns:a16="http://schemas.microsoft.com/office/drawing/2014/main" id="{89522EEC-9C1F-4B71-A226-36C7644868CE}"/>
            </a:ext>
          </a:extLst>
        </xdr:cNvPr>
        <xdr:cNvSpPr txBox="1"/>
      </xdr:nvSpPr>
      <xdr:spPr>
        <a:xfrm>
          <a:off x="30288939" y="5819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20" name="TextBox 719">
          <a:extLst>
            <a:ext uri="{FF2B5EF4-FFF2-40B4-BE49-F238E27FC236}">
              <a16:creationId xmlns:a16="http://schemas.microsoft.com/office/drawing/2014/main" id="{18DA17E5-F813-40CB-88C9-E69222DF99BB}"/>
            </a:ext>
          </a:extLst>
        </xdr:cNvPr>
        <xdr:cNvSpPr txBox="1"/>
      </xdr:nvSpPr>
      <xdr:spPr>
        <a:xfrm>
          <a:off x="30288939"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21" name="TextBox 720">
          <a:extLst>
            <a:ext uri="{FF2B5EF4-FFF2-40B4-BE49-F238E27FC236}">
              <a16:creationId xmlns:a16="http://schemas.microsoft.com/office/drawing/2014/main" id="{15AFDE2A-2C52-4FCE-BDAE-79B598F61B6E}"/>
            </a:ext>
          </a:extLst>
        </xdr:cNvPr>
        <xdr:cNvSpPr txBox="1"/>
      </xdr:nvSpPr>
      <xdr:spPr>
        <a:xfrm>
          <a:off x="30288939" y="1220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22" name="TextBox 721">
          <a:extLst>
            <a:ext uri="{FF2B5EF4-FFF2-40B4-BE49-F238E27FC236}">
              <a16:creationId xmlns:a16="http://schemas.microsoft.com/office/drawing/2014/main" id="{87A33E55-7CDC-406E-939B-06253F593FCF}"/>
            </a:ext>
          </a:extLst>
        </xdr:cNvPr>
        <xdr:cNvSpPr txBox="1"/>
      </xdr:nvSpPr>
      <xdr:spPr>
        <a:xfrm>
          <a:off x="30288939" y="1858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23" name="TextBox 722">
          <a:extLst>
            <a:ext uri="{FF2B5EF4-FFF2-40B4-BE49-F238E27FC236}">
              <a16:creationId xmlns:a16="http://schemas.microsoft.com/office/drawing/2014/main" id="{8C825912-2E55-49E2-A22B-E878F77B8EDB}"/>
            </a:ext>
          </a:extLst>
        </xdr:cNvPr>
        <xdr:cNvSpPr txBox="1"/>
      </xdr:nvSpPr>
      <xdr:spPr>
        <a:xfrm>
          <a:off x="30288939" y="19773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24" name="TextBox 723">
          <a:extLst>
            <a:ext uri="{FF2B5EF4-FFF2-40B4-BE49-F238E27FC236}">
              <a16:creationId xmlns:a16="http://schemas.microsoft.com/office/drawing/2014/main" id="{46E836A9-F896-492F-84C2-258A55AE85BB}"/>
            </a:ext>
          </a:extLst>
        </xdr:cNvPr>
        <xdr:cNvSpPr txBox="1"/>
      </xdr:nvSpPr>
      <xdr:spPr>
        <a:xfrm>
          <a:off x="30288939" y="2096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725" name="TextBox 724">
          <a:extLst>
            <a:ext uri="{FF2B5EF4-FFF2-40B4-BE49-F238E27FC236}">
              <a16:creationId xmlns:a16="http://schemas.microsoft.com/office/drawing/2014/main" id="{D338A0BE-371F-4F2C-BD6D-0F3A5E906902}"/>
            </a:ext>
          </a:extLst>
        </xdr:cNvPr>
        <xdr:cNvSpPr txBox="1"/>
      </xdr:nvSpPr>
      <xdr:spPr>
        <a:xfrm>
          <a:off x="28564914" y="6315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726" name="TextBox 725">
          <a:extLst>
            <a:ext uri="{FF2B5EF4-FFF2-40B4-BE49-F238E27FC236}">
              <a16:creationId xmlns:a16="http://schemas.microsoft.com/office/drawing/2014/main" id="{0543B2B9-F7E2-4E55-9223-98508D23B538}"/>
            </a:ext>
          </a:extLst>
        </xdr:cNvPr>
        <xdr:cNvSpPr txBox="1"/>
      </xdr:nvSpPr>
      <xdr:spPr>
        <a:xfrm>
          <a:off x="28564914" y="343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727" name="TextBox 726">
          <a:extLst>
            <a:ext uri="{FF2B5EF4-FFF2-40B4-BE49-F238E27FC236}">
              <a16:creationId xmlns:a16="http://schemas.microsoft.com/office/drawing/2014/main" id="{785E3D9E-9B62-4BBC-98AF-9A93A690257B}"/>
            </a:ext>
          </a:extLst>
        </xdr:cNvPr>
        <xdr:cNvSpPr txBox="1"/>
      </xdr:nvSpPr>
      <xdr:spPr>
        <a:xfrm>
          <a:off x="28564914" y="343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728" name="TextBox 727">
          <a:extLst>
            <a:ext uri="{FF2B5EF4-FFF2-40B4-BE49-F238E27FC236}">
              <a16:creationId xmlns:a16="http://schemas.microsoft.com/office/drawing/2014/main" id="{767ADBC8-EE42-4EC3-97AA-80206FCC279F}"/>
            </a:ext>
          </a:extLst>
        </xdr:cNvPr>
        <xdr:cNvSpPr txBox="1"/>
      </xdr:nvSpPr>
      <xdr:spPr>
        <a:xfrm>
          <a:off x="28564914" y="3914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729" name="TextBox 728">
          <a:extLst>
            <a:ext uri="{FF2B5EF4-FFF2-40B4-BE49-F238E27FC236}">
              <a16:creationId xmlns:a16="http://schemas.microsoft.com/office/drawing/2014/main" id="{5D2F20AC-51E6-40DE-B72D-43A9D8915044}"/>
            </a:ext>
          </a:extLst>
        </xdr:cNvPr>
        <xdr:cNvSpPr txBox="1"/>
      </xdr:nvSpPr>
      <xdr:spPr>
        <a:xfrm>
          <a:off x="28564914" y="3914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730" name="TextBox 729">
          <a:extLst>
            <a:ext uri="{FF2B5EF4-FFF2-40B4-BE49-F238E27FC236}">
              <a16:creationId xmlns:a16="http://schemas.microsoft.com/office/drawing/2014/main" id="{3FB1093F-9C3D-4A58-A726-4CDF4AB2300A}"/>
            </a:ext>
          </a:extLst>
        </xdr:cNvPr>
        <xdr:cNvSpPr txBox="1"/>
      </xdr:nvSpPr>
      <xdr:spPr>
        <a:xfrm>
          <a:off x="28564914" y="5838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731" name="TextBox 730">
          <a:extLst>
            <a:ext uri="{FF2B5EF4-FFF2-40B4-BE49-F238E27FC236}">
              <a16:creationId xmlns:a16="http://schemas.microsoft.com/office/drawing/2014/main" id="{69A180DE-C258-4999-8E83-F172EB9447D3}"/>
            </a:ext>
          </a:extLst>
        </xdr:cNvPr>
        <xdr:cNvSpPr txBox="1"/>
      </xdr:nvSpPr>
      <xdr:spPr>
        <a:xfrm>
          <a:off x="28564914" y="5838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39</xdr:row>
      <xdr:rowOff>0</xdr:rowOff>
    </xdr:from>
    <xdr:ext cx="65" cy="172227"/>
    <xdr:sp macro="" textlink="">
      <xdr:nvSpPr>
        <xdr:cNvPr id="732" name="TextBox 731">
          <a:extLst>
            <a:ext uri="{FF2B5EF4-FFF2-40B4-BE49-F238E27FC236}">
              <a16:creationId xmlns:a16="http://schemas.microsoft.com/office/drawing/2014/main" id="{B8CDCE60-6406-46EB-922D-11F6DFB8377D}"/>
            </a:ext>
          </a:extLst>
        </xdr:cNvPr>
        <xdr:cNvSpPr txBox="1"/>
      </xdr:nvSpPr>
      <xdr:spPr>
        <a:xfrm>
          <a:off x="28564914" y="1250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733" name="TextBox 732">
          <a:extLst>
            <a:ext uri="{FF2B5EF4-FFF2-40B4-BE49-F238E27FC236}">
              <a16:creationId xmlns:a16="http://schemas.microsoft.com/office/drawing/2014/main" id="{11C07CA5-E3A8-42FC-8DFE-CFACF685986A}"/>
            </a:ext>
          </a:extLst>
        </xdr:cNvPr>
        <xdr:cNvSpPr txBox="1"/>
      </xdr:nvSpPr>
      <xdr:spPr>
        <a:xfrm>
          <a:off x="30353882" y="46412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734" name="TextBox 733">
          <a:extLst>
            <a:ext uri="{FF2B5EF4-FFF2-40B4-BE49-F238E27FC236}">
              <a16:creationId xmlns:a16="http://schemas.microsoft.com/office/drawing/2014/main" id="{E75CCFDF-E0CC-4BF3-B650-8450E307C6FB}"/>
            </a:ext>
          </a:extLst>
        </xdr:cNvPr>
        <xdr:cNvSpPr txBox="1"/>
      </xdr:nvSpPr>
      <xdr:spPr>
        <a:xfrm>
          <a:off x="30353882" y="46412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30</xdr:row>
      <xdr:rowOff>0</xdr:rowOff>
    </xdr:from>
    <xdr:ext cx="65" cy="172227"/>
    <xdr:sp macro="" textlink="">
      <xdr:nvSpPr>
        <xdr:cNvPr id="735" name="TextBox 734">
          <a:extLst>
            <a:ext uri="{FF2B5EF4-FFF2-40B4-BE49-F238E27FC236}">
              <a16:creationId xmlns:a16="http://schemas.microsoft.com/office/drawing/2014/main" id="{9C1795E9-2F1F-494C-8205-4D03B13021B9}"/>
            </a:ext>
          </a:extLst>
        </xdr:cNvPr>
        <xdr:cNvSpPr txBox="1"/>
      </xdr:nvSpPr>
      <xdr:spPr>
        <a:xfrm>
          <a:off x="30353882" y="132484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30</xdr:row>
      <xdr:rowOff>0</xdr:rowOff>
    </xdr:from>
    <xdr:ext cx="65" cy="172227"/>
    <xdr:sp macro="" textlink="">
      <xdr:nvSpPr>
        <xdr:cNvPr id="736" name="TextBox 735">
          <a:extLst>
            <a:ext uri="{FF2B5EF4-FFF2-40B4-BE49-F238E27FC236}">
              <a16:creationId xmlns:a16="http://schemas.microsoft.com/office/drawing/2014/main" id="{4FA3DF55-3BAB-460B-BDBD-984CDE891CD8}"/>
            </a:ext>
          </a:extLst>
        </xdr:cNvPr>
        <xdr:cNvSpPr txBox="1"/>
      </xdr:nvSpPr>
      <xdr:spPr>
        <a:xfrm>
          <a:off x="30353882" y="132484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30</xdr:row>
      <xdr:rowOff>0</xdr:rowOff>
    </xdr:from>
    <xdr:ext cx="65" cy="172227"/>
    <xdr:sp macro="" textlink="">
      <xdr:nvSpPr>
        <xdr:cNvPr id="737" name="TextBox 736">
          <a:extLst>
            <a:ext uri="{FF2B5EF4-FFF2-40B4-BE49-F238E27FC236}">
              <a16:creationId xmlns:a16="http://schemas.microsoft.com/office/drawing/2014/main" id="{744F1FC5-F460-4FD5-991C-25C2ECBBA75B}"/>
            </a:ext>
          </a:extLst>
        </xdr:cNvPr>
        <xdr:cNvSpPr txBox="1"/>
      </xdr:nvSpPr>
      <xdr:spPr>
        <a:xfrm>
          <a:off x="30353882" y="132484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30</xdr:row>
      <xdr:rowOff>0</xdr:rowOff>
    </xdr:from>
    <xdr:ext cx="65" cy="172227"/>
    <xdr:sp macro="" textlink="">
      <xdr:nvSpPr>
        <xdr:cNvPr id="738" name="TextBox 737">
          <a:extLst>
            <a:ext uri="{FF2B5EF4-FFF2-40B4-BE49-F238E27FC236}">
              <a16:creationId xmlns:a16="http://schemas.microsoft.com/office/drawing/2014/main" id="{246B5FB0-4373-4C80-89A5-F2A73D2E77FF}"/>
            </a:ext>
          </a:extLst>
        </xdr:cNvPr>
        <xdr:cNvSpPr txBox="1"/>
      </xdr:nvSpPr>
      <xdr:spPr>
        <a:xfrm>
          <a:off x="30353882" y="132484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30</xdr:row>
      <xdr:rowOff>0</xdr:rowOff>
    </xdr:from>
    <xdr:ext cx="65" cy="172227"/>
    <xdr:sp macro="" textlink="">
      <xdr:nvSpPr>
        <xdr:cNvPr id="739" name="TextBox 738">
          <a:extLst>
            <a:ext uri="{FF2B5EF4-FFF2-40B4-BE49-F238E27FC236}">
              <a16:creationId xmlns:a16="http://schemas.microsoft.com/office/drawing/2014/main" id="{441E9EA4-6DC4-4E41-84B6-54605006780F}"/>
            </a:ext>
          </a:extLst>
        </xdr:cNvPr>
        <xdr:cNvSpPr txBox="1"/>
      </xdr:nvSpPr>
      <xdr:spPr>
        <a:xfrm>
          <a:off x="30353882" y="132484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30</xdr:row>
      <xdr:rowOff>0</xdr:rowOff>
    </xdr:from>
    <xdr:ext cx="65" cy="172227"/>
    <xdr:sp macro="" textlink="">
      <xdr:nvSpPr>
        <xdr:cNvPr id="740" name="TextBox 739">
          <a:extLst>
            <a:ext uri="{FF2B5EF4-FFF2-40B4-BE49-F238E27FC236}">
              <a16:creationId xmlns:a16="http://schemas.microsoft.com/office/drawing/2014/main" id="{42FAD74F-0425-4CDF-8681-6766DBA8905B}"/>
            </a:ext>
          </a:extLst>
        </xdr:cNvPr>
        <xdr:cNvSpPr txBox="1"/>
      </xdr:nvSpPr>
      <xdr:spPr>
        <a:xfrm>
          <a:off x="30353882" y="132484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30</xdr:row>
      <xdr:rowOff>0</xdr:rowOff>
    </xdr:from>
    <xdr:ext cx="65" cy="172227"/>
    <xdr:sp macro="" textlink="">
      <xdr:nvSpPr>
        <xdr:cNvPr id="741" name="TextBox 740">
          <a:extLst>
            <a:ext uri="{FF2B5EF4-FFF2-40B4-BE49-F238E27FC236}">
              <a16:creationId xmlns:a16="http://schemas.microsoft.com/office/drawing/2014/main" id="{19D6CC49-173A-4F79-A22F-DD4975A906DA}"/>
            </a:ext>
          </a:extLst>
        </xdr:cNvPr>
        <xdr:cNvSpPr txBox="1"/>
      </xdr:nvSpPr>
      <xdr:spPr>
        <a:xfrm>
          <a:off x="30353882" y="132484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42" name="TextBox 741">
          <a:extLst>
            <a:ext uri="{FF2B5EF4-FFF2-40B4-BE49-F238E27FC236}">
              <a16:creationId xmlns:a16="http://schemas.microsoft.com/office/drawing/2014/main" id="{729644BE-C832-4991-8CC2-E372313B2E82}"/>
            </a:ext>
          </a:extLst>
        </xdr:cNvPr>
        <xdr:cNvSpPr txBox="1"/>
      </xdr:nvSpPr>
      <xdr:spPr>
        <a:xfrm>
          <a:off x="30353882" y="1937904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43" name="TextBox 742">
          <a:extLst>
            <a:ext uri="{FF2B5EF4-FFF2-40B4-BE49-F238E27FC236}">
              <a16:creationId xmlns:a16="http://schemas.microsoft.com/office/drawing/2014/main" id="{6D8FF9D8-0068-4C6E-8C78-ED565B0027DE}"/>
            </a:ext>
          </a:extLst>
        </xdr:cNvPr>
        <xdr:cNvSpPr txBox="1"/>
      </xdr:nvSpPr>
      <xdr:spPr>
        <a:xfrm>
          <a:off x="30353882" y="1937904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37</xdr:row>
      <xdr:rowOff>0</xdr:rowOff>
    </xdr:from>
    <xdr:ext cx="65" cy="172227"/>
    <xdr:sp macro="" textlink="">
      <xdr:nvSpPr>
        <xdr:cNvPr id="744" name="TextBox 743">
          <a:extLst>
            <a:ext uri="{FF2B5EF4-FFF2-40B4-BE49-F238E27FC236}">
              <a16:creationId xmlns:a16="http://schemas.microsoft.com/office/drawing/2014/main" id="{3200DD41-6583-470A-A984-E77F1E2EFDFC}"/>
            </a:ext>
          </a:extLst>
        </xdr:cNvPr>
        <xdr:cNvSpPr txBox="1"/>
      </xdr:nvSpPr>
      <xdr:spPr>
        <a:xfrm>
          <a:off x="30353882" y="43988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37</xdr:row>
      <xdr:rowOff>0</xdr:rowOff>
    </xdr:from>
    <xdr:ext cx="65" cy="172227"/>
    <xdr:sp macro="" textlink="">
      <xdr:nvSpPr>
        <xdr:cNvPr id="745" name="TextBox 744">
          <a:extLst>
            <a:ext uri="{FF2B5EF4-FFF2-40B4-BE49-F238E27FC236}">
              <a16:creationId xmlns:a16="http://schemas.microsoft.com/office/drawing/2014/main" id="{B321176B-393C-47B2-84CD-4E1C72209BED}"/>
            </a:ext>
          </a:extLst>
        </xdr:cNvPr>
        <xdr:cNvSpPr txBox="1"/>
      </xdr:nvSpPr>
      <xdr:spPr>
        <a:xfrm>
          <a:off x="30353882" y="43988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18</xdr:row>
      <xdr:rowOff>0</xdr:rowOff>
    </xdr:from>
    <xdr:ext cx="65" cy="172227"/>
    <xdr:sp macro="" textlink="">
      <xdr:nvSpPr>
        <xdr:cNvPr id="746" name="TextBox 745">
          <a:extLst>
            <a:ext uri="{FF2B5EF4-FFF2-40B4-BE49-F238E27FC236}">
              <a16:creationId xmlns:a16="http://schemas.microsoft.com/office/drawing/2014/main" id="{2433DAE2-D3F4-4B57-8FA1-0BEFCCD3585E}"/>
            </a:ext>
          </a:extLst>
        </xdr:cNvPr>
        <xdr:cNvSpPr txBox="1"/>
      </xdr:nvSpPr>
      <xdr:spPr>
        <a:xfrm>
          <a:off x="30357731" y="433916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18</xdr:row>
      <xdr:rowOff>0</xdr:rowOff>
    </xdr:from>
    <xdr:ext cx="65" cy="172227"/>
    <xdr:sp macro="" textlink="">
      <xdr:nvSpPr>
        <xdr:cNvPr id="747" name="TextBox 746">
          <a:extLst>
            <a:ext uri="{FF2B5EF4-FFF2-40B4-BE49-F238E27FC236}">
              <a16:creationId xmlns:a16="http://schemas.microsoft.com/office/drawing/2014/main" id="{BFB182CA-3BA0-4CB9-870D-2D58452E7108}"/>
            </a:ext>
          </a:extLst>
        </xdr:cNvPr>
        <xdr:cNvSpPr txBox="1"/>
      </xdr:nvSpPr>
      <xdr:spPr>
        <a:xfrm>
          <a:off x="30357731" y="433916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3476064</xdr:colOff>
      <xdr:row>36</xdr:row>
      <xdr:rowOff>0</xdr:rowOff>
    </xdr:from>
    <xdr:ext cx="65" cy="172227"/>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20" name="TextBox 19">
          <a:extLst>
            <a:ext uri="{FF2B5EF4-FFF2-40B4-BE49-F238E27FC236}">
              <a16:creationId xmlns:a16="http://schemas.microsoft.com/office/drawing/2014/main" id="{00000000-0008-0000-0000-000014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23" name="TextBox 22">
          <a:extLst>
            <a:ext uri="{FF2B5EF4-FFF2-40B4-BE49-F238E27FC236}">
              <a16:creationId xmlns:a16="http://schemas.microsoft.com/office/drawing/2014/main" id="{00000000-0008-0000-0000-000017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36</xdr:row>
      <xdr:rowOff>0</xdr:rowOff>
    </xdr:from>
    <xdr:ext cx="65" cy="172227"/>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212001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36</xdr:row>
      <xdr:rowOff>0</xdr:rowOff>
    </xdr:from>
    <xdr:ext cx="65" cy="172227"/>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212001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36</xdr:row>
      <xdr:rowOff>0</xdr:rowOff>
    </xdr:from>
    <xdr:ext cx="65" cy="172227"/>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212001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36</xdr:row>
      <xdr:rowOff>0</xdr:rowOff>
    </xdr:from>
    <xdr:ext cx="65" cy="172227"/>
    <xdr:sp macro="" textlink="">
      <xdr:nvSpPr>
        <xdr:cNvPr id="29" name="TextBox 28">
          <a:extLst>
            <a:ext uri="{FF2B5EF4-FFF2-40B4-BE49-F238E27FC236}">
              <a16:creationId xmlns:a16="http://schemas.microsoft.com/office/drawing/2014/main" id="{00000000-0008-0000-0000-00001D000000}"/>
            </a:ext>
          </a:extLst>
        </xdr:cNvPr>
        <xdr:cNvSpPr txBox="1"/>
      </xdr:nvSpPr>
      <xdr:spPr>
        <a:xfrm>
          <a:off x="212001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36</xdr:row>
      <xdr:rowOff>0</xdr:rowOff>
    </xdr:from>
    <xdr:ext cx="65" cy="172227"/>
    <xdr:sp macro="" textlink="">
      <xdr:nvSpPr>
        <xdr:cNvPr id="30" name="TextBox 29">
          <a:extLst>
            <a:ext uri="{FF2B5EF4-FFF2-40B4-BE49-F238E27FC236}">
              <a16:creationId xmlns:a16="http://schemas.microsoft.com/office/drawing/2014/main" id="{00000000-0008-0000-0000-00001E000000}"/>
            </a:ext>
          </a:extLst>
        </xdr:cNvPr>
        <xdr:cNvSpPr txBox="1"/>
      </xdr:nvSpPr>
      <xdr:spPr>
        <a:xfrm>
          <a:off x="212001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31" name="TextBox 30">
          <a:extLst>
            <a:ext uri="{FF2B5EF4-FFF2-40B4-BE49-F238E27FC236}">
              <a16:creationId xmlns:a16="http://schemas.microsoft.com/office/drawing/2014/main" id="{00000000-0008-0000-0000-00001F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34" name="TextBox 33">
          <a:extLst>
            <a:ext uri="{FF2B5EF4-FFF2-40B4-BE49-F238E27FC236}">
              <a16:creationId xmlns:a16="http://schemas.microsoft.com/office/drawing/2014/main" id="{00000000-0008-0000-0000-000022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35" name="TextBox 34">
          <a:extLst>
            <a:ext uri="{FF2B5EF4-FFF2-40B4-BE49-F238E27FC236}">
              <a16:creationId xmlns:a16="http://schemas.microsoft.com/office/drawing/2014/main" id="{00000000-0008-0000-0000-000023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37" name="TextBox 36">
          <a:extLst>
            <a:ext uri="{FF2B5EF4-FFF2-40B4-BE49-F238E27FC236}">
              <a16:creationId xmlns:a16="http://schemas.microsoft.com/office/drawing/2014/main" id="{00000000-0008-0000-0000-000025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43" name="TextBox 42">
          <a:extLst>
            <a:ext uri="{FF2B5EF4-FFF2-40B4-BE49-F238E27FC236}">
              <a16:creationId xmlns:a16="http://schemas.microsoft.com/office/drawing/2014/main" id="{00000000-0008-0000-0000-00002B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45" name="TextBox 44">
          <a:extLst>
            <a:ext uri="{FF2B5EF4-FFF2-40B4-BE49-F238E27FC236}">
              <a16:creationId xmlns:a16="http://schemas.microsoft.com/office/drawing/2014/main" id="{00000000-0008-0000-0000-00002D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20590584" y="6865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12</xdr:row>
      <xdr:rowOff>0</xdr:rowOff>
    </xdr:from>
    <xdr:ext cx="65" cy="172227"/>
    <xdr:sp macro="" textlink="">
      <xdr:nvSpPr>
        <xdr:cNvPr id="49" name="TextBox 48">
          <a:extLst>
            <a:ext uri="{FF2B5EF4-FFF2-40B4-BE49-F238E27FC236}">
              <a16:creationId xmlns:a16="http://schemas.microsoft.com/office/drawing/2014/main" id="{00000000-0008-0000-0000-000031000000}"/>
            </a:ext>
          </a:extLst>
        </xdr:cNvPr>
        <xdr:cNvSpPr txBox="1"/>
      </xdr:nvSpPr>
      <xdr:spPr>
        <a:xfrm>
          <a:off x="20590584" y="1257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50" name="TextBox 49">
          <a:extLst>
            <a:ext uri="{FF2B5EF4-FFF2-40B4-BE49-F238E27FC236}">
              <a16:creationId xmlns:a16="http://schemas.microsoft.com/office/drawing/2014/main" id="{00000000-0008-0000-0000-000032000000}"/>
            </a:ext>
          </a:extLst>
        </xdr:cNvPr>
        <xdr:cNvSpPr txBox="1"/>
      </xdr:nvSpPr>
      <xdr:spPr>
        <a:xfrm>
          <a:off x="20186724" y="5829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51" name="TextBox 50">
          <a:extLst>
            <a:ext uri="{FF2B5EF4-FFF2-40B4-BE49-F238E27FC236}">
              <a16:creationId xmlns:a16="http://schemas.microsoft.com/office/drawing/2014/main" id="{00000000-0008-0000-0000-000033000000}"/>
            </a:ext>
          </a:extLst>
        </xdr:cNvPr>
        <xdr:cNvSpPr txBox="1"/>
      </xdr:nvSpPr>
      <xdr:spPr>
        <a:xfrm>
          <a:off x="20186724" y="5829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7</xdr:row>
      <xdr:rowOff>0</xdr:rowOff>
    </xdr:from>
    <xdr:ext cx="65" cy="172227"/>
    <xdr:sp macro="" textlink="">
      <xdr:nvSpPr>
        <xdr:cNvPr id="52" name="TextBox 51">
          <a:extLst>
            <a:ext uri="{FF2B5EF4-FFF2-40B4-BE49-F238E27FC236}">
              <a16:creationId xmlns:a16="http://schemas.microsoft.com/office/drawing/2014/main" id="{9B6313CB-2E5D-4B4C-8F32-FCEC83DBB209}"/>
            </a:ext>
          </a:extLst>
        </xdr:cNvPr>
        <xdr:cNvSpPr txBox="1"/>
      </xdr:nvSpPr>
      <xdr:spPr>
        <a:xfrm>
          <a:off x="20680119" y="125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7</xdr:row>
      <xdr:rowOff>0</xdr:rowOff>
    </xdr:from>
    <xdr:ext cx="65" cy="172227"/>
    <xdr:sp macro="" textlink="">
      <xdr:nvSpPr>
        <xdr:cNvPr id="53" name="TextBox 52">
          <a:extLst>
            <a:ext uri="{FF2B5EF4-FFF2-40B4-BE49-F238E27FC236}">
              <a16:creationId xmlns:a16="http://schemas.microsoft.com/office/drawing/2014/main" id="{7FC5CDA2-88F9-407B-8610-1382727F2A7B}"/>
            </a:ext>
          </a:extLst>
        </xdr:cNvPr>
        <xdr:cNvSpPr txBox="1"/>
      </xdr:nvSpPr>
      <xdr:spPr>
        <a:xfrm>
          <a:off x="20680119" y="125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11</xdr:row>
      <xdr:rowOff>0</xdr:rowOff>
    </xdr:from>
    <xdr:ext cx="65" cy="172227"/>
    <xdr:sp macro="" textlink="">
      <xdr:nvSpPr>
        <xdr:cNvPr id="54" name="TextBox 53">
          <a:extLst>
            <a:ext uri="{FF2B5EF4-FFF2-40B4-BE49-F238E27FC236}">
              <a16:creationId xmlns:a16="http://schemas.microsoft.com/office/drawing/2014/main" id="{C9569F9C-B095-4B14-AEF8-3926A45D782D}"/>
            </a:ext>
          </a:extLst>
        </xdr:cNvPr>
        <xdr:cNvSpPr txBox="1"/>
      </xdr:nvSpPr>
      <xdr:spPr>
        <a:xfrm>
          <a:off x="20791244" y="28448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11</xdr:row>
      <xdr:rowOff>0</xdr:rowOff>
    </xdr:from>
    <xdr:ext cx="65" cy="172227"/>
    <xdr:sp macro="" textlink="">
      <xdr:nvSpPr>
        <xdr:cNvPr id="55" name="TextBox 54">
          <a:extLst>
            <a:ext uri="{FF2B5EF4-FFF2-40B4-BE49-F238E27FC236}">
              <a16:creationId xmlns:a16="http://schemas.microsoft.com/office/drawing/2014/main" id="{2EA26FFF-0BCD-4A46-AB57-63B6FF05D97B}"/>
            </a:ext>
          </a:extLst>
        </xdr:cNvPr>
        <xdr:cNvSpPr txBox="1"/>
      </xdr:nvSpPr>
      <xdr:spPr>
        <a:xfrm>
          <a:off x="20791244" y="28448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56" name="TextBox 55">
          <a:extLst>
            <a:ext uri="{FF2B5EF4-FFF2-40B4-BE49-F238E27FC236}">
              <a16:creationId xmlns:a16="http://schemas.microsoft.com/office/drawing/2014/main" id="{48C079B5-B553-4557-B01F-E92B2CAEFCE1}"/>
            </a:ext>
          </a:extLst>
        </xdr:cNvPr>
        <xdr:cNvSpPr txBox="1"/>
      </xdr:nvSpPr>
      <xdr:spPr>
        <a:xfrm>
          <a:off x="20263196" y="2681967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hccgovtnz.sharepoint.com/sites/tahi-CCA20232033/Shared%20Documents/General/09-DM%20Delivery%20Management/2023%20-%202024/23-24%20Renewals/07.0%20Pavement%20Quality%20Assurance/ITP%20Library/SAC%20REHAB%20ITP%20Template.xlsx" TargetMode="External"/><Relationship Id="rId1" Type="http://schemas.openxmlformats.org/officeDocument/2006/relationships/externalLinkPath" Target="https://hccgovtnz.sharepoint.com/sites/tahi-CCA20232033/Shared%20Documents/General/09-DM%20Delivery%20Management/2023%20-%202024/23-24%20Renewals/07.0%20Pavement%20Quality%20Assurance/ITP%20Library/SAC%20REHAB%20ITP%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AC Rehab ITP"/>
      <sheetName val="Full ITP"/>
      <sheetName val="Sheet1"/>
      <sheetName val="Rehab ITP"/>
    </sheetNames>
    <sheetDataSet>
      <sheetData sheetId="0" refreshError="1"/>
      <sheetData sheetId="1" refreshError="1"/>
      <sheetData sheetId="2" refreshError="1">
        <row r="6">
          <cell r="E6" t="str">
            <v>3 Points across full width of carriageway at 10m frequency
Edge of Seal, Centerline, Edge of Seal</v>
          </cell>
        </row>
        <row r="7">
          <cell r="E7" t="str">
            <v>5 Points across full width of carriageway at 10m frequency
Edge of Seal, Centre of Lane, Centerline, Centre of Lane, Edge of Seal</v>
          </cell>
        </row>
        <row r="8">
          <cell r="E8" t="str">
            <v>5 Points  (+1 point for each additional lane) across full width of carriageway at 10m frequency
Edge of Seals, Centre of each Lane, Centreline, Centre of each Lane, Edge of Seal</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937C7-B1E0-459F-A9C4-40CCCAFCF435}">
  <sheetPr>
    <pageSetUpPr fitToPage="1"/>
  </sheetPr>
  <dimension ref="A1:N41"/>
  <sheetViews>
    <sheetView tabSelected="1" zoomScale="55" zoomScaleNormal="55" workbookViewId="0">
      <selection activeCell="M19" sqref="M19"/>
    </sheetView>
  </sheetViews>
  <sheetFormatPr defaultColWidth="8.85546875" defaultRowHeight="15.75" x14ac:dyDescent="0.25"/>
  <cols>
    <col min="1" max="1" width="8.85546875" bestFit="1" customWidth="1"/>
    <col min="2" max="2" width="26" style="1" customWidth="1"/>
    <col min="3" max="3" width="23.85546875" style="111" customWidth="1"/>
    <col min="4" max="4" width="16" customWidth="1"/>
    <col min="5" max="5" width="22" bestFit="1" customWidth="1"/>
    <col min="6" max="6" width="66.140625" customWidth="1"/>
    <col min="7" max="7" width="37.28515625" customWidth="1"/>
    <col min="8" max="8" width="52.28515625" customWidth="1"/>
    <col min="9" max="9" width="73.5703125" style="3" customWidth="1"/>
    <col min="10" max="10" width="57.5703125" style="3" customWidth="1"/>
    <col min="11" max="11" width="8" style="3" hidden="1" customWidth="1"/>
    <col min="12" max="12" width="25" style="3" customWidth="1"/>
    <col min="13" max="13" width="22.85546875" style="3" customWidth="1"/>
  </cols>
  <sheetData>
    <row r="1" spans="1:14" s="87" customFormat="1" ht="19.5" thickBot="1" x14ac:dyDescent="0.35">
      <c r="A1" s="86"/>
      <c r="I1" s="124"/>
      <c r="M1" s="124"/>
    </row>
    <row r="2" spans="1:14" s="87" customFormat="1" ht="18.75" x14ac:dyDescent="0.3">
      <c r="A2" s="88"/>
      <c r="B2" s="89" t="s">
        <v>0</v>
      </c>
      <c r="C2" s="272"/>
      <c r="D2" s="273"/>
      <c r="E2" s="273"/>
      <c r="F2" s="273"/>
      <c r="G2" s="273"/>
      <c r="H2" s="273"/>
      <c r="I2" s="274"/>
      <c r="J2" s="90" t="s">
        <v>1</v>
      </c>
      <c r="K2" s="275"/>
      <c r="L2" s="275"/>
      <c r="M2" s="276"/>
    </row>
    <row r="3" spans="1:14" s="87" customFormat="1" ht="18.75" x14ac:dyDescent="0.3">
      <c r="A3" s="88"/>
      <c r="B3" s="91"/>
      <c r="C3" s="92"/>
      <c r="D3" s="92"/>
      <c r="E3" s="92"/>
      <c r="F3" s="92"/>
      <c r="G3" s="92"/>
      <c r="H3" s="92"/>
      <c r="I3" s="92"/>
      <c r="J3" s="92"/>
      <c r="K3" s="92"/>
      <c r="L3" s="92"/>
      <c r="M3" s="191"/>
    </row>
    <row r="4" spans="1:14" s="87" customFormat="1" ht="19.5" thickBot="1" x14ac:dyDescent="0.35">
      <c r="A4" s="88"/>
      <c r="B4" s="93" t="s">
        <v>2</v>
      </c>
      <c r="C4" s="226">
        <v>8</v>
      </c>
      <c r="D4" s="226"/>
      <c r="E4" s="95"/>
      <c r="F4" s="96" t="s">
        <v>3</v>
      </c>
      <c r="G4" s="94"/>
      <c r="H4" s="92"/>
      <c r="I4" s="125"/>
      <c r="J4" s="97" t="s">
        <v>4</v>
      </c>
      <c r="K4" s="277" t="s">
        <v>5</v>
      </c>
      <c r="L4" s="277"/>
      <c r="M4" s="192"/>
    </row>
    <row r="5" spans="1:14" s="87" customFormat="1" ht="20.25" thickTop="1" thickBot="1" x14ac:dyDescent="0.35">
      <c r="A5" s="88"/>
      <c r="B5" s="93" t="s">
        <v>6</v>
      </c>
      <c r="C5" s="271" t="s">
        <v>7</v>
      </c>
      <c r="D5" s="271"/>
      <c r="E5" s="98"/>
      <c r="F5" s="96" t="s">
        <v>8</v>
      </c>
      <c r="G5" s="94"/>
      <c r="H5" s="92"/>
      <c r="I5" s="125"/>
      <c r="J5" s="99" t="s">
        <v>316</v>
      </c>
      <c r="K5" s="270" t="s">
        <v>325</v>
      </c>
      <c r="L5" s="270"/>
      <c r="M5" s="193"/>
    </row>
    <row r="6" spans="1:14" s="87" customFormat="1" ht="20.25" thickTop="1" thickBot="1" x14ac:dyDescent="0.35">
      <c r="A6" s="88"/>
      <c r="B6" s="93" t="s">
        <v>9</v>
      </c>
      <c r="C6" s="271" t="s">
        <v>10</v>
      </c>
      <c r="D6" s="271"/>
      <c r="E6" s="98"/>
      <c r="F6" s="96" t="s">
        <v>11</v>
      </c>
      <c r="G6" s="94"/>
      <c r="H6" s="92"/>
      <c r="I6" s="125"/>
      <c r="J6" s="99" t="s">
        <v>319</v>
      </c>
      <c r="K6" s="270" t="s">
        <v>326</v>
      </c>
      <c r="L6" s="270"/>
      <c r="M6" s="193"/>
    </row>
    <row r="7" spans="1:14" s="87" customFormat="1" ht="19.5" thickTop="1" x14ac:dyDescent="0.3">
      <c r="A7" s="88"/>
      <c r="B7" s="93" t="s">
        <v>11</v>
      </c>
      <c r="C7" s="226"/>
      <c r="D7" s="226"/>
      <c r="E7" s="92"/>
      <c r="F7" s="96" t="s">
        <v>12</v>
      </c>
      <c r="G7" s="94"/>
      <c r="H7" s="92"/>
      <c r="I7" s="125"/>
      <c r="J7" s="99" t="s">
        <v>328</v>
      </c>
      <c r="K7" s="270" t="s">
        <v>329</v>
      </c>
      <c r="L7" s="270"/>
      <c r="M7" s="193"/>
    </row>
    <row r="8" spans="1:14" s="87" customFormat="1" ht="18.75" x14ac:dyDescent="0.3">
      <c r="A8" s="88"/>
      <c r="B8" s="93" t="s">
        <v>13</v>
      </c>
      <c r="C8" s="226"/>
      <c r="D8" s="226"/>
      <c r="E8" s="92"/>
      <c r="F8" s="92"/>
      <c r="G8" s="92"/>
      <c r="H8" s="92"/>
      <c r="I8" s="125"/>
      <c r="J8" s="99" t="s">
        <v>317</v>
      </c>
      <c r="K8" s="270" t="s">
        <v>331</v>
      </c>
      <c r="L8" s="270"/>
      <c r="M8" s="193"/>
    </row>
    <row r="9" spans="1:14" s="87" customFormat="1" ht="18.75" x14ac:dyDescent="0.3">
      <c r="A9" s="88"/>
      <c r="B9" s="93" t="s">
        <v>14</v>
      </c>
      <c r="C9" s="226"/>
      <c r="D9" s="226"/>
      <c r="E9" s="98"/>
      <c r="F9" s="92"/>
      <c r="G9" s="92"/>
      <c r="H9" s="92"/>
      <c r="I9" s="125"/>
      <c r="J9" s="99"/>
      <c r="K9" s="270"/>
      <c r="L9" s="270"/>
      <c r="M9" s="193"/>
    </row>
    <row r="10" spans="1:14" s="87" customFormat="1" ht="18.75" customHeight="1" x14ac:dyDescent="0.3">
      <c r="A10" s="88"/>
      <c r="B10" s="93" t="s">
        <v>15</v>
      </c>
      <c r="C10" s="226"/>
      <c r="D10" s="226"/>
      <c r="E10" s="92"/>
      <c r="F10" s="92"/>
      <c r="G10" s="92"/>
      <c r="H10" s="92"/>
      <c r="I10" s="125"/>
      <c r="J10" s="99"/>
      <c r="K10" s="270"/>
      <c r="L10" s="270"/>
      <c r="M10" s="193"/>
    </row>
    <row r="11" spans="1:14" s="87" customFormat="1" ht="18.75" x14ac:dyDescent="0.3">
      <c r="A11" s="88"/>
      <c r="B11" s="93" t="s">
        <v>16</v>
      </c>
      <c r="C11" s="226"/>
      <c r="D11" s="226"/>
      <c r="E11" s="92"/>
      <c r="F11" s="92"/>
      <c r="G11" s="92"/>
      <c r="H11" s="92"/>
      <c r="I11" s="125"/>
      <c r="J11" s="99"/>
      <c r="K11" s="270"/>
      <c r="L11" s="270"/>
      <c r="M11" s="193"/>
    </row>
    <row r="12" spans="1:14" s="87" customFormat="1" ht="19.5" thickBot="1" x14ac:dyDescent="0.35">
      <c r="A12" s="88"/>
      <c r="B12" s="100"/>
      <c r="C12" s="101"/>
      <c r="D12" s="101"/>
      <c r="E12" s="101"/>
      <c r="F12" s="101"/>
      <c r="G12" s="101"/>
      <c r="H12" s="101"/>
      <c r="I12" s="126"/>
      <c r="J12" s="102"/>
      <c r="K12" s="257"/>
      <c r="L12" s="257"/>
      <c r="M12" s="194"/>
    </row>
    <row r="13" spans="1:14" s="87" customFormat="1" ht="18.75" x14ac:dyDescent="0.3">
      <c r="A13" s="86"/>
      <c r="I13" s="124"/>
      <c r="M13" s="124"/>
    </row>
    <row r="14" spans="1:14" ht="15" x14ac:dyDescent="0.25">
      <c r="A14" s="103"/>
      <c r="B14"/>
      <c r="C14" s="104"/>
      <c r="J14"/>
      <c r="K14"/>
      <c r="L14"/>
    </row>
    <row r="15" spans="1:14" ht="47.25" thickBot="1" x14ac:dyDescent="0.3">
      <c r="A15" s="258" t="s">
        <v>18</v>
      </c>
      <c r="B15" s="259"/>
      <c r="C15" s="259"/>
      <c r="D15" s="259"/>
      <c r="E15" s="259"/>
      <c r="F15" s="259"/>
      <c r="G15" s="259"/>
      <c r="H15" s="259"/>
      <c r="I15" s="259"/>
      <c r="J15" s="259"/>
      <c r="K15" s="259"/>
      <c r="L15" s="259"/>
      <c r="M15" s="260"/>
      <c r="N15" s="105"/>
    </row>
    <row r="16" spans="1:14" ht="15.75" customHeight="1" x14ac:dyDescent="0.25">
      <c r="A16" s="261" t="s">
        <v>19</v>
      </c>
      <c r="B16" s="263" t="s">
        <v>20</v>
      </c>
      <c r="C16" s="263" t="s">
        <v>21</v>
      </c>
      <c r="D16" s="263" t="s">
        <v>22</v>
      </c>
      <c r="E16" s="263" t="s">
        <v>23</v>
      </c>
      <c r="F16" s="265" t="s">
        <v>24</v>
      </c>
      <c r="G16" s="266"/>
      <c r="H16" s="266"/>
      <c r="I16" s="266"/>
      <c r="J16" s="267"/>
      <c r="K16" s="263" t="s">
        <v>25</v>
      </c>
      <c r="L16" s="268" t="s">
        <v>26</v>
      </c>
      <c r="M16" s="255" t="s">
        <v>27</v>
      </c>
      <c r="N16" s="106"/>
    </row>
    <row r="17" spans="1:14" x14ac:dyDescent="0.25">
      <c r="A17" s="262"/>
      <c r="B17" s="264"/>
      <c r="C17" s="264"/>
      <c r="D17" s="264"/>
      <c r="E17" s="264"/>
      <c r="F17" s="112" t="s">
        <v>28</v>
      </c>
      <c r="G17" s="113" t="s">
        <v>29</v>
      </c>
      <c r="H17" s="113" t="s">
        <v>30</v>
      </c>
      <c r="I17" s="113" t="s">
        <v>31</v>
      </c>
      <c r="J17" s="114" t="s">
        <v>32</v>
      </c>
      <c r="K17" s="264"/>
      <c r="L17" s="269"/>
      <c r="M17" s="256"/>
      <c r="N17" s="115"/>
    </row>
    <row r="18" spans="1:14" ht="81" customHeight="1" thickBot="1" x14ac:dyDescent="0.3">
      <c r="A18" s="209"/>
      <c r="B18" s="208"/>
      <c r="C18" s="200"/>
      <c r="D18" s="203"/>
      <c r="E18" s="204" t="s">
        <v>320</v>
      </c>
      <c r="F18" s="205" t="s">
        <v>312</v>
      </c>
      <c r="G18" s="201"/>
      <c r="H18" s="205" t="s">
        <v>313</v>
      </c>
      <c r="I18" s="121" t="s">
        <v>57</v>
      </c>
      <c r="J18" s="206" t="s">
        <v>314</v>
      </c>
      <c r="K18" s="207"/>
      <c r="L18" s="202" t="s">
        <v>44</v>
      </c>
      <c r="M18" s="203" t="s">
        <v>316</v>
      </c>
      <c r="N18" s="129"/>
    </row>
    <row r="19" spans="1:14" ht="81" customHeight="1" x14ac:dyDescent="0.25">
      <c r="A19" s="236">
        <v>2</v>
      </c>
      <c r="B19" s="231" t="s">
        <v>33</v>
      </c>
      <c r="C19" s="239"/>
      <c r="D19" s="162">
        <v>1.01</v>
      </c>
      <c r="E19" s="163" t="s">
        <v>34</v>
      </c>
      <c r="F19" s="164" t="s">
        <v>35</v>
      </c>
      <c r="G19" s="165" t="s">
        <v>36</v>
      </c>
      <c r="H19" s="166" t="s">
        <v>37</v>
      </c>
      <c r="I19" s="165" t="str">
        <f>IF($C$4&lt;=4,[1]Sheet1!$E$6,IF(AND($C$4&gt;4,$C$4&lt;=8),[1]Sheet1!$E$7,IF($C$4&gt;8,[1]Sheet1!$E$8)))</f>
        <v>5 Points across full width of carriageway at 10m frequency
Edge of Seal, Centre of Lane, Centerline, Centre of Lane, Edge of Seal</v>
      </c>
      <c r="J19" s="167" t="str">
        <f>IF(C12="Chipseal",IF(C13="Yes","+10mm/-0mm from design or nominated level
No more than 12mm deviation from a 3m straight edge","+15mm/-5mm from design or nominated level
No more than 12mm deviaton from a 3m straight edge"),IF(C13="Yes","+10mm/-0mm from design or nominated level
No more than 8mm deviation from a 3m straight edge","+15mm/-5mm from design or nominated level
No more than 8mm deviaton from a 3m straight edge"))</f>
        <v>+15mm/-5mm from design or nominated level
No more than 8mm deviaton from a 3m straight edge</v>
      </c>
      <c r="K19" s="168"/>
      <c r="L19" s="169" t="s">
        <v>117</v>
      </c>
      <c r="M19" s="168" t="s">
        <v>319</v>
      </c>
      <c r="N19" s="129"/>
    </row>
    <row r="20" spans="1:14" ht="81" customHeight="1" x14ac:dyDescent="0.25">
      <c r="A20" s="237"/>
      <c r="B20" s="232"/>
      <c r="C20" s="221"/>
      <c r="D20" s="132">
        <v>1.02</v>
      </c>
      <c r="E20" s="135" t="s">
        <v>34</v>
      </c>
      <c r="F20" s="137" t="s">
        <v>39</v>
      </c>
      <c r="G20" s="119" t="s">
        <v>40</v>
      </c>
      <c r="H20" s="119" t="s">
        <v>41</v>
      </c>
      <c r="I20" s="118" t="s">
        <v>42</v>
      </c>
      <c r="J20" s="138" t="s">
        <v>43</v>
      </c>
      <c r="K20" s="149"/>
      <c r="L20" s="154" t="s">
        <v>44</v>
      </c>
      <c r="M20" s="132" t="s">
        <v>319</v>
      </c>
      <c r="N20" s="129"/>
    </row>
    <row r="21" spans="1:14" ht="81" customHeight="1" thickBot="1" x14ac:dyDescent="0.3">
      <c r="A21" s="238"/>
      <c r="B21" s="233"/>
      <c r="C21" s="222"/>
      <c r="D21" s="159">
        <v>1.03</v>
      </c>
      <c r="E21" s="136" t="s">
        <v>34</v>
      </c>
      <c r="F21" s="170" t="s">
        <v>45</v>
      </c>
      <c r="G21" s="171" t="s">
        <v>46</v>
      </c>
      <c r="H21" s="171" t="s">
        <v>47</v>
      </c>
      <c r="I21" s="172" t="s">
        <v>42</v>
      </c>
      <c r="J21" s="173" t="s">
        <v>48</v>
      </c>
      <c r="K21" s="174"/>
      <c r="L21" s="157" t="s">
        <v>44</v>
      </c>
      <c r="M21" s="159" t="s">
        <v>319</v>
      </c>
      <c r="N21" s="129"/>
    </row>
    <row r="22" spans="1:14" ht="63" customHeight="1" thickBot="1" x14ac:dyDescent="0.3">
      <c r="A22" s="228">
        <v>3</v>
      </c>
      <c r="B22" s="231" t="s">
        <v>49</v>
      </c>
      <c r="C22" s="175" t="s">
        <v>50</v>
      </c>
      <c r="D22" s="176">
        <v>2.0099999999999998</v>
      </c>
      <c r="E22" s="163" t="s">
        <v>17</v>
      </c>
      <c r="F22" s="177" t="s">
        <v>51</v>
      </c>
      <c r="G22" s="166" t="s">
        <v>46</v>
      </c>
      <c r="H22" s="178" t="s">
        <v>52</v>
      </c>
      <c r="I22" s="178" t="s">
        <v>53</v>
      </c>
      <c r="J22" s="179" t="s">
        <v>54</v>
      </c>
      <c r="K22" s="180"/>
      <c r="L22" s="169" t="s">
        <v>44</v>
      </c>
      <c r="M22" s="168" t="s">
        <v>328</v>
      </c>
      <c r="N22" s="158"/>
    </row>
    <row r="23" spans="1:14" ht="63" customHeight="1" x14ac:dyDescent="0.25">
      <c r="A23" s="229"/>
      <c r="B23" s="232"/>
      <c r="C23" s="131" t="s">
        <v>50</v>
      </c>
      <c r="D23" s="133">
        <v>2.02</v>
      </c>
      <c r="E23" s="135" t="s">
        <v>17</v>
      </c>
      <c r="F23" s="139" t="s">
        <v>55</v>
      </c>
      <c r="G23" s="122" t="s">
        <v>56</v>
      </c>
      <c r="H23" s="121" t="s">
        <v>327</v>
      </c>
      <c r="I23" s="121" t="s">
        <v>57</v>
      </c>
      <c r="J23" s="140" t="s">
        <v>58</v>
      </c>
      <c r="K23" s="150"/>
      <c r="L23" s="154" t="s">
        <v>44</v>
      </c>
      <c r="M23" s="168" t="s">
        <v>328</v>
      </c>
      <c r="N23" s="158"/>
    </row>
    <row r="24" spans="1:14" ht="49.5" customHeight="1" x14ac:dyDescent="0.25">
      <c r="A24" s="229"/>
      <c r="B24" s="232"/>
      <c r="C24" s="234"/>
      <c r="D24" s="240">
        <v>2.0299999999999998</v>
      </c>
      <c r="E24" s="135" t="s">
        <v>34</v>
      </c>
      <c r="F24" s="139" t="s">
        <v>59</v>
      </c>
      <c r="G24" s="122" t="s">
        <v>60</v>
      </c>
      <c r="H24" s="121" t="s">
        <v>60</v>
      </c>
      <c r="I24" s="116" t="s">
        <v>61</v>
      </c>
      <c r="J24" s="140" t="s">
        <v>62</v>
      </c>
      <c r="K24" s="150"/>
      <c r="L24" s="154" t="s">
        <v>63</v>
      </c>
      <c r="M24" s="132" t="s">
        <v>319</v>
      </c>
      <c r="N24" s="158"/>
    </row>
    <row r="25" spans="1:14" ht="49.5" customHeight="1" x14ac:dyDescent="0.25">
      <c r="A25" s="229"/>
      <c r="B25" s="232"/>
      <c r="C25" s="234"/>
      <c r="D25" s="241"/>
      <c r="E25" s="135" t="s">
        <v>34</v>
      </c>
      <c r="F25" s="141" t="s">
        <v>64</v>
      </c>
      <c r="G25" s="123" t="s">
        <v>65</v>
      </c>
      <c r="H25" s="123" t="s">
        <v>66</v>
      </c>
      <c r="I25" s="123" t="s">
        <v>67</v>
      </c>
      <c r="J25" s="142" t="s">
        <v>68</v>
      </c>
      <c r="K25" s="151"/>
      <c r="L25" s="154" t="s">
        <v>69</v>
      </c>
      <c r="M25" s="132" t="s">
        <v>319</v>
      </c>
      <c r="N25" s="158"/>
    </row>
    <row r="26" spans="1:14" ht="75.75" customHeight="1" x14ac:dyDescent="0.25">
      <c r="A26" s="229"/>
      <c r="B26" s="232"/>
      <c r="C26" s="234"/>
      <c r="D26" s="241"/>
      <c r="E26" s="135" t="s">
        <v>34</v>
      </c>
      <c r="F26" s="143" t="s">
        <v>70</v>
      </c>
      <c r="G26" s="116" t="s">
        <v>71</v>
      </c>
      <c r="H26" s="119" t="s">
        <v>72</v>
      </c>
      <c r="I26" s="119" t="s">
        <v>73</v>
      </c>
      <c r="J26" s="144" t="s">
        <v>74</v>
      </c>
      <c r="K26" s="152"/>
      <c r="L26" s="154" t="s">
        <v>75</v>
      </c>
      <c r="M26" s="132" t="s">
        <v>319</v>
      </c>
      <c r="N26" s="158"/>
    </row>
    <row r="27" spans="1:14" ht="67.5" customHeight="1" x14ac:dyDescent="0.25">
      <c r="A27" s="229"/>
      <c r="B27" s="232"/>
      <c r="C27" s="234"/>
      <c r="D27" s="242"/>
      <c r="E27" s="135" t="s">
        <v>34</v>
      </c>
      <c r="F27" s="143" t="s">
        <v>76</v>
      </c>
      <c r="G27" s="116" t="s">
        <v>77</v>
      </c>
      <c r="H27" s="119" t="s">
        <v>78</v>
      </c>
      <c r="I27" s="119" t="s">
        <v>79</v>
      </c>
      <c r="J27" s="144" t="s">
        <v>80</v>
      </c>
      <c r="K27" s="152"/>
      <c r="L27" s="154" t="s">
        <v>81</v>
      </c>
      <c r="M27" s="132" t="s">
        <v>319</v>
      </c>
      <c r="N27" s="158"/>
    </row>
    <row r="28" spans="1:14" ht="54.75" customHeight="1" thickBot="1" x14ac:dyDescent="0.3">
      <c r="A28" s="230"/>
      <c r="B28" s="233"/>
      <c r="C28" s="235"/>
      <c r="D28" s="134">
        <v>2.04</v>
      </c>
      <c r="E28" s="136" t="s">
        <v>34</v>
      </c>
      <c r="F28" s="146" t="s">
        <v>82</v>
      </c>
      <c r="G28" s="147" t="s">
        <v>83</v>
      </c>
      <c r="H28" s="147" t="s">
        <v>84</v>
      </c>
      <c r="I28" s="147" t="s">
        <v>85</v>
      </c>
      <c r="J28" s="148" t="s">
        <v>86</v>
      </c>
      <c r="K28" s="153"/>
      <c r="L28" s="157" t="s">
        <v>87</v>
      </c>
      <c r="M28" s="132" t="s">
        <v>316</v>
      </c>
      <c r="N28" s="158"/>
    </row>
    <row r="29" spans="1:14" ht="54" customHeight="1" x14ac:dyDescent="0.25">
      <c r="A29" s="223">
        <v>4</v>
      </c>
      <c r="B29" s="231" t="s">
        <v>88</v>
      </c>
      <c r="C29" s="175" t="s">
        <v>50</v>
      </c>
      <c r="D29" s="185">
        <v>3.01</v>
      </c>
      <c r="E29" s="163" t="s">
        <v>17</v>
      </c>
      <c r="F29" s="177" t="s">
        <v>55</v>
      </c>
      <c r="G29" s="186" t="s">
        <v>89</v>
      </c>
      <c r="H29" s="178" t="s">
        <v>90</v>
      </c>
      <c r="I29" s="178" t="s">
        <v>91</v>
      </c>
      <c r="J29" s="179" t="s">
        <v>92</v>
      </c>
      <c r="K29" s="187"/>
      <c r="L29" s="169" t="s">
        <v>44</v>
      </c>
      <c r="M29" s="168" t="s">
        <v>328</v>
      </c>
      <c r="N29" s="158"/>
    </row>
    <row r="30" spans="1:14" ht="42" customHeight="1" x14ac:dyDescent="0.25">
      <c r="A30" s="224"/>
      <c r="B30" s="232"/>
      <c r="C30" s="220" t="s">
        <v>93</v>
      </c>
      <c r="D30" s="132">
        <v>3.02</v>
      </c>
      <c r="E30" s="135" t="s">
        <v>94</v>
      </c>
      <c r="F30" s="137" t="s">
        <v>95</v>
      </c>
      <c r="G30" s="119" t="s">
        <v>96</v>
      </c>
      <c r="H30" s="120" t="s">
        <v>97</v>
      </c>
      <c r="I30" s="243" t="s">
        <v>98</v>
      </c>
      <c r="J30" s="145" t="s">
        <v>315</v>
      </c>
      <c r="K30" s="149"/>
      <c r="L30" s="154" t="s">
        <v>44</v>
      </c>
      <c r="M30" s="132" t="s">
        <v>316</v>
      </c>
      <c r="N30" s="129"/>
    </row>
    <row r="31" spans="1:14" ht="81.75" customHeight="1" x14ac:dyDescent="0.25">
      <c r="A31" s="224"/>
      <c r="B31" s="232"/>
      <c r="C31" s="221"/>
      <c r="D31" s="252">
        <v>3.03</v>
      </c>
      <c r="E31" s="135" t="s">
        <v>94</v>
      </c>
      <c r="F31" s="137" t="s">
        <v>99</v>
      </c>
      <c r="G31" s="246" t="s">
        <v>100</v>
      </c>
      <c r="H31" s="118" t="s">
        <v>101</v>
      </c>
      <c r="I31" s="244"/>
      <c r="J31" s="212" t="s">
        <v>102</v>
      </c>
      <c r="K31" s="149"/>
      <c r="L31" s="249" t="s">
        <v>103</v>
      </c>
      <c r="M31" s="132" t="s">
        <v>316</v>
      </c>
      <c r="N31" s="129"/>
    </row>
    <row r="32" spans="1:14" ht="81.75" customHeight="1" x14ac:dyDescent="0.25">
      <c r="A32" s="224"/>
      <c r="B32" s="232"/>
      <c r="C32" s="221"/>
      <c r="D32" s="253"/>
      <c r="E32" s="135" t="s">
        <v>94</v>
      </c>
      <c r="F32" s="137" t="s">
        <v>104</v>
      </c>
      <c r="G32" s="247"/>
      <c r="H32" s="118" t="s">
        <v>105</v>
      </c>
      <c r="I32" s="244"/>
      <c r="J32" s="144" t="s">
        <v>322</v>
      </c>
      <c r="K32" s="149"/>
      <c r="L32" s="250"/>
      <c r="M32" s="132" t="s">
        <v>316</v>
      </c>
      <c r="N32" s="129"/>
    </row>
    <row r="33" spans="1:14" ht="42" customHeight="1" x14ac:dyDescent="0.25">
      <c r="A33" s="224"/>
      <c r="B33" s="232"/>
      <c r="C33" s="221"/>
      <c r="D33" s="253"/>
      <c r="E33" s="135" t="s">
        <v>94</v>
      </c>
      <c r="F33" s="137" t="s">
        <v>106</v>
      </c>
      <c r="G33" s="247"/>
      <c r="H33" s="118" t="s">
        <v>107</v>
      </c>
      <c r="I33" s="244"/>
      <c r="J33" s="144" t="s">
        <v>108</v>
      </c>
      <c r="K33" s="149"/>
      <c r="L33" s="250"/>
      <c r="M33" s="132" t="s">
        <v>316</v>
      </c>
      <c r="N33" s="129"/>
    </row>
    <row r="34" spans="1:14" ht="42" customHeight="1" x14ac:dyDescent="0.25">
      <c r="A34" s="224"/>
      <c r="B34" s="232"/>
      <c r="C34" s="227"/>
      <c r="D34" s="254"/>
      <c r="E34" s="135" t="s">
        <v>94</v>
      </c>
      <c r="F34" s="137" t="s">
        <v>109</v>
      </c>
      <c r="G34" s="248"/>
      <c r="H34" s="118" t="s">
        <v>110</v>
      </c>
      <c r="I34" s="245"/>
      <c r="J34" s="144" t="s">
        <v>111</v>
      </c>
      <c r="K34" s="149"/>
      <c r="L34" s="251"/>
      <c r="M34" s="132" t="s">
        <v>316</v>
      </c>
      <c r="N34" s="129"/>
    </row>
    <row r="35" spans="1:14" ht="261" customHeight="1" thickBot="1" x14ac:dyDescent="0.3">
      <c r="A35" s="224"/>
      <c r="B35" s="232"/>
      <c r="C35" s="220"/>
      <c r="D35" s="132">
        <v>3.07</v>
      </c>
      <c r="E35" s="135" t="s">
        <v>34</v>
      </c>
      <c r="F35" s="137" t="s">
        <v>112</v>
      </c>
      <c r="G35" s="128" t="s">
        <v>113</v>
      </c>
      <c r="H35" s="118" t="s">
        <v>114</v>
      </c>
      <c r="I35" s="118" t="s">
        <v>115</v>
      </c>
      <c r="J35" s="144" t="s">
        <v>116</v>
      </c>
      <c r="K35" s="149"/>
      <c r="L35" s="154" t="s">
        <v>117</v>
      </c>
      <c r="M35" s="132" t="s">
        <v>319</v>
      </c>
      <c r="N35" s="129"/>
    </row>
    <row r="36" spans="1:14" ht="261" customHeight="1" x14ac:dyDescent="0.25">
      <c r="A36" s="224"/>
      <c r="B36" s="232"/>
      <c r="C36" s="221"/>
      <c r="D36" s="132">
        <v>3.08</v>
      </c>
      <c r="E36" s="135"/>
      <c r="F36" s="215" t="s">
        <v>332</v>
      </c>
      <c r="G36" s="216" t="s">
        <v>60</v>
      </c>
      <c r="H36" s="216" t="s">
        <v>60</v>
      </c>
      <c r="I36" s="118" t="s">
        <v>333</v>
      </c>
      <c r="J36" s="219" t="s">
        <v>280</v>
      </c>
      <c r="K36" s="149"/>
      <c r="L36" s="217" t="s">
        <v>44</v>
      </c>
      <c r="M36" s="132" t="s">
        <v>316</v>
      </c>
      <c r="N36" s="129"/>
    </row>
    <row r="37" spans="1:14" ht="53.25" customHeight="1" x14ac:dyDescent="0.25">
      <c r="A37" s="224"/>
      <c r="B37" s="232"/>
      <c r="C37" s="221"/>
      <c r="D37" s="132">
        <v>3.09</v>
      </c>
      <c r="E37" s="135" t="s">
        <v>34</v>
      </c>
      <c r="F37" s="137" t="s">
        <v>118</v>
      </c>
      <c r="G37" s="119" t="s">
        <v>119</v>
      </c>
      <c r="H37" s="117" t="s">
        <v>120</v>
      </c>
      <c r="I37" s="190" t="s">
        <v>121</v>
      </c>
      <c r="J37" s="144" t="s">
        <v>122</v>
      </c>
      <c r="K37" s="149"/>
      <c r="L37" s="218" t="s">
        <v>63</v>
      </c>
      <c r="M37" s="132" t="s">
        <v>319</v>
      </c>
      <c r="N37" s="129"/>
    </row>
    <row r="38" spans="1:14" ht="75" customHeight="1" x14ac:dyDescent="0.25">
      <c r="A38" s="224"/>
      <c r="B38" s="232"/>
      <c r="C38" s="221"/>
      <c r="D38" s="195">
        <v>3.1</v>
      </c>
      <c r="E38" s="196" t="s">
        <v>34</v>
      </c>
      <c r="F38" s="197" t="s">
        <v>321</v>
      </c>
      <c r="G38" s="127" t="s">
        <v>124</v>
      </c>
      <c r="H38" s="198" t="s">
        <v>125</v>
      </c>
      <c r="I38" s="120" t="str">
        <f>IF($C$4&lt;=4,[1]Sheet1!$E$6,IF(AND($C$4&gt;4,$C$4&lt;=8),[1]Sheet1!$E$7,IF($C$4&gt;8,[1]Sheet1!$E$8)))</f>
        <v>5 Points across full width of carriageway at 10m frequency
Edge of Seal, Centre of Lane, Centerline, Centre of Lane, Edge of Seal</v>
      </c>
      <c r="J38" s="213" t="s">
        <v>323</v>
      </c>
      <c r="K38" s="199"/>
      <c r="L38" s="155" t="s">
        <v>38</v>
      </c>
      <c r="M38" s="132" t="s">
        <v>316</v>
      </c>
      <c r="N38" s="129"/>
    </row>
    <row r="39" spans="1:14" ht="123" customHeight="1" x14ac:dyDescent="0.25">
      <c r="A39" s="225"/>
      <c r="B39" s="233"/>
      <c r="C39" s="222"/>
      <c r="D39" s="159">
        <v>3.11</v>
      </c>
      <c r="E39" s="136" t="s">
        <v>34</v>
      </c>
      <c r="F39" s="214" t="s">
        <v>324</v>
      </c>
      <c r="G39" s="171" t="s">
        <v>126</v>
      </c>
      <c r="H39" s="172" t="s">
        <v>127</v>
      </c>
      <c r="I39" s="147" t="s">
        <v>128</v>
      </c>
      <c r="J39" s="188" t="s">
        <v>129</v>
      </c>
      <c r="K39" s="174"/>
      <c r="L39" s="157" t="s">
        <v>38</v>
      </c>
      <c r="M39" s="189" t="s">
        <v>318</v>
      </c>
      <c r="N39" s="129"/>
    </row>
    <row r="40" spans="1:14" ht="37.5" x14ac:dyDescent="0.25">
      <c r="A40" s="210">
        <v>5</v>
      </c>
      <c r="B40" s="211" t="s">
        <v>130</v>
      </c>
      <c r="C40" s="130" t="s">
        <v>50</v>
      </c>
      <c r="D40" s="181">
        <v>4.01</v>
      </c>
      <c r="E40" s="160" t="s">
        <v>17</v>
      </c>
      <c r="F40" s="182" t="s">
        <v>131</v>
      </c>
      <c r="G40" s="183" t="s">
        <v>132</v>
      </c>
      <c r="H40" s="183" t="s">
        <v>133</v>
      </c>
      <c r="I40" s="183" t="s">
        <v>134</v>
      </c>
      <c r="J40" s="184" t="s">
        <v>135</v>
      </c>
      <c r="K40" s="161"/>
      <c r="L40" s="156" t="s">
        <v>136</v>
      </c>
      <c r="M40" s="132" t="s">
        <v>330</v>
      </c>
      <c r="N40" s="158"/>
    </row>
    <row r="41" spans="1:14" x14ac:dyDescent="0.25">
      <c r="A41" s="107"/>
      <c r="B41" s="108"/>
      <c r="C41" s="109"/>
      <c r="D41" s="107"/>
      <c r="E41" s="107"/>
      <c r="F41" s="107"/>
      <c r="G41" s="107"/>
      <c r="H41" s="107"/>
      <c r="I41" s="110"/>
      <c r="J41" s="110"/>
      <c r="K41" s="110"/>
      <c r="L41" s="110"/>
      <c r="M41" s="110"/>
      <c r="N41" s="28"/>
    </row>
  </sheetData>
  <mergeCells count="44">
    <mergeCell ref="C2:I2"/>
    <mergeCell ref="K2:M2"/>
    <mergeCell ref="C4:D4"/>
    <mergeCell ref="K4:L4"/>
    <mergeCell ref="C5:D5"/>
    <mergeCell ref="K5:L5"/>
    <mergeCell ref="K9:L9"/>
    <mergeCell ref="K10:L10"/>
    <mergeCell ref="K11:L11"/>
    <mergeCell ref="C6:D6"/>
    <mergeCell ref="K6:L6"/>
    <mergeCell ref="C8:D8"/>
    <mergeCell ref="K7:L7"/>
    <mergeCell ref="K8:L8"/>
    <mergeCell ref="M16:M17"/>
    <mergeCell ref="K12:L12"/>
    <mergeCell ref="A15:M15"/>
    <mergeCell ref="A16:A17"/>
    <mergeCell ref="B16:B17"/>
    <mergeCell ref="C16:C17"/>
    <mergeCell ref="D16:D17"/>
    <mergeCell ref="E16:E17"/>
    <mergeCell ref="F16:J16"/>
    <mergeCell ref="K16:K17"/>
    <mergeCell ref="L16:L17"/>
    <mergeCell ref="I30:I34"/>
    <mergeCell ref="G31:G34"/>
    <mergeCell ref="L31:L34"/>
    <mergeCell ref="B29:B39"/>
    <mergeCell ref="D31:D34"/>
    <mergeCell ref="C35:C39"/>
    <mergeCell ref="A29:A39"/>
    <mergeCell ref="C7:D7"/>
    <mergeCell ref="C9:D9"/>
    <mergeCell ref="C10:D10"/>
    <mergeCell ref="C11:D11"/>
    <mergeCell ref="C30:C34"/>
    <mergeCell ref="A22:A28"/>
    <mergeCell ref="B22:B28"/>
    <mergeCell ref="C24:C28"/>
    <mergeCell ref="A19:A21"/>
    <mergeCell ref="B19:B21"/>
    <mergeCell ref="C19:C21"/>
    <mergeCell ref="D24:D27"/>
  </mergeCells>
  <conditionalFormatting sqref="E18:E40">
    <cfRule type="containsText" dxfId="17" priority="9" operator="containsText" text="Lab">
      <formula>NOT(ISERROR(SEARCH("Lab",E18)))</formula>
    </cfRule>
    <cfRule type="containsText" dxfId="16" priority="10" operator="containsText" text="PQE">
      <formula>NOT(ISERROR(SEARCH("PQE",E18)))</formula>
    </cfRule>
    <cfRule type="containsText" dxfId="15" priority="11" operator="containsText" text="Field">
      <formula>NOT(ISERROR(SEARCH("Field",E18)))</formula>
    </cfRule>
  </conditionalFormatting>
  <conditionalFormatting sqref="E41:E1048576">
    <cfRule type="containsText" dxfId="14" priority="27" operator="containsText" text="Other">
      <formula>NOT(ISERROR(SEARCH("Other",E41)))</formula>
    </cfRule>
    <cfRule type="containsText" dxfId="13" priority="28" operator="containsText" text="&quot;&quot;">
      <formula>NOT(ISERROR(SEARCH("""""",E41)))</formula>
    </cfRule>
    <cfRule type="containsText" dxfId="12" priority="29" operator="containsText" text="Field">
      <formula>NOT(ISERROR(SEARCH("Field",E41)))</formula>
    </cfRule>
    <cfRule type="containsText" dxfId="11" priority="30" operator="containsText" text="Off Site Lab">
      <formula>NOT(ISERROR(SEARCH("Off Site Lab",E41)))</formula>
    </cfRule>
    <cfRule type="containsText" dxfId="10" priority="31" operator="containsText" text="Onsite Lab">
      <formula>NOT(ISERROR(SEARCH("Onsite Lab",E41)))</formula>
    </cfRule>
  </conditionalFormatting>
  <conditionalFormatting sqref="L18:L31 L35 L38:L40">
    <cfRule type="containsText" dxfId="9" priority="4" operator="containsText" text="sheet">
      <formula>NOT(ISERROR(SEARCH("sheet",L18)))</formula>
    </cfRule>
    <cfRule type="containsText" dxfId="8" priority="5" operator="containsText" text="Hold Point">
      <formula>NOT(ISERROR(SEARCH("Hold Point",L18)))</formula>
    </cfRule>
    <cfRule type="containsText" dxfId="7" priority="6" operator="containsText" text="Test Record">
      <formula>NOT(ISERROR(SEARCH("Test Record",L18)))</formula>
    </cfRule>
    <cfRule type="containsText" dxfId="6" priority="7" operator="containsText" text="Site Record">
      <formula>NOT(ISERROR(SEARCH("Site Record",L18)))</formula>
    </cfRule>
    <cfRule type="containsText" dxfId="5" priority="8" operator="containsText" text="Survey Record">
      <formula>NOT(ISERROR(SEARCH("Survey Record",L18)))</formula>
    </cfRule>
  </conditionalFormatting>
  <pageMargins left="0.70866141732283472" right="0.70866141732283472" top="0.74803149606299213" bottom="0.74803149606299213" header="0.31496062992125984" footer="0.31496062992125984"/>
  <pageSetup paperSize="8" scale="31"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V37"/>
  <sheetViews>
    <sheetView zoomScale="55" zoomScaleNormal="55" workbookViewId="0">
      <pane xSplit="2" ySplit="4" topLeftCell="C5" activePane="bottomRight" state="frozen"/>
      <selection pane="topRight" activeCell="F7" sqref="F7:J7"/>
      <selection pane="bottomLeft" activeCell="F7" sqref="F7:J7"/>
      <selection pane="bottomRight" activeCell="F7" sqref="F7:J7"/>
    </sheetView>
  </sheetViews>
  <sheetFormatPr defaultRowHeight="15" x14ac:dyDescent="0.25"/>
  <cols>
    <col min="1" max="1" width="12.85546875" bestFit="1" customWidth="1"/>
    <col min="2" max="2" width="29" style="1" bestFit="1" customWidth="1"/>
    <col min="3" max="3" width="37.5703125" bestFit="1" customWidth="1"/>
    <col min="4" max="4" width="11.85546875" bestFit="1" customWidth="1"/>
    <col min="5" max="5" width="34.7109375" bestFit="1" customWidth="1"/>
    <col min="6" max="7" width="62.7109375" customWidth="1"/>
    <col min="8" max="8" width="58.28515625" bestFit="1" customWidth="1"/>
    <col min="9" max="9" width="66.5703125" style="2" customWidth="1"/>
    <col min="10" max="10" width="70.5703125" style="3" bestFit="1" customWidth="1"/>
    <col min="11" max="11" width="7.140625" style="3" bestFit="1" customWidth="1"/>
    <col min="12" max="12" width="26.42578125" bestFit="1" customWidth="1"/>
    <col min="13" max="13" width="30" bestFit="1" customWidth="1"/>
    <col min="14" max="14" width="32.140625" bestFit="1" customWidth="1"/>
  </cols>
  <sheetData>
    <row r="1" spans="1:14" ht="30" customHeight="1" thickBot="1" x14ac:dyDescent="0.3">
      <c r="A1" s="31"/>
      <c r="B1" s="32"/>
      <c r="C1" s="278" t="s">
        <v>137</v>
      </c>
      <c r="D1" s="278"/>
      <c r="E1" s="278"/>
      <c r="F1" s="278"/>
      <c r="G1" s="278"/>
      <c r="H1" s="278"/>
      <c r="I1" s="278"/>
      <c r="J1" s="278"/>
      <c r="K1" s="278"/>
      <c r="L1" s="278"/>
      <c r="M1" s="278"/>
      <c r="N1" s="278"/>
    </row>
    <row r="2" spans="1:14" ht="17.25" customHeight="1" x14ac:dyDescent="0.25">
      <c r="A2" s="279"/>
      <c r="B2" s="280"/>
      <c r="C2" s="285"/>
      <c r="D2" s="285"/>
      <c r="E2" s="285"/>
      <c r="F2" s="285"/>
      <c r="G2" s="285"/>
      <c r="H2" s="285"/>
      <c r="I2" s="285"/>
      <c r="J2" s="285"/>
      <c r="K2" s="285"/>
      <c r="L2" s="285"/>
      <c r="M2" s="285"/>
      <c r="N2" s="286"/>
    </row>
    <row r="3" spans="1:14" ht="18" x14ac:dyDescent="0.25">
      <c r="A3" s="281" t="s">
        <v>19</v>
      </c>
      <c r="B3" s="283" t="s">
        <v>20</v>
      </c>
      <c r="C3" s="283" t="s">
        <v>21</v>
      </c>
      <c r="D3" s="283" t="s">
        <v>22</v>
      </c>
      <c r="E3" s="283" t="s">
        <v>138</v>
      </c>
      <c r="F3" s="283" t="s">
        <v>24</v>
      </c>
      <c r="G3" s="283"/>
      <c r="H3" s="283"/>
      <c r="I3" s="283"/>
      <c r="J3" s="283"/>
      <c r="K3" s="44"/>
      <c r="L3" s="44"/>
      <c r="M3" s="44"/>
      <c r="N3" s="287" t="s">
        <v>139</v>
      </c>
    </row>
    <row r="4" spans="1:14" ht="18" x14ac:dyDescent="0.25">
      <c r="A4" s="282"/>
      <c r="B4" s="284"/>
      <c r="C4" s="284"/>
      <c r="D4" s="284"/>
      <c r="E4" s="284"/>
      <c r="F4" s="45" t="s">
        <v>28</v>
      </c>
      <c r="G4" s="45" t="s">
        <v>29</v>
      </c>
      <c r="H4" s="45" t="s">
        <v>140</v>
      </c>
      <c r="I4" s="45" t="s">
        <v>31</v>
      </c>
      <c r="J4" s="45" t="s">
        <v>32</v>
      </c>
      <c r="K4" s="45" t="s">
        <v>141</v>
      </c>
      <c r="L4" s="45" t="s">
        <v>142</v>
      </c>
      <c r="M4" s="45" t="s">
        <v>143</v>
      </c>
      <c r="N4" s="288"/>
    </row>
    <row r="5" spans="1:14" ht="112.5" customHeight="1" x14ac:dyDescent="0.25">
      <c r="A5" s="85"/>
      <c r="B5" s="80" t="s">
        <v>33</v>
      </c>
      <c r="C5" s="80"/>
      <c r="D5" s="48">
        <v>2.08</v>
      </c>
      <c r="E5" s="69" t="s">
        <v>34</v>
      </c>
      <c r="F5" s="64" t="s">
        <v>123</v>
      </c>
      <c r="G5" s="54" t="s">
        <v>144</v>
      </c>
      <c r="H5" s="64" t="s">
        <v>125</v>
      </c>
      <c r="I5" s="82" t="s">
        <v>145</v>
      </c>
      <c r="J5" s="64" t="s">
        <v>146</v>
      </c>
      <c r="K5" s="64"/>
      <c r="L5" s="60" t="s">
        <v>38</v>
      </c>
      <c r="M5" s="71"/>
      <c r="N5" s="55"/>
    </row>
    <row r="6" spans="1:14" ht="75" x14ac:dyDescent="0.25">
      <c r="A6" s="85"/>
      <c r="B6" s="80"/>
      <c r="C6" s="80"/>
      <c r="D6" s="48">
        <v>2.09</v>
      </c>
      <c r="E6" s="69" t="s">
        <v>34</v>
      </c>
      <c r="F6" s="64" t="s">
        <v>147</v>
      </c>
      <c r="G6" s="54" t="s">
        <v>148</v>
      </c>
      <c r="H6" s="71" t="s">
        <v>41</v>
      </c>
      <c r="I6" s="82" t="s">
        <v>149</v>
      </c>
      <c r="J6" s="64" t="s">
        <v>150</v>
      </c>
      <c r="K6" s="64"/>
      <c r="L6" s="52" t="s">
        <v>44</v>
      </c>
      <c r="M6" s="46"/>
      <c r="N6" s="55"/>
    </row>
    <row r="7" spans="1:14" ht="37.5" customHeight="1" x14ac:dyDescent="0.25">
      <c r="A7" s="85"/>
      <c r="B7" s="80"/>
      <c r="C7" s="46" t="s">
        <v>151</v>
      </c>
      <c r="D7" s="48">
        <v>1.02</v>
      </c>
      <c r="E7" s="49" t="s">
        <v>152</v>
      </c>
      <c r="F7" s="54" t="s">
        <v>55</v>
      </c>
      <c r="G7" s="54" t="s">
        <v>89</v>
      </c>
      <c r="H7" s="48" t="s">
        <v>90</v>
      </c>
      <c r="I7" s="78" t="s">
        <v>91</v>
      </c>
      <c r="J7" s="54" t="s">
        <v>92</v>
      </c>
      <c r="K7" s="48"/>
      <c r="L7" s="52" t="s">
        <v>44</v>
      </c>
      <c r="M7" s="47" t="s">
        <v>153</v>
      </c>
      <c r="N7" s="55"/>
    </row>
    <row r="8" spans="1:14" ht="37.5" customHeight="1" x14ac:dyDescent="0.25">
      <c r="A8" s="85"/>
      <c r="B8" s="80"/>
      <c r="C8" s="46" t="s">
        <v>50</v>
      </c>
      <c r="D8" s="48">
        <v>1.03</v>
      </c>
      <c r="E8" s="48"/>
      <c r="F8" s="54" t="s">
        <v>154</v>
      </c>
      <c r="G8" s="54"/>
      <c r="H8" s="48"/>
      <c r="I8" s="78" t="s">
        <v>91</v>
      </c>
      <c r="J8" s="54" t="s">
        <v>155</v>
      </c>
      <c r="K8" s="48"/>
      <c r="L8" s="52" t="s">
        <v>44</v>
      </c>
      <c r="M8" s="47" t="s">
        <v>153</v>
      </c>
      <c r="N8" s="55"/>
    </row>
    <row r="9" spans="1:14" s="28" customFormat="1" ht="38.25" customHeight="1" thickBot="1" x14ac:dyDescent="0.3">
      <c r="A9" s="85"/>
      <c r="B9" s="80"/>
      <c r="C9" s="80"/>
      <c r="D9" s="48">
        <v>1.04</v>
      </c>
      <c r="E9" s="51"/>
      <c r="F9" s="56" t="s">
        <v>156</v>
      </c>
      <c r="G9" s="50" t="s">
        <v>157</v>
      </c>
      <c r="H9" s="51"/>
      <c r="I9" s="79" t="s">
        <v>158</v>
      </c>
      <c r="J9" s="50" t="s">
        <v>159</v>
      </c>
      <c r="K9" s="51"/>
      <c r="L9" s="52" t="s">
        <v>44</v>
      </c>
      <c r="M9" s="47" t="s">
        <v>153</v>
      </c>
      <c r="N9" s="53"/>
    </row>
    <row r="10" spans="1:14" s="28" customFormat="1" ht="38.25" customHeight="1" thickBot="1" x14ac:dyDescent="0.3">
      <c r="A10" s="85"/>
      <c r="B10" s="80"/>
      <c r="C10" s="80"/>
      <c r="D10" s="48">
        <v>1.05</v>
      </c>
      <c r="E10" s="57"/>
      <c r="F10" s="58" t="s">
        <v>160</v>
      </c>
      <c r="G10" s="59" t="s">
        <v>161</v>
      </c>
      <c r="H10" s="51"/>
      <c r="I10" s="79" t="s">
        <v>91</v>
      </c>
      <c r="J10" s="50" t="s">
        <v>162</v>
      </c>
      <c r="K10" s="51"/>
      <c r="L10" s="60" t="s">
        <v>163</v>
      </c>
      <c r="M10" s="47" t="s">
        <v>153</v>
      </c>
      <c r="N10" s="53"/>
    </row>
    <row r="11" spans="1:14" s="28" customFormat="1" ht="37.5" x14ac:dyDescent="0.25">
      <c r="A11" s="85"/>
      <c r="B11" s="80"/>
      <c r="C11" s="80"/>
      <c r="D11" s="48">
        <v>1.06</v>
      </c>
      <c r="E11" s="51"/>
      <c r="F11" s="61" t="s">
        <v>164</v>
      </c>
      <c r="G11" s="50" t="s">
        <v>165</v>
      </c>
      <c r="H11" s="51"/>
      <c r="I11" s="79" t="s">
        <v>166</v>
      </c>
      <c r="J11" s="50" t="s">
        <v>167</v>
      </c>
      <c r="K11" s="51"/>
      <c r="L11" s="60" t="s">
        <v>44</v>
      </c>
      <c r="M11" s="47" t="s">
        <v>153</v>
      </c>
      <c r="N11" s="53"/>
    </row>
    <row r="12" spans="1:14" ht="37.5" customHeight="1" x14ac:dyDescent="0.25">
      <c r="A12" s="85"/>
      <c r="B12" s="80"/>
      <c r="C12" s="80"/>
      <c r="D12" s="48">
        <v>1.07</v>
      </c>
      <c r="E12" s="48"/>
      <c r="F12" s="54" t="s">
        <v>168</v>
      </c>
      <c r="G12" s="62"/>
      <c r="H12" s="48"/>
      <c r="I12" s="78" t="s">
        <v>91</v>
      </c>
      <c r="J12" s="54" t="s">
        <v>169</v>
      </c>
      <c r="K12" s="48"/>
      <c r="L12" s="52" t="s">
        <v>44</v>
      </c>
      <c r="M12" s="47" t="s">
        <v>153</v>
      </c>
      <c r="N12" s="55"/>
    </row>
    <row r="13" spans="1:14" ht="37.5" customHeight="1" x14ac:dyDescent="0.25">
      <c r="A13" s="85"/>
      <c r="B13" s="80" t="s">
        <v>170</v>
      </c>
      <c r="C13" s="80" t="s">
        <v>171</v>
      </c>
      <c r="D13" s="48">
        <v>2.0099999999999998</v>
      </c>
      <c r="E13" s="63" t="s">
        <v>152</v>
      </c>
      <c r="F13" s="64" t="s">
        <v>99</v>
      </c>
      <c r="G13" s="54" t="s">
        <v>172</v>
      </c>
      <c r="H13" s="64" t="s">
        <v>101</v>
      </c>
      <c r="I13" s="82" t="s">
        <v>173</v>
      </c>
      <c r="J13" s="54" t="s">
        <v>174</v>
      </c>
      <c r="K13" s="64"/>
      <c r="L13" s="84" t="s">
        <v>103</v>
      </c>
      <c r="M13" s="78" t="s">
        <v>153</v>
      </c>
      <c r="N13" s="55"/>
    </row>
    <row r="14" spans="1:14" ht="37.5" x14ac:dyDescent="0.25">
      <c r="A14" s="85"/>
      <c r="B14" s="80"/>
      <c r="C14" s="80"/>
      <c r="D14" s="48">
        <v>2.02</v>
      </c>
      <c r="E14" s="63" t="s">
        <v>152</v>
      </c>
      <c r="F14" s="64" t="s">
        <v>104</v>
      </c>
      <c r="G14" s="54" t="str">
        <f>$G$13</f>
        <v xml:space="preserve">
NZTA M10</v>
      </c>
      <c r="H14" s="64" t="s">
        <v>105</v>
      </c>
      <c r="I14" s="82"/>
      <c r="J14" s="54" t="s">
        <v>175</v>
      </c>
      <c r="K14" s="64"/>
      <c r="L14" s="84"/>
      <c r="M14" s="78"/>
      <c r="N14" s="55"/>
    </row>
    <row r="15" spans="1:14" ht="37.5" x14ac:dyDescent="0.25">
      <c r="A15" s="85"/>
      <c r="B15" s="80"/>
      <c r="C15" s="80"/>
      <c r="D15" s="48">
        <v>2.0299999999999998</v>
      </c>
      <c r="E15" s="63" t="s">
        <v>152</v>
      </c>
      <c r="F15" s="64" t="s">
        <v>176</v>
      </c>
      <c r="G15" s="54" t="str">
        <f>$G$13</f>
        <v xml:space="preserve">
NZTA M10</v>
      </c>
      <c r="H15" s="64" t="s">
        <v>177</v>
      </c>
      <c r="I15" s="82"/>
      <c r="J15" s="54" t="s">
        <v>108</v>
      </c>
      <c r="K15" s="64"/>
      <c r="L15" s="84"/>
      <c r="M15" s="78"/>
      <c r="N15" s="55"/>
    </row>
    <row r="16" spans="1:14" ht="37.5" x14ac:dyDescent="0.25">
      <c r="A16" s="85"/>
      <c r="B16" s="80"/>
      <c r="C16" s="80"/>
      <c r="D16" s="48">
        <v>2.04</v>
      </c>
      <c r="E16" s="63" t="s">
        <v>152</v>
      </c>
      <c r="F16" s="64" t="s">
        <v>109</v>
      </c>
      <c r="G16" s="54" t="str">
        <f>$G$13</f>
        <v xml:space="preserve">
NZTA M10</v>
      </c>
      <c r="H16" s="64" t="s">
        <v>110</v>
      </c>
      <c r="I16" s="82"/>
      <c r="J16" s="54" t="s">
        <v>111</v>
      </c>
      <c r="K16" s="64"/>
      <c r="L16" s="84"/>
      <c r="M16" s="78"/>
      <c r="N16" s="55"/>
    </row>
    <row r="17" spans="1:178" ht="37.5" customHeight="1" x14ac:dyDescent="0.25">
      <c r="A17" s="85"/>
      <c r="B17" s="80"/>
      <c r="C17" s="80"/>
      <c r="D17" s="48">
        <v>2.0499999999999998</v>
      </c>
      <c r="E17" s="65" t="s">
        <v>178</v>
      </c>
      <c r="F17" s="64" t="s">
        <v>179</v>
      </c>
      <c r="G17" s="54" t="s">
        <v>180</v>
      </c>
      <c r="H17" s="67" t="s">
        <v>97</v>
      </c>
      <c r="I17" s="82" t="s">
        <v>181</v>
      </c>
      <c r="J17" s="68" t="s">
        <v>182</v>
      </c>
      <c r="K17" s="64"/>
      <c r="L17" s="52" t="s">
        <v>44</v>
      </c>
      <c r="M17" s="78"/>
      <c r="N17" s="55"/>
    </row>
    <row r="18" spans="1:178" ht="37.5" customHeight="1" x14ac:dyDescent="0.25">
      <c r="A18" s="85"/>
      <c r="B18" s="80"/>
      <c r="C18" s="80"/>
      <c r="D18" s="48">
        <v>2.06</v>
      </c>
      <c r="E18" s="65" t="s">
        <v>178</v>
      </c>
      <c r="F18" s="64" t="s">
        <v>183</v>
      </c>
      <c r="G18" s="54" t="s">
        <v>184</v>
      </c>
      <c r="H18" s="51" t="s">
        <v>97</v>
      </c>
      <c r="I18" s="82" t="s">
        <v>185</v>
      </c>
      <c r="J18" s="68" t="s">
        <v>186</v>
      </c>
      <c r="K18" s="64"/>
      <c r="L18" s="52" t="s">
        <v>44</v>
      </c>
      <c r="M18" s="78"/>
      <c r="N18" s="55"/>
    </row>
    <row r="19" spans="1:178" ht="18.75" customHeight="1" x14ac:dyDescent="0.25">
      <c r="A19" s="85"/>
      <c r="B19" s="80"/>
      <c r="C19" s="80"/>
      <c r="D19" s="48">
        <v>2.0699999999999998</v>
      </c>
      <c r="E19" s="69" t="s">
        <v>34</v>
      </c>
      <c r="F19" s="64" t="s">
        <v>187</v>
      </c>
      <c r="G19" s="54" t="s">
        <v>188</v>
      </c>
      <c r="H19" s="48"/>
      <c r="I19" s="82" t="s">
        <v>189</v>
      </c>
      <c r="J19" s="70" t="s">
        <v>190</v>
      </c>
      <c r="K19" s="64"/>
      <c r="L19" s="60" t="s">
        <v>103</v>
      </c>
      <c r="M19" s="78"/>
      <c r="N19" s="55"/>
    </row>
    <row r="20" spans="1:178" ht="112.5" customHeight="1" x14ac:dyDescent="0.25">
      <c r="A20" s="85"/>
      <c r="B20" s="80"/>
      <c r="C20" s="80"/>
      <c r="D20" s="48">
        <v>2.08</v>
      </c>
      <c r="E20" s="69" t="s">
        <v>34</v>
      </c>
      <c r="F20" s="64" t="s">
        <v>123</v>
      </c>
      <c r="G20" s="54" t="s">
        <v>144</v>
      </c>
      <c r="H20" s="64" t="s">
        <v>125</v>
      </c>
      <c r="I20" s="82" t="s">
        <v>145</v>
      </c>
      <c r="J20" s="64" t="s">
        <v>146</v>
      </c>
      <c r="K20" s="64"/>
      <c r="L20" s="60" t="s">
        <v>38</v>
      </c>
      <c r="M20" s="71"/>
      <c r="N20" s="55"/>
    </row>
    <row r="21" spans="1:178" ht="131.25" x14ac:dyDescent="0.25">
      <c r="A21" s="85"/>
      <c r="B21" s="80"/>
      <c r="C21" s="80"/>
      <c r="D21" s="48">
        <v>2.09</v>
      </c>
      <c r="E21" s="69" t="s">
        <v>34</v>
      </c>
      <c r="F21" s="64" t="s">
        <v>147</v>
      </c>
      <c r="G21" s="54" t="s">
        <v>148</v>
      </c>
      <c r="H21" s="71" t="s">
        <v>41</v>
      </c>
      <c r="I21" s="82" t="s">
        <v>149</v>
      </c>
      <c r="J21" s="64" t="s">
        <v>191</v>
      </c>
      <c r="K21" s="64"/>
      <c r="L21" s="52" t="s">
        <v>44</v>
      </c>
      <c r="M21" s="46"/>
      <c r="N21" s="55"/>
    </row>
    <row r="22" spans="1:178" s="41" customFormat="1" ht="37.5" customHeight="1" x14ac:dyDescent="0.25">
      <c r="A22" s="85"/>
      <c r="B22" s="80" t="s">
        <v>192</v>
      </c>
      <c r="C22" s="78" t="s">
        <v>171</v>
      </c>
      <c r="D22" s="48">
        <v>3.01</v>
      </c>
      <c r="E22" s="49" t="s">
        <v>152</v>
      </c>
      <c r="F22" s="48" t="s">
        <v>99</v>
      </c>
      <c r="G22" s="48" t="s">
        <v>193</v>
      </c>
      <c r="H22" s="48" t="s">
        <v>101</v>
      </c>
      <c r="I22" s="78" t="s">
        <v>173</v>
      </c>
      <c r="J22" s="48" t="s">
        <v>194</v>
      </c>
      <c r="K22" s="48"/>
      <c r="L22" s="80" t="s">
        <v>103</v>
      </c>
      <c r="M22" s="78" t="s">
        <v>153</v>
      </c>
      <c r="N22" s="55"/>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row>
    <row r="23" spans="1:178" s="41" customFormat="1" ht="37.5" x14ac:dyDescent="0.25">
      <c r="A23" s="85"/>
      <c r="B23" s="80"/>
      <c r="C23" s="78"/>
      <c r="D23" s="48">
        <v>3.02</v>
      </c>
      <c r="E23" s="49" t="s">
        <v>152</v>
      </c>
      <c r="F23" s="48" t="s">
        <v>104</v>
      </c>
      <c r="G23" s="48" t="s">
        <v>193</v>
      </c>
      <c r="H23" s="48" t="s">
        <v>105</v>
      </c>
      <c r="I23" s="78"/>
      <c r="J23" s="48" t="s">
        <v>195</v>
      </c>
      <c r="K23" s="48"/>
      <c r="L23" s="80"/>
      <c r="M23" s="78"/>
      <c r="N23" s="55"/>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row>
    <row r="24" spans="1:178" s="41" customFormat="1" ht="37.5" x14ac:dyDescent="0.25">
      <c r="A24" s="85"/>
      <c r="B24" s="80"/>
      <c r="C24" s="78"/>
      <c r="D24" s="48">
        <v>3.03</v>
      </c>
      <c r="E24" s="49" t="s">
        <v>152</v>
      </c>
      <c r="F24" s="48" t="s">
        <v>176</v>
      </c>
      <c r="G24" s="48" t="s">
        <v>193</v>
      </c>
      <c r="H24" s="48"/>
      <c r="I24" s="78"/>
      <c r="J24" s="48" t="s">
        <v>108</v>
      </c>
      <c r="K24" s="48"/>
      <c r="L24" s="80"/>
      <c r="M24" s="78"/>
      <c r="N24" s="55"/>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row>
    <row r="25" spans="1:178" s="42" customFormat="1" ht="37.5" x14ac:dyDescent="0.25">
      <c r="A25" s="85"/>
      <c r="B25" s="80"/>
      <c r="C25" s="78"/>
      <c r="D25" s="48">
        <v>3.04</v>
      </c>
      <c r="E25" s="49" t="s">
        <v>152</v>
      </c>
      <c r="F25" s="48" t="s">
        <v>109</v>
      </c>
      <c r="G25" s="48" t="s">
        <v>193</v>
      </c>
      <c r="H25" s="48" t="s">
        <v>110</v>
      </c>
      <c r="I25" s="78"/>
      <c r="J25" s="48" t="s">
        <v>111</v>
      </c>
      <c r="K25" s="48"/>
      <c r="L25" s="80"/>
      <c r="M25" s="78"/>
      <c r="N25" s="5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row>
    <row r="26" spans="1:178" s="43" customFormat="1" ht="38.25" customHeight="1" thickBot="1" x14ac:dyDescent="0.3">
      <c r="A26" s="85"/>
      <c r="B26" s="80"/>
      <c r="C26" s="78"/>
      <c r="D26" s="48">
        <v>3.05</v>
      </c>
      <c r="E26" s="49" t="s">
        <v>152</v>
      </c>
      <c r="F26" s="48" t="s">
        <v>106</v>
      </c>
      <c r="G26" s="48" t="s">
        <v>196</v>
      </c>
      <c r="H26" s="48"/>
      <c r="I26" s="78" t="s">
        <v>197</v>
      </c>
      <c r="J26" s="48" t="s">
        <v>198</v>
      </c>
      <c r="K26" s="48"/>
      <c r="L26" s="46" t="s">
        <v>63</v>
      </c>
      <c r="M26" s="78" t="s">
        <v>153</v>
      </c>
      <c r="N26" s="55"/>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row>
    <row r="27" spans="1:178" ht="75.75" thickTop="1" x14ac:dyDescent="0.25">
      <c r="A27" s="85"/>
      <c r="B27" s="80"/>
      <c r="C27" s="80" t="s">
        <v>199</v>
      </c>
      <c r="D27" s="48">
        <v>3.06</v>
      </c>
      <c r="E27" s="65" t="s">
        <v>178</v>
      </c>
      <c r="F27" s="64" t="s">
        <v>200</v>
      </c>
      <c r="G27" s="54" t="s">
        <v>201</v>
      </c>
      <c r="H27" s="54" t="s">
        <v>202</v>
      </c>
      <c r="I27" s="81" t="s">
        <v>203</v>
      </c>
      <c r="J27" s="66" t="s">
        <v>204</v>
      </c>
      <c r="K27" s="64"/>
      <c r="L27" s="60" t="s">
        <v>87</v>
      </c>
      <c r="M27" s="78"/>
      <c r="N27" s="55"/>
    </row>
    <row r="28" spans="1:178" ht="37.5" customHeight="1" x14ac:dyDescent="0.25">
      <c r="A28" s="85"/>
      <c r="B28" s="80"/>
      <c r="C28" s="80"/>
      <c r="D28" s="48">
        <v>3.07</v>
      </c>
      <c r="E28" s="65" t="s">
        <v>178</v>
      </c>
      <c r="F28" s="64" t="s">
        <v>179</v>
      </c>
      <c r="G28" s="54" t="s">
        <v>205</v>
      </c>
      <c r="H28" s="67" t="s">
        <v>97</v>
      </c>
      <c r="I28" s="82" t="s">
        <v>181</v>
      </c>
      <c r="J28" s="68" t="s">
        <v>182</v>
      </c>
      <c r="K28" s="64"/>
      <c r="L28" s="52" t="s">
        <v>44</v>
      </c>
      <c r="M28" s="78"/>
      <c r="N28" s="55"/>
    </row>
    <row r="29" spans="1:178" ht="37.5" customHeight="1" x14ac:dyDescent="0.25">
      <c r="A29" s="85"/>
      <c r="B29" s="80"/>
      <c r="C29" s="80"/>
      <c r="D29" s="48">
        <v>3.08</v>
      </c>
      <c r="E29" s="65" t="s">
        <v>178</v>
      </c>
      <c r="F29" s="64" t="s">
        <v>183</v>
      </c>
      <c r="G29" s="54" t="s">
        <v>206</v>
      </c>
      <c r="H29" s="51" t="s">
        <v>97</v>
      </c>
      <c r="I29" s="82" t="s">
        <v>185</v>
      </c>
      <c r="J29" s="68" t="s">
        <v>186</v>
      </c>
      <c r="K29" s="64"/>
      <c r="L29" s="52" t="s">
        <v>44</v>
      </c>
      <c r="M29" s="78"/>
      <c r="N29" s="55"/>
    </row>
    <row r="30" spans="1:178" ht="18.75" customHeight="1" x14ac:dyDescent="0.25">
      <c r="A30" s="85"/>
      <c r="B30" s="80"/>
      <c r="C30" s="80"/>
      <c r="D30" s="48">
        <v>3.09</v>
      </c>
      <c r="E30" s="69" t="s">
        <v>34</v>
      </c>
      <c r="F30" s="64" t="s">
        <v>187</v>
      </c>
      <c r="G30" s="54" t="s">
        <v>188</v>
      </c>
      <c r="H30" s="48" t="s">
        <v>189</v>
      </c>
      <c r="I30" s="81" t="s">
        <v>207</v>
      </c>
      <c r="J30" s="70" t="s">
        <v>190</v>
      </c>
      <c r="K30" s="64"/>
      <c r="L30" s="60" t="s">
        <v>103</v>
      </c>
      <c r="M30" s="78" t="s">
        <v>153</v>
      </c>
      <c r="N30" s="55"/>
    </row>
    <row r="31" spans="1:178" ht="56.25" customHeight="1" x14ac:dyDescent="0.25">
      <c r="A31" s="85"/>
      <c r="B31" s="80"/>
      <c r="C31" s="80"/>
      <c r="D31" s="48">
        <v>3.1</v>
      </c>
      <c r="E31" s="69" t="s">
        <v>34</v>
      </c>
      <c r="F31" s="64" t="s">
        <v>208</v>
      </c>
      <c r="G31" s="54" t="s">
        <v>209</v>
      </c>
      <c r="H31" s="54" t="s">
        <v>210</v>
      </c>
      <c r="I31" s="82" t="s">
        <v>145</v>
      </c>
      <c r="J31" s="64" t="s">
        <v>211</v>
      </c>
      <c r="K31" s="64"/>
      <c r="L31" s="60" t="s">
        <v>38</v>
      </c>
      <c r="M31" s="78"/>
      <c r="N31" s="55"/>
    </row>
    <row r="32" spans="1:178" ht="131.25" x14ac:dyDescent="0.25">
      <c r="A32" s="85"/>
      <c r="B32" s="80"/>
      <c r="C32" s="80"/>
      <c r="D32" s="48">
        <v>3.11</v>
      </c>
      <c r="E32" s="69" t="s">
        <v>34</v>
      </c>
      <c r="F32" s="64" t="s">
        <v>147</v>
      </c>
      <c r="G32" s="54" t="s">
        <v>148</v>
      </c>
      <c r="H32" s="71" t="s">
        <v>41</v>
      </c>
      <c r="I32" s="82" t="s">
        <v>149</v>
      </c>
      <c r="J32" s="64" t="s">
        <v>191</v>
      </c>
      <c r="K32" s="64"/>
      <c r="L32" s="52" t="s">
        <v>44</v>
      </c>
      <c r="M32" s="78"/>
      <c r="N32" s="55"/>
    </row>
    <row r="33" spans="1:14" ht="56.25" x14ac:dyDescent="0.25">
      <c r="A33" s="85"/>
      <c r="B33" s="80"/>
      <c r="C33" s="80" t="s">
        <v>212</v>
      </c>
      <c r="D33" s="48">
        <v>3.12</v>
      </c>
      <c r="E33" s="65" t="s">
        <v>178</v>
      </c>
      <c r="F33" s="71" t="s">
        <v>213</v>
      </c>
      <c r="G33" s="54" t="s">
        <v>214</v>
      </c>
      <c r="H33" s="71" t="s">
        <v>215</v>
      </c>
      <c r="I33" s="81" t="s">
        <v>216</v>
      </c>
      <c r="J33" s="64" t="s">
        <v>217</v>
      </c>
      <c r="K33" s="64"/>
      <c r="L33" s="60" t="s">
        <v>103</v>
      </c>
      <c r="M33" s="78"/>
      <c r="N33" s="55"/>
    </row>
    <row r="34" spans="1:14" ht="37.5" customHeight="1" x14ac:dyDescent="0.25">
      <c r="A34" s="85"/>
      <c r="B34" s="80"/>
      <c r="C34" s="80"/>
      <c r="D34" s="48">
        <v>3.13</v>
      </c>
      <c r="E34" s="65" t="s">
        <v>178</v>
      </c>
      <c r="F34" s="64" t="s">
        <v>218</v>
      </c>
      <c r="G34" s="54" t="s">
        <v>219</v>
      </c>
      <c r="H34" s="54" t="s">
        <v>220</v>
      </c>
      <c r="I34" s="82" t="s">
        <v>221</v>
      </c>
      <c r="J34" s="64" t="s">
        <v>222</v>
      </c>
      <c r="K34" s="64"/>
      <c r="L34" s="60" t="s">
        <v>103</v>
      </c>
      <c r="M34" s="78" t="s">
        <v>153</v>
      </c>
      <c r="N34" s="55"/>
    </row>
    <row r="35" spans="1:14" ht="37.5" customHeight="1" x14ac:dyDescent="0.25">
      <c r="A35" s="85"/>
      <c r="B35" s="80"/>
      <c r="C35" s="80"/>
      <c r="D35" s="48">
        <v>3.14</v>
      </c>
      <c r="E35" s="65" t="s">
        <v>178</v>
      </c>
      <c r="F35" s="71" t="s">
        <v>223</v>
      </c>
      <c r="G35" s="54"/>
      <c r="H35" s="54" t="s">
        <v>224</v>
      </c>
      <c r="I35" s="81" t="s">
        <v>225</v>
      </c>
      <c r="J35" s="71" t="s">
        <v>226</v>
      </c>
      <c r="K35" s="64"/>
      <c r="L35" s="60" t="s">
        <v>227</v>
      </c>
      <c r="M35" s="78"/>
      <c r="N35" s="55"/>
    </row>
    <row r="36" spans="1:14" ht="56.25" customHeight="1" x14ac:dyDescent="0.25">
      <c r="A36" s="85"/>
      <c r="B36" s="80"/>
      <c r="C36" s="80"/>
      <c r="D36" s="48">
        <v>3.15</v>
      </c>
      <c r="E36" s="65" t="s">
        <v>178</v>
      </c>
      <c r="F36" s="64" t="s">
        <v>228</v>
      </c>
      <c r="G36" s="54" t="s">
        <v>229</v>
      </c>
      <c r="H36" s="54" t="s">
        <v>230</v>
      </c>
      <c r="I36" s="82" t="s">
        <v>231</v>
      </c>
      <c r="J36" s="64" t="s">
        <v>232</v>
      </c>
      <c r="K36" s="64"/>
      <c r="L36" s="60" t="s">
        <v>103</v>
      </c>
      <c r="M36" s="78"/>
      <c r="N36" s="55"/>
    </row>
    <row r="37" spans="1:14" ht="19.5" thickBot="1" x14ac:dyDescent="0.35">
      <c r="A37" s="72"/>
      <c r="B37" s="73"/>
      <c r="C37" s="74"/>
      <c r="D37" s="75"/>
      <c r="E37" s="74"/>
      <c r="F37" s="74"/>
      <c r="G37" s="74"/>
      <c r="H37" s="74"/>
      <c r="I37" s="76"/>
      <c r="J37" s="75"/>
      <c r="K37" s="75"/>
      <c r="L37" s="75"/>
      <c r="M37" s="83"/>
      <c r="N37" s="77"/>
    </row>
  </sheetData>
  <mergeCells count="10">
    <mergeCell ref="C1:N1"/>
    <mergeCell ref="A2:B2"/>
    <mergeCell ref="A3:A4"/>
    <mergeCell ref="B3:B4"/>
    <mergeCell ref="C3:C4"/>
    <mergeCell ref="D3:D4"/>
    <mergeCell ref="C2:N2"/>
    <mergeCell ref="E3:E4"/>
    <mergeCell ref="F3:J3"/>
    <mergeCell ref="N3:N4"/>
  </mergeCells>
  <phoneticPr fontId="25" type="noConversion"/>
  <conditionalFormatting sqref="E38:E1048576">
    <cfRule type="containsText" dxfId="4" priority="1" operator="containsText" text="Other">
      <formula>NOT(ISERROR(SEARCH("Other",E38)))</formula>
    </cfRule>
    <cfRule type="containsText" dxfId="3" priority="2" operator="containsText" text="&quot;&quot;">
      <formula>NOT(ISERROR(SEARCH("""""",E38)))</formula>
    </cfRule>
    <cfRule type="containsText" dxfId="2" priority="3" operator="containsText" text="Field">
      <formula>NOT(ISERROR(SEARCH("Field",E38)))</formula>
    </cfRule>
    <cfRule type="containsText" dxfId="1" priority="4" operator="containsText" text="Off Site Lab">
      <formula>NOT(ISERROR(SEARCH("Off Site Lab",E38)))</formula>
    </cfRule>
    <cfRule type="containsText" dxfId="0" priority="5" operator="containsText" text="Onsite Lab">
      <formula>NOT(ISERROR(SEARCH("Onsite Lab",E38)))</formula>
    </cfRule>
  </conditionalFormatting>
  <pageMargins left="0.7" right="0.7" top="0.75" bottom="0.75" header="0.3" footer="0.3"/>
  <pageSetup paperSize="8" scale="45"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DC3EF-5A70-4B5E-AF46-55A9F8329BA6}">
  <dimension ref="C8:Q45"/>
  <sheetViews>
    <sheetView topLeftCell="A8" workbookViewId="0">
      <selection activeCell="F7" sqref="F7:J7"/>
    </sheetView>
  </sheetViews>
  <sheetFormatPr defaultRowHeight="15" x14ac:dyDescent="0.25"/>
  <cols>
    <col min="12" max="12" width="36.7109375" bestFit="1" customWidth="1"/>
    <col min="16" max="16" width="26.5703125" customWidth="1"/>
  </cols>
  <sheetData>
    <row r="8" spans="3:17" ht="399" x14ac:dyDescent="0.35">
      <c r="C8" s="33" t="s">
        <v>233</v>
      </c>
      <c r="D8" s="34">
        <v>1.01</v>
      </c>
      <c r="E8" s="35" t="s">
        <v>152</v>
      </c>
      <c r="F8" s="36" t="s">
        <v>234</v>
      </c>
      <c r="G8" s="36"/>
      <c r="H8" s="37" t="s">
        <v>235</v>
      </c>
      <c r="I8" s="298" t="s">
        <v>236</v>
      </c>
      <c r="J8" s="298"/>
      <c r="K8" s="298"/>
      <c r="L8" s="36"/>
      <c r="M8" s="38"/>
      <c r="N8" s="40" t="s">
        <v>103</v>
      </c>
      <c r="O8" s="37"/>
      <c r="P8" s="39"/>
    </row>
    <row r="9" spans="3:17" ht="15.75" thickBot="1" x14ac:dyDescent="0.3"/>
    <row r="10" spans="3:17" ht="45.75" customHeight="1" thickTop="1" x14ac:dyDescent="0.25">
      <c r="C10" s="299" t="s">
        <v>237</v>
      </c>
      <c r="D10" s="13">
        <v>2.0099999999999998</v>
      </c>
      <c r="E10" s="302" t="s">
        <v>152</v>
      </c>
      <c r="F10" s="14" t="s">
        <v>238</v>
      </c>
      <c r="G10" s="332" t="s">
        <v>239</v>
      </c>
      <c r="H10" s="15" t="s">
        <v>240</v>
      </c>
      <c r="I10" s="308" t="s">
        <v>241</v>
      </c>
      <c r="J10" s="309"/>
      <c r="K10" s="310"/>
      <c r="L10" s="12" t="s">
        <v>242</v>
      </c>
      <c r="M10" s="12"/>
      <c r="N10" s="15" t="s">
        <v>103</v>
      </c>
      <c r="O10" s="15"/>
      <c r="P10" s="16"/>
      <c r="Q10" s="17"/>
    </row>
    <row r="11" spans="3:17" ht="90" customHeight="1" x14ac:dyDescent="0.25">
      <c r="C11" s="300"/>
      <c r="D11" s="6">
        <v>2.02</v>
      </c>
      <c r="E11" s="303"/>
      <c r="F11" s="10" t="s">
        <v>243</v>
      </c>
      <c r="G11" s="333"/>
      <c r="H11" s="5" t="s">
        <v>244</v>
      </c>
      <c r="I11" s="329" t="s">
        <v>245</v>
      </c>
      <c r="J11" s="330"/>
      <c r="K11" s="331"/>
      <c r="L11" s="5" t="s">
        <v>246</v>
      </c>
      <c r="M11" s="9"/>
      <c r="N11" s="5" t="s">
        <v>103</v>
      </c>
      <c r="O11" s="5"/>
      <c r="P11" s="4"/>
      <c r="Q11" s="18"/>
    </row>
    <row r="12" spans="3:17" ht="45" customHeight="1" x14ac:dyDescent="0.25">
      <c r="C12" s="300"/>
      <c r="D12" s="6">
        <v>2.0299999999999998</v>
      </c>
      <c r="E12" s="303"/>
      <c r="F12" s="10" t="s">
        <v>247</v>
      </c>
      <c r="G12" s="333"/>
      <c r="H12" s="5" t="s">
        <v>248</v>
      </c>
      <c r="I12" s="311" t="s">
        <v>249</v>
      </c>
      <c r="J12" s="312"/>
      <c r="K12" s="313"/>
      <c r="L12" s="9" t="s">
        <v>250</v>
      </c>
      <c r="M12" s="9"/>
      <c r="N12" s="5" t="s">
        <v>103</v>
      </c>
      <c r="O12" s="5"/>
      <c r="P12" s="4"/>
      <c r="Q12" s="18"/>
    </row>
    <row r="13" spans="3:17" ht="60" x14ac:dyDescent="0.25">
      <c r="C13" s="300"/>
      <c r="D13" s="6">
        <v>2.04</v>
      </c>
      <c r="E13" s="303"/>
      <c r="F13" s="10" t="s">
        <v>251</v>
      </c>
      <c r="G13" s="333"/>
      <c r="H13" s="5" t="s">
        <v>252</v>
      </c>
      <c r="I13" s="314"/>
      <c r="J13" s="315"/>
      <c r="K13" s="316"/>
      <c r="L13" s="9" t="s">
        <v>253</v>
      </c>
      <c r="M13" s="9"/>
      <c r="N13" s="5" t="s">
        <v>103</v>
      </c>
      <c r="O13" s="5"/>
      <c r="P13" s="4"/>
      <c r="Q13" s="18"/>
    </row>
    <row r="14" spans="3:17" ht="45" x14ac:dyDescent="0.25">
      <c r="C14" s="300"/>
      <c r="D14" s="6">
        <v>2.0499999999999998</v>
      </c>
      <c r="E14" s="303"/>
      <c r="F14" s="10" t="s">
        <v>254</v>
      </c>
      <c r="G14" s="333"/>
      <c r="H14" s="5" t="s">
        <v>255</v>
      </c>
      <c r="I14" s="314"/>
      <c r="J14" s="315"/>
      <c r="K14" s="316"/>
      <c r="L14" s="9" t="s">
        <v>256</v>
      </c>
      <c r="M14" s="9"/>
      <c r="N14" s="5" t="s">
        <v>103</v>
      </c>
      <c r="O14" s="5"/>
      <c r="P14" s="29" t="s">
        <v>257</v>
      </c>
      <c r="Q14" s="18"/>
    </row>
    <row r="15" spans="3:17" ht="45" x14ac:dyDescent="0.25">
      <c r="C15" s="300"/>
      <c r="D15" s="6">
        <v>2.06</v>
      </c>
      <c r="E15" s="303"/>
      <c r="F15" s="10" t="s">
        <v>258</v>
      </c>
      <c r="G15" s="333"/>
      <c r="H15" s="8" t="s">
        <v>255</v>
      </c>
      <c r="I15" s="317"/>
      <c r="J15" s="318"/>
      <c r="K15" s="319"/>
      <c r="L15" s="9" t="s">
        <v>259</v>
      </c>
      <c r="M15" s="9"/>
      <c r="N15" s="5" t="s">
        <v>103</v>
      </c>
      <c r="O15" s="5"/>
      <c r="P15" s="29" t="s">
        <v>257</v>
      </c>
      <c r="Q15" s="18"/>
    </row>
    <row r="16" spans="3:17" ht="75" x14ac:dyDescent="0.25">
      <c r="C16" s="300"/>
      <c r="D16" s="6"/>
      <c r="E16" s="303"/>
      <c r="F16" s="10" t="s">
        <v>260</v>
      </c>
      <c r="G16" s="333"/>
      <c r="H16" s="8" t="s">
        <v>261</v>
      </c>
      <c r="I16" s="329" t="s">
        <v>262</v>
      </c>
      <c r="J16" s="330"/>
      <c r="K16" s="331"/>
      <c r="L16" s="9" t="s">
        <v>111</v>
      </c>
      <c r="M16" s="9"/>
      <c r="N16" s="5" t="s">
        <v>63</v>
      </c>
      <c r="O16" s="5"/>
      <c r="P16" s="29"/>
      <c r="Q16" s="18"/>
    </row>
    <row r="17" spans="3:17" ht="60" x14ac:dyDescent="0.25">
      <c r="C17" s="300"/>
      <c r="D17" s="6">
        <v>2.0699999999999998</v>
      </c>
      <c r="E17" s="303"/>
      <c r="F17" s="10" t="s">
        <v>263</v>
      </c>
      <c r="G17" s="333"/>
      <c r="H17" s="5" t="s">
        <v>264</v>
      </c>
      <c r="I17" s="320" t="s">
        <v>265</v>
      </c>
      <c r="J17" s="321"/>
      <c r="K17" s="322"/>
      <c r="L17" s="9" t="s">
        <v>111</v>
      </c>
      <c r="M17" s="9"/>
      <c r="N17" s="5" t="s">
        <v>103</v>
      </c>
      <c r="O17" s="5"/>
      <c r="P17" s="4"/>
      <c r="Q17" s="18"/>
    </row>
    <row r="18" spans="3:17" ht="60" x14ac:dyDescent="0.25">
      <c r="C18" s="300"/>
      <c r="D18" s="6">
        <v>2.08</v>
      </c>
      <c r="E18" s="303"/>
      <c r="F18" s="10" t="s">
        <v>266</v>
      </c>
      <c r="G18" s="333"/>
      <c r="H18" s="5" t="s">
        <v>267</v>
      </c>
      <c r="I18" s="323"/>
      <c r="J18" s="324"/>
      <c r="K18" s="325"/>
      <c r="L18" s="9" t="s">
        <v>111</v>
      </c>
      <c r="M18" s="9"/>
      <c r="N18" s="5" t="s">
        <v>103</v>
      </c>
      <c r="O18" s="5"/>
      <c r="P18" s="4"/>
      <c r="Q18" s="18"/>
    </row>
    <row r="19" spans="3:17" ht="45" x14ac:dyDescent="0.25">
      <c r="C19" s="300"/>
      <c r="D19" s="6">
        <v>2.09</v>
      </c>
      <c r="E19" s="303"/>
      <c r="F19" s="10" t="s">
        <v>268</v>
      </c>
      <c r="G19" s="333"/>
      <c r="H19" s="5" t="s">
        <v>269</v>
      </c>
      <c r="I19" s="326"/>
      <c r="J19" s="327"/>
      <c r="K19" s="328"/>
      <c r="L19" s="11" t="s">
        <v>111</v>
      </c>
      <c r="M19" s="9"/>
      <c r="N19" s="5" t="s">
        <v>103</v>
      </c>
      <c r="O19" s="5"/>
      <c r="P19" s="4"/>
      <c r="Q19" s="18"/>
    </row>
    <row r="20" spans="3:17" ht="105" customHeight="1" x14ac:dyDescent="0.25">
      <c r="C20" s="300"/>
      <c r="D20" s="7">
        <v>2.1</v>
      </c>
      <c r="E20" s="303"/>
      <c r="F20" s="10" t="s">
        <v>270</v>
      </c>
      <c r="G20" s="333"/>
      <c r="H20" s="5" t="s">
        <v>271</v>
      </c>
      <c r="I20" s="329" t="s">
        <v>272</v>
      </c>
      <c r="J20" s="330"/>
      <c r="K20" s="331"/>
      <c r="L20" s="9" t="s">
        <v>273</v>
      </c>
      <c r="M20" s="9"/>
      <c r="N20" s="5" t="s">
        <v>103</v>
      </c>
      <c r="O20" s="5"/>
      <c r="P20" s="4"/>
      <c r="Q20" s="18"/>
    </row>
    <row r="21" spans="3:17" ht="135.75" customHeight="1" thickBot="1" x14ac:dyDescent="0.3">
      <c r="C21" s="301"/>
      <c r="D21" s="19">
        <v>2.11</v>
      </c>
      <c r="E21" s="304"/>
      <c r="F21" s="21" t="s">
        <v>274</v>
      </c>
      <c r="G21" s="334"/>
      <c r="H21" s="22" t="s">
        <v>275</v>
      </c>
      <c r="I21" s="289" t="s">
        <v>276</v>
      </c>
      <c r="J21" s="290"/>
      <c r="K21" s="291"/>
      <c r="L21" s="23" t="s">
        <v>111</v>
      </c>
      <c r="M21" s="23"/>
      <c r="N21" s="22" t="s">
        <v>103</v>
      </c>
      <c r="O21" s="22"/>
      <c r="P21" s="24"/>
      <c r="Q21" s="25"/>
    </row>
    <row r="22" spans="3:17" ht="45.75" customHeight="1" thickTop="1" x14ac:dyDescent="0.25">
      <c r="C22" s="299" t="s">
        <v>277</v>
      </c>
      <c r="D22" s="13">
        <v>3.01</v>
      </c>
      <c r="E22" s="302" t="s">
        <v>152</v>
      </c>
      <c r="F22" s="14" t="s">
        <v>238</v>
      </c>
      <c r="G22" s="305" t="s">
        <v>278</v>
      </c>
      <c r="H22" s="15" t="s">
        <v>240</v>
      </c>
      <c r="I22" s="308" t="s">
        <v>241</v>
      </c>
      <c r="J22" s="309"/>
      <c r="K22" s="310"/>
      <c r="L22" s="12" t="s">
        <v>242</v>
      </c>
      <c r="M22" s="12"/>
      <c r="N22" s="15" t="s">
        <v>103</v>
      </c>
      <c r="O22" s="15"/>
      <c r="P22" s="16"/>
      <c r="Q22" s="17"/>
    </row>
    <row r="23" spans="3:17" ht="30" customHeight="1" x14ac:dyDescent="0.25">
      <c r="C23" s="300"/>
      <c r="D23" s="6">
        <v>3.02</v>
      </c>
      <c r="E23" s="303"/>
      <c r="F23" s="10" t="s">
        <v>243</v>
      </c>
      <c r="G23" s="306"/>
      <c r="H23" s="5" t="s">
        <v>244</v>
      </c>
      <c r="I23" s="311" t="s">
        <v>279</v>
      </c>
      <c r="J23" s="312"/>
      <c r="K23" s="313"/>
      <c r="L23" s="9" t="s">
        <v>280</v>
      </c>
      <c r="M23" s="9"/>
      <c r="N23" s="5" t="s">
        <v>103</v>
      </c>
      <c r="O23" s="5"/>
      <c r="P23" s="4"/>
      <c r="Q23" s="18"/>
    </row>
    <row r="24" spans="3:17" ht="45" x14ac:dyDescent="0.25">
      <c r="C24" s="300"/>
      <c r="D24" s="6">
        <v>3.03</v>
      </c>
      <c r="E24" s="303"/>
      <c r="F24" s="10" t="s">
        <v>247</v>
      </c>
      <c r="G24" s="306"/>
      <c r="H24" s="5" t="s">
        <v>248</v>
      </c>
      <c r="I24" s="314"/>
      <c r="J24" s="315"/>
      <c r="K24" s="316"/>
      <c r="L24" s="9" t="s">
        <v>281</v>
      </c>
      <c r="M24" s="9"/>
      <c r="N24" s="5" t="s">
        <v>103</v>
      </c>
      <c r="O24" s="5"/>
      <c r="P24" s="4"/>
      <c r="Q24" s="18"/>
    </row>
    <row r="25" spans="3:17" ht="60" x14ac:dyDescent="0.25">
      <c r="C25" s="300"/>
      <c r="D25" s="6">
        <v>3.04</v>
      </c>
      <c r="E25" s="303"/>
      <c r="F25" s="10" t="s">
        <v>251</v>
      </c>
      <c r="G25" s="306"/>
      <c r="H25" s="5" t="s">
        <v>252</v>
      </c>
      <c r="I25" s="314"/>
      <c r="J25" s="315"/>
      <c r="K25" s="316"/>
      <c r="L25" s="9" t="s">
        <v>253</v>
      </c>
      <c r="M25" s="9"/>
      <c r="N25" s="5" t="s">
        <v>103</v>
      </c>
      <c r="O25" s="5"/>
      <c r="P25" s="4"/>
      <c r="Q25" s="18"/>
    </row>
    <row r="26" spans="3:17" ht="30" x14ac:dyDescent="0.25">
      <c r="C26" s="300"/>
      <c r="D26" s="6">
        <v>3.05</v>
      </c>
      <c r="E26" s="303"/>
      <c r="F26" s="10" t="s">
        <v>282</v>
      </c>
      <c r="G26" s="306"/>
      <c r="H26" s="5" t="s">
        <v>283</v>
      </c>
      <c r="I26" s="314"/>
      <c r="J26" s="315"/>
      <c r="K26" s="316"/>
      <c r="L26" s="9" t="s">
        <v>284</v>
      </c>
      <c r="M26" s="9"/>
      <c r="N26" s="5" t="s">
        <v>103</v>
      </c>
      <c r="O26" s="5"/>
      <c r="P26" s="4"/>
      <c r="Q26" s="18"/>
    </row>
    <row r="27" spans="3:17" ht="45" x14ac:dyDescent="0.25">
      <c r="C27" s="300"/>
      <c r="D27" s="6"/>
      <c r="E27" s="303"/>
      <c r="F27" s="10" t="s">
        <v>254</v>
      </c>
      <c r="G27" s="306"/>
      <c r="H27" s="5" t="s">
        <v>255</v>
      </c>
      <c r="I27" s="314"/>
      <c r="J27" s="315"/>
      <c r="K27" s="316"/>
      <c r="L27" s="9" t="s">
        <v>256</v>
      </c>
      <c r="M27" s="9"/>
      <c r="N27" s="5" t="s">
        <v>103</v>
      </c>
      <c r="O27" s="5"/>
      <c r="P27" s="29" t="s">
        <v>257</v>
      </c>
      <c r="Q27" s="18"/>
    </row>
    <row r="28" spans="3:17" ht="30" x14ac:dyDescent="0.25">
      <c r="C28" s="300"/>
      <c r="D28" s="6">
        <v>3.06</v>
      </c>
      <c r="E28" s="303"/>
      <c r="F28" s="10" t="s">
        <v>285</v>
      </c>
      <c r="G28" s="306"/>
      <c r="H28" s="5" t="s">
        <v>286</v>
      </c>
      <c r="I28" s="314"/>
      <c r="J28" s="315"/>
      <c r="K28" s="316"/>
      <c r="L28" s="9" t="s">
        <v>287</v>
      </c>
      <c r="M28" s="9"/>
      <c r="N28" s="5" t="s">
        <v>103</v>
      </c>
      <c r="O28" s="5"/>
      <c r="P28" s="4"/>
      <c r="Q28" s="18"/>
    </row>
    <row r="29" spans="3:17" ht="75" x14ac:dyDescent="0.25">
      <c r="C29" s="300"/>
      <c r="D29" s="6"/>
      <c r="E29" s="303"/>
      <c r="F29" s="10" t="s">
        <v>260</v>
      </c>
      <c r="G29" s="306"/>
      <c r="H29" s="8" t="s">
        <v>261</v>
      </c>
      <c r="I29" s="314"/>
      <c r="J29" s="315"/>
      <c r="K29" s="316"/>
      <c r="L29" s="30" t="s">
        <v>288</v>
      </c>
      <c r="M29" s="9"/>
      <c r="N29" s="5" t="s">
        <v>63</v>
      </c>
      <c r="O29" s="5"/>
      <c r="P29" s="29"/>
      <c r="Q29" s="18"/>
    </row>
    <row r="30" spans="3:17" ht="45" x14ac:dyDescent="0.25">
      <c r="C30" s="300"/>
      <c r="D30" s="6">
        <v>3.07</v>
      </c>
      <c r="E30" s="303"/>
      <c r="F30" s="10" t="s">
        <v>258</v>
      </c>
      <c r="G30" s="306"/>
      <c r="H30" s="8" t="s">
        <v>255</v>
      </c>
      <c r="I30" s="317"/>
      <c r="J30" s="318"/>
      <c r="K30" s="319"/>
      <c r="L30" s="9" t="s">
        <v>256</v>
      </c>
      <c r="M30" s="9"/>
      <c r="N30" s="5" t="s">
        <v>103</v>
      </c>
      <c r="O30" s="5"/>
      <c r="P30" s="29" t="s">
        <v>257</v>
      </c>
      <c r="Q30" s="18"/>
    </row>
    <row r="31" spans="3:17" ht="60" x14ac:dyDescent="0.25">
      <c r="C31" s="300"/>
      <c r="D31" s="6">
        <v>3.08</v>
      </c>
      <c r="E31" s="303"/>
      <c r="F31" s="10" t="s">
        <v>263</v>
      </c>
      <c r="G31" s="306"/>
      <c r="H31" s="5" t="s">
        <v>264</v>
      </c>
      <c r="I31" s="320" t="s">
        <v>265</v>
      </c>
      <c r="J31" s="321"/>
      <c r="K31" s="322"/>
      <c r="L31" s="9" t="s">
        <v>111</v>
      </c>
      <c r="M31" s="9"/>
      <c r="N31" s="5" t="s">
        <v>103</v>
      </c>
      <c r="O31" s="5"/>
      <c r="P31" s="4"/>
      <c r="Q31" s="18"/>
    </row>
    <row r="32" spans="3:17" ht="60" x14ac:dyDescent="0.25">
      <c r="C32" s="300"/>
      <c r="D32" s="6">
        <v>3.09</v>
      </c>
      <c r="E32" s="303"/>
      <c r="F32" s="10" t="s">
        <v>266</v>
      </c>
      <c r="G32" s="306"/>
      <c r="H32" s="5" t="s">
        <v>267</v>
      </c>
      <c r="I32" s="323"/>
      <c r="J32" s="324"/>
      <c r="K32" s="325"/>
      <c r="L32" s="9" t="s">
        <v>111</v>
      </c>
      <c r="M32" s="9"/>
      <c r="N32" s="5" t="s">
        <v>103</v>
      </c>
      <c r="O32" s="5"/>
      <c r="P32" s="4"/>
      <c r="Q32" s="18"/>
    </row>
    <row r="33" spans="3:17" ht="45" x14ac:dyDescent="0.25">
      <c r="C33" s="300"/>
      <c r="D33" s="7">
        <v>3.1</v>
      </c>
      <c r="E33" s="303"/>
      <c r="F33" s="10" t="s">
        <v>268</v>
      </c>
      <c r="G33" s="306"/>
      <c r="H33" s="5" t="s">
        <v>269</v>
      </c>
      <c r="I33" s="326"/>
      <c r="J33" s="327"/>
      <c r="K33" s="328"/>
      <c r="L33" s="11" t="s">
        <v>111</v>
      </c>
      <c r="M33" s="9"/>
      <c r="N33" s="5" t="s">
        <v>103</v>
      </c>
      <c r="O33" s="5"/>
      <c r="P33" s="4"/>
      <c r="Q33" s="18"/>
    </row>
    <row r="34" spans="3:17" ht="105" customHeight="1" x14ac:dyDescent="0.25">
      <c r="C34" s="300"/>
      <c r="D34" s="6">
        <v>3.11</v>
      </c>
      <c r="E34" s="303"/>
      <c r="F34" s="10" t="s">
        <v>270</v>
      </c>
      <c r="G34" s="306"/>
      <c r="H34" s="5" t="s">
        <v>271</v>
      </c>
      <c r="I34" s="329" t="s">
        <v>272</v>
      </c>
      <c r="J34" s="330"/>
      <c r="K34" s="331"/>
      <c r="L34" s="9" t="s">
        <v>273</v>
      </c>
      <c r="M34" s="9"/>
      <c r="N34" s="5" t="s">
        <v>103</v>
      </c>
      <c r="O34" s="5"/>
      <c r="P34" s="4"/>
      <c r="Q34" s="18"/>
    </row>
    <row r="35" spans="3:17" ht="135.75" customHeight="1" thickBot="1" x14ac:dyDescent="0.3">
      <c r="C35" s="301"/>
      <c r="D35" s="6">
        <v>3.12</v>
      </c>
      <c r="E35" s="304"/>
      <c r="F35" s="21" t="s">
        <v>274</v>
      </c>
      <c r="G35" s="307"/>
      <c r="H35" s="22" t="s">
        <v>275</v>
      </c>
      <c r="I35" s="289" t="s">
        <v>276</v>
      </c>
      <c r="J35" s="290"/>
      <c r="K35" s="291"/>
      <c r="L35" s="23" t="s">
        <v>111</v>
      </c>
      <c r="M35" s="23"/>
      <c r="N35" s="22" t="s">
        <v>103</v>
      </c>
      <c r="O35" s="22"/>
      <c r="P35" s="24"/>
      <c r="Q35" s="25"/>
    </row>
    <row r="36" spans="3:17" ht="120.75" customHeight="1" thickTop="1" x14ac:dyDescent="0.25">
      <c r="C36" s="299" t="s">
        <v>289</v>
      </c>
      <c r="D36" s="13">
        <v>4.01</v>
      </c>
      <c r="E36" s="302" t="s">
        <v>152</v>
      </c>
      <c r="F36" s="14" t="s">
        <v>290</v>
      </c>
      <c r="G36" s="332" t="s">
        <v>291</v>
      </c>
      <c r="H36" s="15" t="s">
        <v>248</v>
      </c>
      <c r="I36" s="335" t="s">
        <v>292</v>
      </c>
      <c r="J36" s="336"/>
      <c r="K36" s="337"/>
      <c r="L36" s="15" t="s">
        <v>293</v>
      </c>
      <c r="M36" s="12"/>
      <c r="N36" s="15" t="s">
        <v>103</v>
      </c>
      <c r="O36" s="15"/>
      <c r="P36" s="16"/>
      <c r="Q36" s="17"/>
    </row>
    <row r="37" spans="3:17" ht="75" x14ac:dyDescent="0.25">
      <c r="C37" s="300"/>
      <c r="D37" s="6">
        <v>4.0199999999999996</v>
      </c>
      <c r="E37" s="303"/>
      <c r="F37" s="10" t="s">
        <v>294</v>
      </c>
      <c r="G37" s="333"/>
      <c r="H37" s="8" t="s">
        <v>295</v>
      </c>
      <c r="I37" s="317"/>
      <c r="J37" s="318"/>
      <c r="K37" s="319"/>
      <c r="L37" s="5" t="s">
        <v>296</v>
      </c>
      <c r="M37" s="9"/>
      <c r="N37" s="5" t="s">
        <v>103</v>
      </c>
      <c r="O37" s="5"/>
      <c r="P37" s="4"/>
      <c r="Q37" s="18"/>
    </row>
    <row r="38" spans="3:17" ht="45" x14ac:dyDescent="0.25">
      <c r="C38" s="300"/>
      <c r="D38" s="6">
        <v>4.03</v>
      </c>
      <c r="E38" s="303"/>
      <c r="F38" s="10" t="s">
        <v>268</v>
      </c>
      <c r="G38" s="333"/>
      <c r="H38" s="8" t="s">
        <v>297</v>
      </c>
      <c r="I38" s="320" t="s">
        <v>265</v>
      </c>
      <c r="J38" s="321"/>
      <c r="K38" s="322"/>
      <c r="L38" s="9" t="s">
        <v>111</v>
      </c>
      <c r="M38" s="9"/>
      <c r="N38" s="5" t="s">
        <v>103</v>
      </c>
      <c r="O38" s="5"/>
      <c r="P38" s="4"/>
      <c r="Q38" s="18"/>
    </row>
    <row r="39" spans="3:17" ht="45" x14ac:dyDescent="0.25">
      <c r="C39" s="300"/>
      <c r="D39" s="6">
        <v>4.04</v>
      </c>
      <c r="E39" s="303"/>
      <c r="F39" s="10" t="s">
        <v>298</v>
      </c>
      <c r="G39" s="333"/>
      <c r="H39" s="8" t="s">
        <v>299</v>
      </c>
      <c r="I39" s="323"/>
      <c r="J39" s="324"/>
      <c r="K39" s="325"/>
      <c r="L39" s="9" t="s">
        <v>111</v>
      </c>
      <c r="M39" s="9"/>
      <c r="N39" s="5" t="s">
        <v>103</v>
      </c>
      <c r="O39" s="5"/>
      <c r="P39" s="4"/>
      <c r="Q39" s="18"/>
    </row>
    <row r="40" spans="3:17" ht="135.75" customHeight="1" thickBot="1" x14ac:dyDescent="0.3">
      <c r="C40" s="301"/>
      <c r="D40" s="19">
        <v>4.05</v>
      </c>
      <c r="E40" s="304"/>
      <c r="F40" s="21" t="s">
        <v>274</v>
      </c>
      <c r="G40" s="334"/>
      <c r="H40" s="20" t="s">
        <v>300</v>
      </c>
      <c r="I40" s="289" t="s">
        <v>276</v>
      </c>
      <c r="J40" s="290"/>
      <c r="K40" s="291"/>
      <c r="L40" s="23" t="s">
        <v>111</v>
      </c>
      <c r="M40" s="23"/>
      <c r="N40" s="22" t="s">
        <v>103</v>
      </c>
      <c r="O40" s="22"/>
      <c r="P40" s="24"/>
      <c r="Q40" s="25"/>
    </row>
    <row r="41" spans="3:17" ht="60.75" customHeight="1" thickTop="1" x14ac:dyDescent="0.25">
      <c r="C41" s="299" t="s">
        <v>301</v>
      </c>
      <c r="D41" s="13">
        <v>5.01</v>
      </c>
      <c r="E41" s="302" t="s">
        <v>152</v>
      </c>
      <c r="F41" s="14" t="s">
        <v>302</v>
      </c>
      <c r="G41" s="332" t="s">
        <v>303</v>
      </c>
      <c r="H41" s="15" t="s">
        <v>304</v>
      </c>
      <c r="I41" s="292" t="s">
        <v>305</v>
      </c>
      <c r="J41" s="293"/>
      <c r="K41" s="294"/>
      <c r="L41" s="26"/>
      <c r="M41" s="12"/>
      <c r="N41" s="15" t="s">
        <v>103</v>
      </c>
      <c r="O41" s="15"/>
      <c r="P41" s="16"/>
      <c r="Q41" s="17"/>
    </row>
    <row r="42" spans="3:17" ht="45.75" thickBot="1" x14ac:dyDescent="0.3">
      <c r="C42" s="301"/>
      <c r="D42" s="19">
        <v>5.0199999999999996</v>
      </c>
      <c r="E42" s="304"/>
      <c r="F42" s="21" t="s">
        <v>306</v>
      </c>
      <c r="G42" s="334"/>
      <c r="H42" s="22" t="s">
        <v>105</v>
      </c>
      <c r="I42" s="295"/>
      <c r="J42" s="296"/>
      <c r="K42" s="297"/>
      <c r="L42" s="27" t="s">
        <v>111</v>
      </c>
      <c r="M42" s="23"/>
      <c r="N42" s="22" t="s">
        <v>103</v>
      </c>
      <c r="O42" s="22"/>
      <c r="P42" s="24"/>
      <c r="Q42" s="25"/>
    </row>
    <row r="43" spans="3:17" ht="30.75" customHeight="1" thickTop="1" x14ac:dyDescent="0.25">
      <c r="C43" s="299" t="s">
        <v>307</v>
      </c>
      <c r="D43" s="13">
        <v>6.01</v>
      </c>
      <c r="E43" s="302" t="s">
        <v>152</v>
      </c>
      <c r="F43" s="14" t="s">
        <v>308</v>
      </c>
      <c r="G43" s="332" t="s">
        <v>303</v>
      </c>
      <c r="H43" s="15" t="s">
        <v>304</v>
      </c>
      <c r="I43" s="335" t="s">
        <v>309</v>
      </c>
      <c r="J43" s="336"/>
      <c r="K43" s="337"/>
      <c r="L43" s="26"/>
      <c r="M43" s="12"/>
      <c r="N43" s="15" t="s">
        <v>103</v>
      </c>
      <c r="O43" s="15"/>
      <c r="P43" s="16"/>
      <c r="Q43" s="17"/>
    </row>
    <row r="44" spans="3:17" ht="30.75" thickBot="1" x14ac:dyDescent="0.3">
      <c r="C44" s="301"/>
      <c r="D44" s="19">
        <v>6.02</v>
      </c>
      <c r="E44" s="304"/>
      <c r="F44" s="21" t="s">
        <v>310</v>
      </c>
      <c r="G44" s="334"/>
      <c r="H44" s="20" t="s">
        <v>311</v>
      </c>
      <c r="I44" s="338"/>
      <c r="J44" s="339"/>
      <c r="K44" s="340"/>
      <c r="L44" s="27" t="s">
        <v>111</v>
      </c>
      <c r="M44" s="23"/>
      <c r="N44" s="22" t="s">
        <v>103</v>
      </c>
      <c r="O44" s="22"/>
      <c r="P44" s="24"/>
      <c r="Q44" s="25"/>
    </row>
    <row r="45" spans="3:17" ht="15.75" thickTop="1" x14ac:dyDescent="0.25"/>
  </sheetData>
  <mergeCells count="33">
    <mergeCell ref="G41:G42"/>
    <mergeCell ref="I12:K15"/>
    <mergeCell ref="I16:K16"/>
    <mergeCell ref="I17:K19"/>
    <mergeCell ref="I20:K20"/>
    <mergeCell ref="C43:C44"/>
    <mergeCell ref="E43:E44"/>
    <mergeCell ref="G43:G44"/>
    <mergeCell ref="I43:K44"/>
    <mergeCell ref="I38:K39"/>
    <mergeCell ref="C36:C40"/>
    <mergeCell ref="E36:E40"/>
    <mergeCell ref="G36:G40"/>
    <mergeCell ref="I36:K37"/>
    <mergeCell ref="I40:K40"/>
    <mergeCell ref="C41:C42"/>
    <mergeCell ref="E41:E42"/>
    <mergeCell ref="I21:K21"/>
    <mergeCell ref="I41:K42"/>
    <mergeCell ref="I8:K8"/>
    <mergeCell ref="C22:C35"/>
    <mergeCell ref="E22:E35"/>
    <mergeCell ref="G22:G35"/>
    <mergeCell ref="I22:K22"/>
    <mergeCell ref="I23:K30"/>
    <mergeCell ref="I31:K33"/>
    <mergeCell ref="I34:K34"/>
    <mergeCell ref="I35:K35"/>
    <mergeCell ref="C10:C21"/>
    <mergeCell ref="E10:E21"/>
    <mergeCell ref="G10:G21"/>
    <mergeCell ref="I10:K10"/>
    <mergeCell ref="I11:K1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ubactivity xmlns="4f9c820c-e7e2-444d-97ee-45f2b3485c1d">NA</Subactivity>
    <BusinessValue xmlns="4f9c820c-e7e2-444d-97ee-45f2b3485c1d" xsi:nil="true"/>
    <PRADateDisposal xmlns="4f9c820c-e7e2-444d-97ee-45f2b3485c1d" xsi:nil="true"/>
    <KeyWords xmlns="15ffb055-6eb4-45a1-bc20-bf2ac0d420da" xsi:nil="true"/>
    <SecurityClassification xmlns="15ffb055-6eb4-45a1-bc20-bf2ac0d420da">HCC Only</SecurityClassification>
    <PRADate3 xmlns="4f9c820c-e7e2-444d-97ee-45f2b3485c1d" xsi:nil="true"/>
    <PRAText5 xmlns="4f9c820c-e7e2-444d-97ee-45f2b3485c1d" xsi:nil="true"/>
    <Level2 xmlns="c91a514c-9034-4fa3-897a-8352025b26ed">NA</Level2>
    <Level1 xmlns="dd3433ed-2c77-48bb-9ba5-465e3699f88a">NA</Level1>
    <Activity xmlns="4f9c820c-e7e2-444d-97ee-45f2b3485c1d">09-DM Delivery Management</Activity>
    <AggregationStatus xmlns="4f9c820c-e7e2-444d-97ee-45f2b3485c1d">Normal</AggregationStatus>
    <CategoryValue xmlns="4f9c820c-e7e2-444d-97ee-45f2b3485c1d">23-24 Renewals</CategoryValue>
    <PRADate2 xmlns="4f9c820c-e7e2-444d-97ee-45f2b3485c1d" xsi:nil="true"/>
    <Case xmlns="4f9c820c-e7e2-444d-97ee-45f2b3485c1d">Tahi - Connect Hamilton 2023 - 33</Case>
    <PRAText1 xmlns="4f9c820c-e7e2-444d-97ee-45f2b3485c1d" xsi:nil="true"/>
    <PRAText4 xmlns="4f9c820c-e7e2-444d-97ee-45f2b3485c1d" xsi:nil="true"/>
    <Level3 xmlns="c91a514c-9034-4fa3-897a-8352025b26ed" xsi:nil="true"/>
    <Team xmlns="c91a514c-9034-4fa3-897a-8352025b26ed">Tahi - Connect Hamilton 2023 - 33</Team>
    <wic_System_GPS_Latitude xmlns="8e734c90-dc10-48dd-a748-407d16d18433" xsi:nil="true"/>
    <Project xmlns="4f9c820c-e7e2-444d-97ee-45f2b3485c1d">NA</Project>
    <wic_System_GPS_Altitude xmlns="8e734c90-dc10-48dd-a748-407d16d18433" xsi:nil="true"/>
    <TaxCatchAll xmlns="533ee4ac-7e8c-4471-9047-46ca856fa7c8" xsi:nil="true"/>
    <FunctionGroup xmlns="4f9c820c-e7e2-444d-97ee-45f2b3485c1d">Partner Organisations</FunctionGroup>
    <Function xmlns="4f9c820c-e7e2-444d-97ee-45f2b3485c1d">Partnerships</Function>
    <wic_System_GPS_Longitude xmlns="8e734c90-dc10-48dd-a748-407d16d18433" xsi:nil="true"/>
    <RelatedPeople xmlns="4f9c820c-e7e2-444d-97ee-45f2b3485c1d">
      <UserInfo>
        <DisplayName/>
        <AccountId xsi:nil="true"/>
        <AccountType/>
      </UserInfo>
    </RelatedPeople>
    <AggregationNarrative xmlns="725c79e5-42ce-4aa0-ac78-b6418001f0d2" xsi:nil="true"/>
    <Channel xmlns="c91a514c-9034-4fa3-897a-8352025b26ed">General</Channel>
    <PRAType xmlns="4f9c820c-e7e2-444d-97ee-45f2b3485c1d">Doc</PRAType>
    <PRADate1 xmlns="4f9c820c-e7e2-444d-97ee-45f2b3485c1d" xsi:nil="true"/>
    <SetLabel xmlns="8e734c90-dc10-48dd-a748-407d16d18433">D07L</SetLabel>
    <zMigrationID xmlns="8e734c90-dc10-48dd-a748-407d16d18433" xsi:nil="true"/>
    <DocumentType xmlns="4f9c820c-e7e2-444d-97ee-45f2b3485c1d" xsi:nil="true"/>
    <PRAText3 xmlns="4f9c820c-e7e2-444d-97ee-45f2b3485c1d" xsi:nil="true"/>
    <lcf76f155ced4ddcb4097134ff3c332f xmlns="53eb9b61-3304-4a5c-ad32-0b1195ef66bc">
      <Terms xmlns="http://schemas.microsoft.com/office/infopath/2007/PartnerControls"/>
    </lcf76f155ced4ddcb4097134ff3c332f>
    <Year xmlns="c91a514c-9034-4fa3-897a-8352025b26ed">NA</Year>
    <Narrative xmlns="4f9c820c-e7e2-444d-97ee-45f2b3485c1d" xsi:nil="true"/>
    <CategoryName xmlns="4f9c820c-e7e2-444d-97ee-45f2b3485c1d">2023 - 2024  Maintenance &amp; Operations</CategoryName>
    <PRADateTrigger xmlns="4f9c820c-e7e2-444d-97ee-45f2b3485c1d" xsi:nil="true"/>
    <zLegacy xmlns="8e734c90-dc10-48dd-a748-407d16d18433" xsi:nil="true"/>
    <PRAText2 xmlns="4f9c820c-e7e2-444d-97ee-45f2b3485c1d" xsi:nil="true"/>
    <zLegacyJSON xmlns="8e734c90-dc10-48dd-a748-407d16d18433" xsi:nil="true"/>
    <RecordID xmlns="8e734c90-dc10-48dd-a748-407d16d18433" xsi:nil="true"/>
    <_dlc_DocId xmlns="533ee4ac-7e8c-4471-9047-46ca856fa7c8">U5RCTUST6MMN-1795685601-4367</_dlc_DocId>
    <_dlc_DocIdUrl xmlns="533ee4ac-7e8c-4471-9047-46ca856fa7c8">
      <Url>https://hccgovtnz.sharepoint.com/sites/tahi-CCA20232033/_layouts/15/DocIdRedir.aspx?ID=U5RCTUST6MMN-1795685601-4367</Url>
      <Description>U5RCTUST6MMN-1795685601-4367</Description>
    </_dlc_DocIdUrl>
    <AuthorityUNIDs xmlns="53eb9b61-3304-4a5c-ad32-0b1195ef66b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eDocument" ma:contentTypeID="0x0101007A7E2514DD4633478704AACB408D125D" ma:contentTypeVersion="160" ma:contentTypeDescription="Create a new document." ma:contentTypeScope="" ma:versionID="7b27ce360eace58f985cf26eb0541de2">
  <xsd:schema xmlns:xsd="http://www.w3.org/2001/XMLSchema" xmlns:xs="http://www.w3.org/2001/XMLSchema" xmlns:p="http://schemas.microsoft.com/office/2006/metadata/properties" xmlns:ns2="533ee4ac-7e8c-4471-9047-46ca856fa7c8" xmlns:ns3="4f9c820c-e7e2-444d-97ee-45f2b3485c1d" xmlns:ns4="15ffb055-6eb4-45a1-bc20-bf2ac0d420da" xmlns:ns5="725c79e5-42ce-4aa0-ac78-b6418001f0d2" xmlns:ns6="c91a514c-9034-4fa3-897a-8352025b26ed" xmlns:ns7="8e734c90-dc10-48dd-a748-407d16d18433" xmlns:ns8="dd3433ed-2c77-48bb-9ba5-465e3699f88a" xmlns:ns9="53eb9b61-3304-4a5c-ad32-0b1195ef66bc" targetNamespace="http://schemas.microsoft.com/office/2006/metadata/properties" ma:root="true" ma:fieldsID="476528441dcf253997c7754d4dcc1881" ns2:_="" ns3:_="" ns4:_="" ns5:_="" ns6:_="" ns7:_="" ns8:_="" ns9:_="">
    <xsd:import namespace="533ee4ac-7e8c-4471-9047-46ca856fa7c8"/>
    <xsd:import namespace="4f9c820c-e7e2-444d-97ee-45f2b3485c1d"/>
    <xsd:import namespace="15ffb055-6eb4-45a1-bc20-bf2ac0d420da"/>
    <xsd:import namespace="725c79e5-42ce-4aa0-ac78-b6418001f0d2"/>
    <xsd:import namespace="c91a514c-9034-4fa3-897a-8352025b26ed"/>
    <xsd:import namespace="8e734c90-dc10-48dd-a748-407d16d18433"/>
    <xsd:import namespace="dd3433ed-2c77-48bb-9ba5-465e3699f88a"/>
    <xsd:import namespace="53eb9b61-3304-4a5c-ad32-0b1195ef66bc"/>
    <xsd:element name="properties">
      <xsd:complexType>
        <xsd:sequence>
          <xsd:element name="documentManagement">
            <xsd:complexType>
              <xsd:all>
                <xsd:element ref="ns2:_dlc_DocId" minOccurs="0"/>
                <xsd:element ref="ns2:_dlc_DocIdUrl" minOccurs="0"/>
                <xsd:element ref="ns2:_dlc_DocIdPersistId" minOccurs="0"/>
                <xsd:element ref="ns3:DocumentType" minOccurs="0"/>
                <xsd:element ref="ns4:KeyWords" minOccurs="0"/>
                <xsd:element ref="ns3:Narrative" minOccurs="0"/>
                <xsd:element ref="ns4:SecurityClassification" minOccurs="0"/>
                <xsd:element ref="ns3:Subactivity" minOccurs="0"/>
                <xsd:element ref="ns3:Case" minOccurs="0"/>
                <xsd:element ref="ns3:RelatedPeople" minOccurs="0"/>
                <xsd:element ref="ns3:CategoryName" minOccurs="0"/>
                <xsd:element ref="ns3:CategoryValue" minOccurs="0"/>
                <xsd:element ref="ns3:BusinessValue" minOccurs="0"/>
                <xsd:element ref="ns3:FunctionGroup" minOccurs="0"/>
                <xsd:element ref="ns3:Function" minOccurs="0"/>
                <xsd:element ref="ns3:PRAType" minOccurs="0"/>
                <xsd:element ref="ns3:PRADate1" minOccurs="0"/>
                <xsd:element ref="ns3:PRADate2" minOccurs="0"/>
                <xsd:element ref="ns3:PRADate3" minOccurs="0"/>
                <xsd:element ref="ns3:PRADateDisposal" minOccurs="0"/>
                <xsd:element ref="ns3:PRADateTrigger" minOccurs="0"/>
                <xsd:element ref="ns3:PRAText1" minOccurs="0"/>
                <xsd:element ref="ns3:PRAText2" minOccurs="0"/>
                <xsd:element ref="ns3:PRAText3" minOccurs="0"/>
                <xsd:element ref="ns3:PRAText4" minOccurs="0"/>
                <xsd:element ref="ns3:PRAText5" minOccurs="0"/>
                <xsd:element ref="ns3:AggregationStatus" minOccurs="0"/>
                <xsd:element ref="ns3:Project" minOccurs="0"/>
                <xsd:element ref="ns3:Activity" minOccurs="0"/>
                <xsd:element ref="ns5:AggregationNarrative" minOccurs="0"/>
                <xsd:element ref="ns6:Channel" minOccurs="0"/>
                <xsd:element ref="ns6:Team" minOccurs="0"/>
                <xsd:element ref="ns6:Level2" minOccurs="0"/>
                <xsd:element ref="ns6:Level3" minOccurs="0"/>
                <xsd:element ref="ns6:Year" minOccurs="0"/>
                <xsd:element ref="ns7:SetLabel" minOccurs="0"/>
                <xsd:element ref="ns7:wic_System_GPS_Altitude" minOccurs="0"/>
                <xsd:element ref="ns7:wic_System_GPS_Latitude" minOccurs="0"/>
                <xsd:element ref="ns7:wic_System_GPS_Longitude" minOccurs="0"/>
                <xsd:element ref="ns7:zLegacy" minOccurs="0"/>
                <xsd:element ref="ns7:zLegacyJSON" minOccurs="0"/>
                <xsd:element ref="ns7:zMigrationID" minOccurs="0"/>
                <xsd:element ref="ns7:RecordID" minOccurs="0"/>
                <xsd:element ref="ns8:Level1" minOccurs="0"/>
                <xsd:element ref="ns9:MediaServiceMetadata" minOccurs="0"/>
                <xsd:element ref="ns9:MediaServiceFastMetadata" minOccurs="0"/>
                <xsd:element ref="ns9:MediaServiceSearchProperties" minOccurs="0"/>
                <xsd:element ref="ns9:MediaServiceObjectDetectorVersions" minOccurs="0"/>
                <xsd:element ref="ns9:MediaServiceDateTaken" minOccurs="0"/>
                <xsd:element ref="ns9:MediaLengthInSeconds" minOccurs="0"/>
                <xsd:element ref="ns9:lcf76f155ced4ddcb4097134ff3c332f" minOccurs="0"/>
                <xsd:element ref="ns2:TaxCatchAll" minOccurs="0"/>
                <xsd:element ref="ns9:MediaServiceLocation" minOccurs="0"/>
                <xsd:element ref="ns9:MediaServiceGenerationTime" minOccurs="0"/>
                <xsd:element ref="ns9:MediaServiceEventHashCode" minOccurs="0"/>
                <xsd:element ref="ns9:MediaServiceOCR" minOccurs="0"/>
                <xsd:element ref="ns9:AuthorityUNI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3ee4ac-7e8c-4471-9047-46ca856fa7c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60" nillable="true" ma:displayName="Taxonomy Catch All Column" ma:hidden="true" ma:list="{5733231a-facb-40e1-bd39-03b9df9ace8b}" ma:internalName="TaxCatchAll" ma:showField="CatchAllData" ma:web="533ee4ac-7e8c-4471-9047-46ca856fa7c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f9c820c-e7e2-444d-97ee-45f2b3485c1d" elementFormDefault="qualified">
    <xsd:import namespace="http://schemas.microsoft.com/office/2006/documentManagement/types"/>
    <xsd:import namespace="http://schemas.microsoft.com/office/infopath/2007/PartnerControls"/>
    <xsd:element name="DocumentType" ma:index="11" nillable="true" ma:displayName="Document Type" ma:format="Dropdown" ma:hidden="true" ma:internalName="DocumentType" ma:readOnly="false">
      <xsd:simpleType>
        <xsd:restriction base="dms:Choice">
          <xsd:enumeration value="APPLICATION, certificate, consent related"/>
          <xsd:enumeration value="CONTRACT, Variation, Agreement"/>
          <xsd:enumeration value="CORRESPONDENCE"/>
          <xsd:enumeration value="DRAWING, Plan, Map"/>
          <xsd:enumeration value="EMPLOYMENT related"/>
          <xsd:enumeration value="FINANCIAL related"/>
          <xsd:enumeration value="KNOWLEDGE article"/>
          <xsd:enumeration value="MEETING related"/>
          <xsd:enumeration value="MEMO, Filenote, Email"/>
          <xsd:enumeration value="MODEL, Calculation, Working"/>
          <xsd:enumeration value="PHOTO, Image or Multi-media"/>
          <xsd:enumeration value="PRESENTATION"/>
          <xsd:enumeration value="PUBLICATION material"/>
          <xsd:enumeration value="PURCHASING related"/>
          <xsd:enumeration value="REPORT, or planning related"/>
          <xsd:enumeration value="RULES, Policy, Bylaw, procedure"/>
          <xsd:enumeration value="SERVICE REQUEST related"/>
          <xsd:enumeration value="SPECIFICATION or standard"/>
          <xsd:enumeration value="SUPPLIER PRODUCT Info"/>
          <xsd:enumeration value="TEMPLATE, Checklist or Form"/>
        </xsd:restriction>
      </xsd:simpleType>
    </xsd:element>
    <xsd:element name="Narrative" ma:index="13" nillable="true" ma:displayName="Narrative" ma:hidden="true" ma:internalName="Narrative" ma:readOnly="false">
      <xsd:simpleType>
        <xsd:restriction base="dms:Note"/>
      </xsd:simpleType>
    </xsd:element>
    <xsd:element name="Subactivity" ma:index="15" nillable="true" ma:displayName="Subactivity" ma:default="NA" ma:hidden="true" ma:internalName="Subactivity" ma:readOnly="false">
      <xsd:simpleType>
        <xsd:restriction base="dms:Text">
          <xsd:maxLength value="255"/>
        </xsd:restriction>
      </xsd:simpleType>
    </xsd:element>
    <xsd:element name="Case" ma:index="16" nillable="true" ma:displayName="Case" ma:default="Tahi - Connect Hamilton 2023 - 33" ma:hidden="true" ma:internalName="Case" ma:readOnly="false">
      <xsd:simpleType>
        <xsd:restriction base="dms:Text">
          <xsd:maxLength value="255"/>
        </xsd:restriction>
      </xsd:simpleType>
    </xsd:element>
    <xsd:element name="RelatedPeople" ma:index="17" nillable="true" ma:displayName="Related People" ma:hidden="true" ma:list="UserInfo" ma:SharePointGroup="0" ma:internalName="RelatedPeople"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ategoryName" ma:index="18" nillable="true" ma:displayName="Category 1" ma:default="NA" ma:hidden="true" ma:internalName="CategoryName" ma:readOnly="false">
      <xsd:simpleType>
        <xsd:restriction base="dms:Text">
          <xsd:maxLength value="255"/>
        </xsd:restriction>
      </xsd:simpleType>
    </xsd:element>
    <xsd:element name="CategoryValue" ma:index="19" nillable="true" ma:displayName="Category 2" ma:default="NA" ma:hidden="true" ma:internalName="CategoryValue" ma:readOnly="false">
      <xsd:simpleType>
        <xsd:restriction base="dms:Text">
          <xsd:maxLength value="255"/>
        </xsd:restriction>
      </xsd:simpleType>
    </xsd:element>
    <xsd:element name="BusinessValue" ma:index="20" nillable="true" ma:displayName="Business Value" ma:hidden="true" ma:internalName="BusinessValue" ma:readOnly="false">
      <xsd:simpleType>
        <xsd:restriction base="dms:Text">
          <xsd:maxLength value="255"/>
        </xsd:restriction>
      </xsd:simpleType>
    </xsd:element>
    <xsd:element name="FunctionGroup" ma:index="21" nillable="true" ma:displayName="Function Group" ma:default="Partner Organisations" ma:hidden="true" ma:internalName="FunctionGroup" ma:readOnly="false">
      <xsd:simpleType>
        <xsd:restriction base="dms:Text">
          <xsd:maxLength value="255"/>
        </xsd:restriction>
      </xsd:simpleType>
    </xsd:element>
    <xsd:element name="Function" ma:index="22" nillable="true" ma:displayName="Function" ma:default="Partnerships" ma:hidden="true" ma:internalName="Function" ma:readOnly="false">
      <xsd:simpleType>
        <xsd:restriction base="dms:Text">
          <xsd:maxLength value="255"/>
        </xsd:restriction>
      </xsd:simpleType>
    </xsd:element>
    <xsd:element name="PRAType" ma:index="23" nillable="true" ma:displayName="PRA Type" ma:default="Doc" ma:hidden="true" ma:indexed="true" ma:internalName="PRAType">
      <xsd:simpleType>
        <xsd:restriction base="dms:Text">
          <xsd:maxLength value="255"/>
        </xsd:restriction>
      </xsd:simpleType>
    </xsd:element>
    <xsd:element name="PRADate1" ma:index="24" nillable="true" ma:displayName="PRA Date 1" ma:format="DateOnly" ma:hidden="true" ma:internalName="PRADate1" ma:readOnly="false">
      <xsd:simpleType>
        <xsd:restriction base="dms:DateTime"/>
      </xsd:simpleType>
    </xsd:element>
    <xsd:element name="PRADate2" ma:index="25" nillable="true" ma:displayName="PRA Date 2" ma:format="DateOnly" ma:hidden="true" ma:internalName="PRADate2" ma:readOnly="false">
      <xsd:simpleType>
        <xsd:restriction base="dms:DateTime"/>
      </xsd:simpleType>
    </xsd:element>
    <xsd:element name="PRADate3" ma:index="26" nillable="true" ma:displayName="PRA Date 3" ma:format="DateOnly" ma:hidden="true" ma:internalName="PRADate3" ma:readOnly="false">
      <xsd:simpleType>
        <xsd:restriction base="dms:DateTime"/>
      </xsd:simpleType>
    </xsd:element>
    <xsd:element name="PRADateDisposal" ma:index="27" nillable="true" ma:displayName="PRA Date Disposal" ma:format="DateOnly" ma:hidden="true" ma:internalName="PRADateDisposal" ma:readOnly="false">
      <xsd:simpleType>
        <xsd:restriction base="dms:DateTime"/>
      </xsd:simpleType>
    </xsd:element>
    <xsd:element name="PRADateTrigger" ma:index="28" nillable="true" ma:displayName="PRA Date Trigger" ma:format="DateOnly" ma:hidden="true" ma:internalName="PRADateTrigger" ma:readOnly="false">
      <xsd:simpleType>
        <xsd:restriction base="dms:DateTime"/>
      </xsd:simpleType>
    </xsd:element>
    <xsd:element name="PRAText1" ma:index="29" nillable="true" ma:displayName="PRA Text 1" ma:hidden="true" ma:internalName="PRAText1" ma:readOnly="false">
      <xsd:simpleType>
        <xsd:restriction base="dms:Text">
          <xsd:maxLength value="255"/>
        </xsd:restriction>
      </xsd:simpleType>
    </xsd:element>
    <xsd:element name="PRAText2" ma:index="30" nillable="true" ma:displayName="PRA Text 2" ma:hidden="true" ma:internalName="PRAText2" ma:readOnly="false">
      <xsd:simpleType>
        <xsd:restriction base="dms:Text">
          <xsd:maxLength value="255"/>
        </xsd:restriction>
      </xsd:simpleType>
    </xsd:element>
    <xsd:element name="PRAText3" ma:index="31" nillable="true" ma:displayName="PRA Text 3" ma:hidden="true" ma:internalName="PRAText3" ma:readOnly="false">
      <xsd:simpleType>
        <xsd:restriction base="dms:Text">
          <xsd:maxLength value="255"/>
        </xsd:restriction>
      </xsd:simpleType>
    </xsd:element>
    <xsd:element name="PRAText4" ma:index="32" nillable="true" ma:displayName="PRA Text 4" ma:hidden="true" ma:internalName="PRAText4" ma:readOnly="false">
      <xsd:simpleType>
        <xsd:restriction base="dms:Text">
          <xsd:maxLength value="255"/>
        </xsd:restriction>
      </xsd:simpleType>
    </xsd:element>
    <xsd:element name="PRAText5" ma:index="33" nillable="true" ma:displayName="PRA Text 5" ma:hidden="true" ma:internalName="PRAText5" ma:readOnly="false">
      <xsd:simpleType>
        <xsd:restriction base="dms:Text">
          <xsd:maxLength value="255"/>
        </xsd:restriction>
      </xsd:simpleType>
    </xsd:element>
    <xsd:element name="AggregationStatus" ma:index="34" nillable="true" ma:displayName="Aggregation Status" ma:default="Normal" ma:format="Dropdown" ma:hidden="true" ma:internalName="AggregationStatus" ma:readOnly="false">
      <xsd:simpleType>
        <xsd:union memberTypes="dms:Text">
          <xsd:simpleType>
            <xsd:restriction base="dms:Choice">
              <xsd:enumeration value="Delete Soon"/>
              <xsd:enumeration value="Transfer Soon"/>
              <xsd:enumeration value="Appraise Soon"/>
              <xsd:enumeration value="Delete"/>
              <xsd:enumeration value="Transfer"/>
              <xsd:enumeration value="Appraise"/>
              <xsd:enumeration value="Hold"/>
              <xsd:enumeration value="Normal"/>
              <xsd:enumeration value="Archive"/>
            </xsd:restriction>
          </xsd:simpleType>
        </xsd:union>
      </xsd:simpleType>
    </xsd:element>
    <xsd:element name="Project" ma:index="35" nillable="true" ma:displayName="Project" ma:default="NA" ma:hidden="true" ma:internalName="Project" ma:readOnly="false">
      <xsd:simpleType>
        <xsd:restriction base="dms:Text">
          <xsd:maxLength value="255"/>
        </xsd:restriction>
      </xsd:simpleType>
    </xsd:element>
    <xsd:element name="Activity" ma:index="36" nillable="true" ma:displayName="Activity" ma:default="" ma:hidden="true" ma:internalName="Activity"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5ffb055-6eb4-45a1-bc20-bf2ac0d420da" elementFormDefault="qualified">
    <xsd:import namespace="http://schemas.microsoft.com/office/2006/documentManagement/types"/>
    <xsd:import namespace="http://schemas.microsoft.com/office/infopath/2007/PartnerControls"/>
    <xsd:element name="KeyWords" ma:index="12" nillable="true" ma:displayName="Key Words" ma:hidden="true" ma:internalName="KeyWords" ma:readOnly="false">
      <xsd:simpleType>
        <xsd:restriction base="dms:Note"/>
      </xsd:simpleType>
    </xsd:element>
    <xsd:element name="SecurityClassification" ma:index="14" nillable="true" ma:displayName="Security Classification" ma:default="HCC Only" ma:format="Dropdown" ma:internalName="SecurityClassification" ma:readOnly="false">
      <xsd:simpleType>
        <xsd:restriction base="dms:Choice">
          <xsd:enumeration value="HCC Only"/>
          <xsd:enumeration value="Public"/>
        </xsd:restriction>
      </xsd:simpleType>
    </xsd:element>
  </xsd:schema>
  <xsd:schema xmlns:xsd="http://www.w3.org/2001/XMLSchema" xmlns:xs="http://www.w3.org/2001/XMLSchema" xmlns:dms="http://schemas.microsoft.com/office/2006/documentManagement/types" xmlns:pc="http://schemas.microsoft.com/office/infopath/2007/PartnerControls" targetNamespace="725c79e5-42ce-4aa0-ac78-b6418001f0d2" elementFormDefault="qualified">
    <xsd:import namespace="http://schemas.microsoft.com/office/2006/documentManagement/types"/>
    <xsd:import namespace="http://schemas.microsoft.com/office/infopath/2007/PartnerControls"/>
    <xsd:element name="AggregationNarrative" ma:index="37" nillable="true" ma:displayName="Aggregation Narrative" ma:hidden="true" ma:internalName="AggregationNarrative"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1a514c-9034-4fa3-897a-8352025b26ed" elementFormDefault="qualified">
    <xsd:import namespace="http://schemas.microsoft.com/office/2006/documentManagement/types"/>
    <xsd:import namespace="http://schemas.microsoft.com/office/infopath/2007/PartnerControls"/>
    <xsd:element name="Channel" ma:index="38" nillable="true" ma:displayName="Channel" ma:default="NA" ma:hidden="true" ma:internalName="Channel" ma:readOnly="false">
      <xsd:simpleType>
        <xsd:restriction base="dms:Text">
          <xsd:maxLength value="255"/>
        </xsd:restriction>
      </xsd:simpleType>
    </xsd:element>
    <xsd:element name="Team" ma:index="39" nillable="true" ma:displayName="Team" ma:default="Tahi - Connect Hamilton 2023 - 33" ma:hidden="true" ma:internalName="Team" ma:readOnly="false">
      <xsd:simpleType>
        <xsd:restriction base="dms:Text">
          <xsd:maxLength value="255"/>
        </xsd:restriction>
      </xsd:simpleType>
    </xsd:element>
    <xsd:element name="Level2" ma:index="40" nillable="true" ma:displayName="Level2" ma:default="NA" ma:hidden="true" ma:internalName="Level2" ma:readOnly="false">
      <xsd:simpleType>
        <xsd:restriction base="dms:Text">
          <xsd:maxLength value="255"/>
        </xsd:restriction>
      </xsd:simpleType>
    </xsd:element>
    <xsd:element name="Level3" ma:index="41" nillable="true" ma:displayName="Level3" ma:hidden="true" ma:internalName="Level3" ma:readOnly="false">
      <xsd:simpleType>
        <xsd:restriction base="dms:Text">
          <xsd:maxLength value="255"/>
        </xsd:restriction>
      </xsd:simpleType>
    </xsd:element>
    <xsd:element name="Year" ma:index="42" nillable="true" ma:displayName="Year" ma:default="NA" ma:hidden="true" ma:internalName="Year"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e734c90-dc10-48dd-a748-407d16d18433" elementFormDefault="qualified">
    <xsd:import namespace="http://schemas.microsoft.com/office/2006/documentManagement/types"/>
    <xsd:import namespace="http://schemas.microsoft.com/office/infopath/2007/PartnerControls"/>
    <xsd:element name="SetLabel" ma:index="43" nillable="true" ma:displayName="Set Label" ma:default="D07L" ma:hidden="true" ma:internalName="SetLabel">
      <xsd:simpleType>
        <xsd:restriction base="dms:Text">
          <xsd:maxLength value="255"/>
        </xsd:restriction>
      </xsd:simpleType>
    </xsd:element>
    <xsd:element name="wic_System_GPS_Altitude" ma:index="44" nillable="true" ma:displayName="wic_System_GPS_Altitude" ma:hidden="true" ma:internalName="wic_System_GPS_Altitude" ma:readOnly="false">
      <xsd:simpleType>
        <xsd:restriction base="dms:Text">
          <xsd:maxLength value="255"/>
        </xsd:restriction>
      </xsd:simpleType>
    </xsd:element>
    <xsd:element name="wic_System_GPS_Latitude" ma:index="45" nillable="true" ma:displayName="wic_System_GPS_Latitude" ma:hidden="true" ma:internalName="wic_System_GPS_Latitude" ma:readOnly="false">
      <xsd:simpleType>
        <xsd:restriction base="dms:Text">
          <xsd:maxLength value="255"/>
        </xsd:restriction>
      </xsd:simpleType>
    </xsd:element>
    <xsd:element name="wic_System_GPS_Longitude" ma:index="46" nillable="true" ma:displayName="wic_System_GPS_Longitude" ma:hidden="true" ma:internalName="wic_System_GPS_Longitude" ma:readOnly="false">
      <xsd:simpleType>
        <xsd:restriction base="dms:Text">
          <xsd:maxLength value="255"/>
        </xsd:restriction>
      </xsd:simpleType>
    </xsd:element>
    <xsd:element name="zLegacy" ma:index="47" nillable="true" ma:displayName="zLegacy" ma:hidden="true" ma:internalName="zLegacy" ma:readOnly="false">
      <xsd:simpleType>
        <xsd:restriction base="dms:Note"/>
      </xsd:simpleType>
    </xsd:element>
    <xsd:element name="zLegacyJSON" ma:index="48" nillable="true" ma:displayName="zLegacyJSON" ma:hidden="true" ma:internalName="zLegacyJSON" ma:readOnly="false">
      <xsd:simpleType>
        <xsd:restriction base="dms:Note"/>
      </xsd:simpleType>
    </xsd:element>
    <xsd:element name="zMigrationID" ma:index="49" nillable="true" ma:displayName="zMigrationID" ma:hidden="true" ma:indexed="true" ma:internalName="zMigrationID">
      <xsd:simpleType>
        <xsd:restriction base="dms:Text">
          <xsd:maxLength value="255"/>
        </xsd:restriction>
      </xsd:simpleType>
    </xsd:element>
    <xsd:element name="RecordID" ma:index="50" nillable="true" ma:displayName="RecordID" ma:hidden="true" ma:internalName="RecordID"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3433ed-2c77-48bb-9ba5-465e3699f88a" elementFormDefault="qualified">
    <xsd:import namespace="http://schemas.microsoft.com/office/2006/documentManagement/types"/>
    <xsd:import namespace="http://schemas.microsoft.com/office/infopath/2007/PartnerControls"/>
    <xsd:element name="Level1" ma:index="51" nillable="true" ma:displayName="Level1" ma:default="NA" ma:hidden="true" ma:internalName="Level1"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3eb9b61-3304-4a5c-ad32-0b1195ef66bc" elementFormDefault="qualified">
    <xsd:import namespace="http://schemas.microsoft.com/office/2006/documentManagement/types"/>
    <xsd:import namespace="http://schemas.microsoft.com/office/infopath/2007/PartnerControls"/>
    <xsd:element name="MediaServiceMetadata" ma:index="52" nillable="true" ma:displayName="MediaServiceMetadata" ma:hidden="true" ma:internalName="MediaServiceMetadata" ma:readOnly="true">
      <xsd:simpleType>
        <xsd:restriction base="dms:Note"/>
      </xsd:simpleType>
    </xsd:element>
    <xsd:element name="MediaServiceFastMetadata" ma:index="53" nillable="true" ma:displayName="MediaServiceFastMetadata" ma:hidden="true" ma:internalName="MediaServiceFastMetadata" ma:readOnly="true">
      <xsd:simpleType>
        <xsd:restriction base="dms:Note"/>
      </xsd:simpleType>
    </xsd:element>
    <xsd:element name="MediaServiceSearchProperties" ma:index="54" nillable="true" ma:displayName="MediaServiceSearchProperties" ma:hidden="true" ma:internalName="MediaServiceSearchProperties" ma:readOnly="true">
      <xsd:simpleType>
        <xsd:restriction base="dms:Note"/>
      </xsd:simpleType>
    </xsd:element>
    <xsd:element name="MediaServiceObjectDetectorVersions" ma:index="55" nillable="true" ma:displayName="MediaServiceObjectDetectorVersions" ma:hidden="true" ma:indexed="true" ma:internalName="MediaServiceObjectDetectorVersions" ma:readOnly="true">
      <xsd:simpleType>
        <xsd:restriction base="dms:Text"/>
      </xsd:simpleType>
    </xsd:element>
    <xsd:element name="MediaServiceDateTaken" ma:index="56" nillable="true" ma:displayName="MediaServiceDateTaken" ma:hidden="true" ma:indexed="true" ma:internalName="MediaServiceDateTaken" ma:readOnly="true">
      <xsd:simpleType>
        <xsd:restriction base="dms:Text"/>
      </xsd:simpleType>
    </xsd:element>
    <xsd:element name="MediaLengthInSeconds" ma:index="57" nillable="true" ma:displayName="MediaLengthInSeconds" ma:hidden="true" ma:internalName="MediaLengthInSeconds" ma:readOnly="true">
      <xsd:simpleType>
        <xsd:restriction base="dms:Unknown"/>
      </xsd:simpleType>
    </xsd:element>
    <xsd:element name="lcf76f155ced4ddcb4097134ff3c332f" ma:index="59" nillable="true" ma:taxonomy="true" ma:internalName="lcf76f155ced4ddcb4097134ff3c332f" ma:taxonomyFieldName="MediaServiceImageTags" ma:displayName="Image Tags" ma:readOnly="false" ma:fieldId="{5cf76f15-5ced-4ddc-b409-7134ff3c332f}" ma:taxonomyMulti="true" ma:sspId="9a7cd189-462b-421b-b3aa-9fbf4985cfe5" ma:termSetId="09814cd3-568e-fe90-9814-8d621ff8fb84" ma:anchorId="fba54fb3-c3e1-fe81-a776-ca4b69148c4d" ma:open="true" ma:isKeyword="false">
      <xsd:complexType>
        <xsd:sequence>
          <xsd:element ref="pc:Terms" minOccurs="0" maxOccurs="1"/>
        </xsd:sequence>
      </xsd:complexType>
    </xsd:element>
    <xsd:element name="MediaServiceLocation" ma:index="61" nillable="true" ma:displayName="Location" ma:indexed="true" ma:internalName="MediaServiceLocation" ma:readOnly="true">
      <xsd:simpleType>
        <xsd:restriction base="dms:Text"/>
      </xsd:simpleType>
    </xsd:element>
    <xsd:element name="MediaServiceGenerationTime" ma:index="62" nillable="true" ma:displayName="MediaServiceGenerationTime" ma:hidden="true" ma:internalName="MediaServiceGenerationTime" ma:readOnly="true">
      <xsd:simpleType>
        <xsd:restriction base="dms:Text"/>
      </xsd:simpleType>
    </xsd:element>
    <xsd:element name="MediaServiceEventHashCode" ma:index="63" nillable="true" ma:displayName="MediaServiceEventHashCode" ma:hidden="true" ma:internalName="MediaServiceEventHashCode" ma:readOnly="true">
      <xsd:simpleType>
        <xsd:restriction base="dms:Text"/>
      </xsd:simpleType>
    </xsd:element>
    <xsd:element name="MediaServiceOCR" ma:index="64" nillable="true" ma:displayName="Extracted Text" ma:internalName="MediaServiceOCR" ma:readOnly="true">
      <xsd:simpleType>
        <xsd:restriction base="dms:Note">
          <xsd:maxLength value="255"/>
        </xsd:restriction>
      </xsd:simpleType>
    </xsd:element>
    <xsd:element name="AuthorityUNIDs" ma:index="65" nillable="true" ma:displayName="AuthorityUNIDs" ma:internalName="AuthorityUNIDs">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47B300BE-4FAD-40F4-B146-AB405FDD8E5B}">
  <ds:schemaRefs>
    <ds:schemaRef ds:uri="http://schemas.microsoft.com/sharepoint/v3/contenttype/forms"/>
  </ds:schemaRefs>
</ds:datastoreItem>
</file>

<file path=customXml/itemProps2.xml><?xml version="1.0" encoding="utf-8"?>
<ds:datastoreItem xmlns:ds="http://schemas.openxmlformats.org/officeDocument/2006/customXml" ds:itemID="{5C06894F-7F2E-4DD3-96CB-1935EADD3F36}">
  <ds:schemaRefs>
    <ds:schemaRef ds:uri="http://schemas.microsoft.com/office/2006/metadata/properties"/>
    <ds:schemaRef ds:uri="http://schemas.microsoft.com/office/infopath/2007/PartnerControls"/>
    <ds:schemaRef ds:uri="4f9c820c-e7e2-444d-97ee-45f2b3485c1d"/>
    <ds:schemaRef ds:uri="15ffb055-6eb4-45a1-bc20-bf2ac0d420da"/>
    <ds:schemaRef ds:uri="c91a514c-9034-4fa3-897a-8352025b26ed"/>
    <ds:schemaRef ds:uri="dd3433ed-2c77-48bb-9ba5-465e3699f88a"/>
    <ds:schemaRef ds:uri="8e734c90-dc10-48dd-a748-407d16d18433"/>
    <ds:schemaRef ds:uri="533ee4ac-7e8c-4471-9047-46ca856fa7c8"/>
    <ds:schemaRef ds:uri="725c79e5-42ce-4aa0-ac78-b6418001f0d2"/>
    <ds:schemaRef ds:uri="53eb9b61-3304-4a5c-ad32-0b1195ef66bc"/>
  </ds:schemaRefs>
</ds:datastoreItem>
</file>

<file path=customXml/itemProps3.xml><?xml version="1.0" encoding="utf-8"?>
<ds:datastoreItem xmlns:ds="http://schemas.openxmlformats.org/officeDocument/2006/customXml" ds:itemID="{37651986-06FE-405C-85EF-3ADD752731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3ee4ac-7e8c-4471-9047-46ca856fa7c8"/>
    <ds:schemaRef ds:uri="4f9c820c-e7e2-444d-97ee-45f2b3485c1d"/>
    <ds:schemaRef ds:uri="15ffb055-6eb4-45a1-bc20-bf2ac0d420da"/>
    <ds:schemaRef ds:uri="725c79e5-42ce-4aa0-ac78-b6418001f0d2"/>
    <ds:schemaRef ds:uri="c91a514c-9034-4fa3-897a-8352025b26ed"/>
    <ds:schemaRef ds:uri="8e734c90-dc10-48dd-a748-407d16d18433"/>
    <ds:schemaRef ds:uri="dd3433ed-2c77-48bb-9ba5-465e3699f88a"/>
    <ds:schemaRef ds:uri="53eb9b61-3304-4a5c-ad32-0b1195ef66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C4D6FC9-3FF1-4ECB-A587-B08110AD2834}">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Asphalt ITP</vt:lpstr>
      <vt:lpstr>SMA</vt:lpstr>
      <vt:lpstr>Sheet1</vt:lpstr>
      <vt:lpstr>'Asphalt ITP'!Print_Area</vt:lpstr>
      <vt:lpstr>'Asphalt ITP'!Print_Titles</vt:lpstr>
    </vt:vector>
  </TitlesOfParts>
  <Manager/>
  <Company>Fletcher Construction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William Tat</cp:lastModifiedBy>
  <cp:revision/>
  <dcterms:created xsi:type="dcterms:W3CDTF">2017-10-30T03:23:54Z</dcterms:created>
  <dcterms:modified xsi:type="dcterms:W3CDTF">2024-08-13T11:29:01Z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0x0101007A7E2514DD4633478704AACB408D125D</vt:lpwstr>
  </property>
  <property fmtid="{D5CDD505-2E9C-101B-9397-08002B2CF9AE}" pid="3" name="_dlc_DocIdItemGuid">
    <vt:lpwstr>6e04d2a4-9282-4f23-b4ab-ba7d2f05e7d1</vt:lpwstr>
  </property>
  <property fmtid="{D5CDD505-2E9C-101B-9397-08002B2CF9AE}" pid="4" name="MediaServiceImageTags">
    <vt:lpwstr/>
  </property>
</Properties>
</file>