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P:\Projects\Ferris and Hopkins Road\Ferris Road\ITP's\Reviewed\"/>
    </mc:Choice>
  </mc:AlternateContent>
  <xr:revisionPtr revIDLastSave="0" documentId="8_{7E388CE0-0399-4CFB-9C10-A90F99F69716}"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Area" localSheetId="0">Sheet1!$A$11:$K$66</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K13" i="1" l="1"/>
  <c r="K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RATHNAYAKE, Thilan</author>
  </authors>
  <commentList>
    <comment ref="L45" authorId="0" shapeId="0" xr:uid="{00000000-0006-0000-0000-000001000000}">
      <text>
        <r>
          <rPr>
            <b/>
            <sz val="9"/>
            <color indexed="81"/>
            <rFont val="Tahoma"/>
            <charset val="1"/>
          </rPr>
          <t>RATHNAYAKE, Thilan:</t>
        </r>
        <r>
          <rPr>
            <sz val="9"/>
            <color indexed="81"/>
            <rFont val="Tahoma"/>
            <charset val="1"/>
          </rPr>
          <t xml:space="preserve">
Correct  - that’s the process we will be follwing.
We will not be installing a tracer wire. In water pipes there are no tracer wires.
Entry pits and exit pits location are not a quality related item so i dont thnk it need to be in the ITP. But I believe we have a dispensation for it. drawings are reviewd by victrack as well before it got to IFC.</t>
        </r>
      </text>
    </comment>
    <comment ref="L50" authorId="0" shapeId="0" xr:uid="{00000000-0006-0000-0000-000002000000}">
      <text>
        <r>
          <rPr>
            <b/>
            <sz val="9"/>
            <color indexed="81"/>
            <rFont val="Tahoma"/>
            <charset val="1"/>
          </rPr>
          <t>RATHNAYAKE, Thilan:</t>
        </r>
        <r>
          <rPr>
            <sz val="9"/>
            <color indexed="81"/>
            <rFont val="Tahoma"/>
            <charset val="1"/>
          </rPr>
          <t xml:space="preserve">
No requirements given in SEW specs</t>
        </r>
      </text>
    </comment>
  </commentList>
</comments>
</file>

<file path=xl/sharedStrings.xml><?xml version="1.0" encoding="utf-8"?>
<sst xmlns="http://schemas.openxmlformats.org/spreadsheetml/2006/main" count="368" uniqueCount="174">
  <si>
    <t>ConQA Team Notes:</t>
  </si>
  <si>
    <t xml:space="preserve">Document Title:  </t>
  </si>
  <si>
    <t>ITP Description:</t>
  </si>
  <si>
    <t>Discipline (e.g. CIV/STR/RAIL)</t>
  </si>
  <si>
    <t>Revision Number:</t>
  </si>
  <si>
    <t>Revision Date:</t>
  </si>
  <si>
    <t xml:space="preserve">ITP created by: </t>
  </si>
  <si>
    <t xml:space="preserve">ITP approved for use by: </t>
  </si>
  <si>
    <t>Pradeep Talasila</t>
  </si>
  <si>
    <r>
      <t xml:space="preserve">Special Notes to ConQA Team </t>
    </r>
    <r>
      <rPr>
        <sz val="11"/>
        <rFont val="Calibri"/>
        <family val="2"/>
        <scheme val="minor"/>
      </rPr>
      <t>:</t>
    </r>
  </si>
  <si>
    <t>ITP for Ferris only</t>
  </si>
  <si>
    <t>Inspection &amp; Test Plan - UTX Pipe Jacking (V/Line)</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</si>
  <si>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</si>
  <si>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</si>
  <si>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</si>
  <si>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</si>
  <si>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</si>
  <si>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</si>
  <si>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</si>
  <si>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</si>
  <si>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</si>
  <si>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</si>
  <si>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</si>
  <si>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</si>
  <si>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</si>
  <si>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</si>
  <si>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</si>
  <si>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</si>
  <si>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</si>
  <si>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AS 4799-2000 Installation of underground utility services ad pipelines within railway boundaries</t>
  </si>
  <si>
    <t>N/A</t>
  </si>
  <si>
    <t>D/17/62901 Design Requirements &amp; Guidelines - Civil Works on, under or over VicTrack Land</t>
  </si>
  <si>
    <t>NIST 012.2 - Specification for Signalling Supply, Construction and Installation (V/Line)</t>
  </si>
  <si>
    <t>AS 4142 Fibre Ropes, installed and anchored in the pit</t>
  </si>
  <si>
    <t>NIST 012.2.1 - Standard for Construction of Cable Route and Signalling Civil Works (V/Line)</t>
  </si>
  <si>
    <t>NIST-2706 - Inspection and Assessment Track Geometry (V/Line)</t>
  </si>
  <si>
    <t xml:space="preserve">VRIOGS 012.2.1. Settlement Monitoring during construction </t>
  </si>
  <si>
    <t xml:space="preserve">VICTRACK STANDARD TS-SP-013 installation of the encasing pipe </t>
  </si>
  <si>
    <t>Preliminaries</t>
  </si>
  <si>
    <t>Materials - Gas Jacking Pipe</t>
  </si>
  <si>
    <t>IFC Drawings: MRP-103-C-AUR-DRG-65-RBK-CUT-0202</t>
  </si>
  <si>
    <t>Confirm that the GRP pipes delivered to site meet the Pipe Specifications:
 - Internal Dia: 389mm
 - Outside Dia: 427mm
 - Material: GRP Pipe
  Specification &amp; Grade: DM427 SN100,000 N/m²­­ 
 - Wall Thickness: 19mm
 - Maximum Working Pressure: N/A
 - Joint Type: Stainless Steel Collar with EPDM Seal
 - Pipe Coating: N/A
 - Cathodic Protection: N/A</t>
  </si>
  <si>
    <t>Document Review</t>
  </si>
  <si>
    <t>Prior to Commencement</t>
  </si>
  <si>
    <t>HP</t>
  </si>
  <si>
    <t>SE</t>
  </si>
  <si>
    <t>Material Compliance Certificate</t>
  </si>
  <si>
    <t>Materials - Comms Jacking Pipe</t>
  </si>
  <si>
    <t>IFC Drawings: MRP-103-C-AUR-DRG-65-RBK-CUT-0203</t>
  </si>
  <si>
    <t>Confirm that the GRP pipes delivered to site meet the Pipe Specifications:
 - Internal Dia: 389mm
 - Outside Dia: 427mm
 - Material: GRP Pipe
  Specification &amp; Grade: DM427 SN100,000 N/m²­­ 
 - Wall Thickness: 19mm
 - Joint Type: Stainless Steel Collar with EPDM Seal
 - Pipe Coating: No Coating
 - Electrically Continuous: N/A
 - Cathodic Protection: N/A</t>
  </si>
  <si>
    <t>Materials - Draw ropes</t>
  </si>
  <si>
    <t>IFC Drawings: MRP-103-C-AUR-DRG-65-RBK-CUT-0002</t>
  </si>
  <si>
    <t xml:space="preserve">All conduits must have minimum of one 6mm polypropylene draw rope to AS4142. </t>
  </si>
  <si>
    <t>Document review/ Visual</t>
  </si>
  <si>
    <t>Prior to commencement</t>
  </si>
  <si>
    <t>PE/SE</t>
  </si>
  <si>
    <t>Material compliance certificate</t>
  </si>
  <si>
    <t>Materials - Comms Carrier conduits</t>
  </si>
  <si>
    <t>Conduit fittings shall be the same type and material as the conduit. 
Comms conduits to be:
 - Internal Dia: 93.3mm
 - Outside Dia: 110.5mm
 - Material: White PE100 Branded "TELSTRA"
  Specification &amp; Grade: OD110 PE100 SDR13 
 - Wall Thickness: 8.6mm
 - Joint Type: Butt weld
 - Pipe Coating: N/A
 - Cathodic Protection: N/A</t>
  </si>
  <si>
    <t>SE/PE/SPE</t>
  </si>
  <si>
    <t>This ITP/ Material compliance certificate.</t>
  </si>
  <si>
    <t>Materials - Gas Encasing pipe</t>
  </si>
  <si>
    <t>Confirm that the Gas Encasing pipes delivered to site meet the Pipe Specifications:
 - Internal Dia: 256mm
 - Outside Dia: 315mm
 - Material: Polyethylene
  Specification &amp; Grade: DN315 PE100 SDR11
 - Wall Thickness: 28.6mm
 - Maximum Working Pressure: 700kPa
 - Joint Type: Burtt Weld
 - Pipe Coating: No Coating
 - Electrically Continuous: N/A
 - Cathodic Protection: N/A</t>
  </si>
  <si>
    <t>Materials - Gas Carrying pipe</t>
  </si>
  <si>
    <t>Confirm that the Gas Carrier pipes delivered to site meet the Pipe Specifications:
 - Internal Dia: 145mm
 - Outside Dia: 180mm
 - Material: Polyethyene
  Specification &amp; Grade: DN180 PE100 SDR11
 - Wall Thickness: 16.4mm
 - Maximimum Working Pressure: 700kPa
Joint Type: Burtt Weld
 - Pipe Coating: No Coating
 - Electrically Condinuous: N/A
 - Cathodic Protection: N/A</t>
  </si>
  <si>
    <t>Materials - Grout</t>
  </si>
  <si>
    <t>Diameter of bored hole to jacking pipe shall not exceed diameter of encasing by more than 50mm. annulus to be grouted with an approve controlled low strength material (CLSM) of minimum 2MPa strength material</t>
  </si>
  <si>
    <t>HP*</t>
  </si>
  <si>
    <t>Material Compliance Certificate and TDS</t>
  </si>
  <si>
    <t>Marker Post and Marker Plate</t>
  </si>
  <si>
    <t>IFC Drawings: MRP-103-C-AUR-DRG-65-RBK-CUT-0202 &amp; MRP-103-C-AUR-DRG-65-RBK-CUT-0203
AS4799-2000 cl 3.10</t>
  </si>
  <si>
    <t>Be of non-combustible material for the marker plates and of at least fire-resistant
material for the pole.</t>
  </si>
  <si>
    <t>WP</t>
  </si>
  <si>
    <t>Poly Welding Qualification (if applicable)</t>
  </si>
  <si>
    <t>IFC Drawings</t>
  </si>
  <si>
    <t xml:space="preserve">HDPE welder qualifications to be supplied </t>
  </si>
  <si>
    <t>Welding Certificate</t>
  </si>
  <si>
    <t>Pre-construction Activities</t>
  </si>
  <si>
    <t>Survey Set-out</t>
  </si>
  <si>
    <t>IFC Drawings: MRP-DPK-103-00-CUT-0065, MRP-103-C-AUR-DRG-65-RBK-CUT-0202 &amp; MRP-103-C-AUR-DRG-65-RBK-CUT-0203</t>
  </si>
  <si>
    <t>Set out line and level of drilling works.
Survey to mark out existing services.
Must maintain a min. of 600mm clearance to any existing service and a min. 3m clearance to any Railway Structure UON.
GFRP must achieve a min. 1200mm vertical clearance to tracks and minimum 800mm to surface level. Check FSL of track and ground.</t>
  </si>
  <si>
    <t>Measure
Visual</t>
  </si>
  <si>
    <t>Each element</t>
  </si>
  <si>
    <t>IP</t>
  </si>
  <si>
    <t>Surveyor
SE/PE/SPE</t>
  </si>
  <si>
    <t>This ITP</t>
  </si>
  <si>
    <t>Construction Activities</t>
  </si>
  <si>
    <t>Drill rig set out</t>
  </si>
  <si>
    <t>NA</t>
  </si>
  <si>
    <t>Location as per current Drill shot plans</t>
  </si>
  <si>
    <t>Visual</t>
  </si>
  <si>
    <t>VP</t>
  </si>
  <si>
    <t>Ground Conditions</t>
  </si>
  <si>
    <t>IFC Design Report</t>
  </si>
  <si>
    <t>Assumed ground conditions are as per site geotechnical report. 
Geotech Engineer to be immediately notified if the excavations encounter different materials than expected</t>
  </si>
  <si>
    <t>Each lot</t>
  </si>
  <si>
    <t>SE/Site Supervisor</t>
  </si>
  <si>
    <t>Photos
Sign ITP</t>
  </si>
  <si>
    <t>Pilot Hole Drilling</t>
  </si>
  <si>
    <t>IFC Drawings &amp; SAP</t>
  </si>
  <si>
    <t>Pilot hole to be drilled and fully supported at all times.</t>
  </si>
  <si>
    <t>Sign ITP</t>
  </si>
  <si>
    <t>Pipe Jacking Monitoring</t>
  </si>
  <si>
    <t>Inclination and path to be monitored as per design alignment.
Ensure bore hole blockage and fluid losses are detected and addressed by:
Monitoring drilling fluid volumes, monitoring annular pressureand monitoring cutting returns.</t>
  </si>
  <si>
    <t>Measure</t>
  </si>
  <si>
    <t>Continuously through installation</t>
  </si>
  <si>
    <t>Jacking Pipe installation</t>
  </si>
  <si>
    <t>IFC Drawings: MRP-103-C-AUR-DRG-65-RBK-CUT-0202 &amp; MRP-103-C-AUR-DRG-65-RBK-CUT-0203
D/17/62901</t>
  </si>
  <si>
    <t>DN427 GRP Jacking Pipe to be reamed, then immediately followed by pipe being pulled through. Bore should remain supported at all times.
Diameter of bore is not to exceed diameter of pipe by more than 50mm.
Pipes to be installed in straight sections with no excessive bending in the pipes</t>
  </si>
  <si>
    <t>Visual and Measure</t>
  </si>
  <si>
    <t>ULX1 - Gas Encasing Pipe Installation</t>
  </si>
  <si>
    <t xml:space="preserve">Install thininsulators @ 1000mm centres between Encasing pipe and Jacking pipe to ensure centralisation                                                                                                                                                                                                                                                     </t>
  </si>
  <si>
    <t>All Pipe</t>
  </si>
  <si>
    <t>Sign ITP.</t>
  </si>
  <si>
    <t>ULX1 - Gas Carrier Pipe Installation</t>
  </si>
  <si>
    <t>IFC Drawings: MRP-103-C-AUR-DRG-65-RBK-CUT-0202 &amp; MRP-103-C-AUR-DRG-65-RBK-CUT-0203</t>
  </si>
  <si>
    <t xml:space="preserve">Min depth as per IFC drawings.
Install thininsulators @ 1000mm centres between Encasing pipe and carrier pipe to ensure centralisation               </t>
  </si>
  <si>
    <t>ULX2 - Conduit Installation and Trace Wire</t>
  </si>
  <si>
    <t>Min depth as per IFC drawings.
All bored communications conduits shall include the installation of stainless steel 3mm trace wire.</t>
  </si>
  <si>
    <t>Track Monitoring and Ground Settlement</t>
  </si>
  <si>
    <t xml:space="preserve">IFC Drawings: MRP-103-C-AUR-DRG-65-RBK-CUT-0002, MRP-103-C-AUR-DRG-65-RBK-CUT-0202 &amp; MRP-103-C-AUR-DRG-65-RBK-CUT-0203
NIST-2706
MRP-000-MRPA-PLN-XPM-0055
</t>
  </si>
  <si>
    <t xml:space="preserve">Both tracks are to be monitored at 2m intervals either side of the centreline of the under bore for 10m either side of the bore centreline, with additional tilt sensors at 5m intervals up to 20m either side of the bore centreline.
Settlement to be monitored with the escalation matrix on the monitoring plan to be followed. &lt;5mm = no action. 5 to 9mm = notify v/line for inspection. 10 to 14mm = stop works and rectify. &gt;14mm = halt train operations. </t>
  </si>
  <si>
    <t>Measure and Visual</t>
  </si>
  <si>
    <t>SE/Site Supervisor/Survey</t>
  </si>
  <si>
    <t>4.10</t>
  </si>
  <si>
    <t>Conduit Welding</t>
  </si>
  <si>
    <t xml:space="preserve">Joints are to be butt welded.
Weld map to be supplied and identify unique joint numbers.
Butt Welding records to be supplied. </t>
  </si>
  <si>
    <t>Record and Review</t>
  </si>
  <si>
    <t>All Joints</t>
  </si>
  <si>
    <t>Sign ITP
Butt Welding Records</t>
  </si>
  <si>
    <t>Vent Pipe Installation for ULX1 Gas</t>
  </si>
  <si>
    <t>DN50 PE Gas Ven to be installed by Asset owner (Downer) a minimum of 3m away from rail assets</t>
  </si>
  <si>
    <r>
      <t>SE/SPE</t>
    </r>
    <r>
      <rPr>
        <sz val="8"/>
        <color rgb="FFFF0000"/>
        <rFont val="Arial"/>
        <family val="2"/>
      </rPr>
      <t xml:space="preserve">
</t>
    </r>
  </si>
  <si>
    <t>Grouting</t>
  </si>
  <si>
    <t>Review</t>
  </si>
  <si>
    <t>Draw rope</t>
  </si>
  <si>
    <t>The draw rope shall be continuous for the complete length of the conduit run.
All draw ropes must be continuous between pits and have 2m slack in the pit.
Draw ropes to be restrained in each pit to prevent them from  being inadvertently pulled into the conduits</t>
  </si>
  <si>
    <t>Mandrelling</t>
  </si>
  <si>
    <t xml:space="preserve">Plug with 90% of the pipe diameter to be pulled through each conduit to ensure the conduit hasn't been compressed.
</t>
  </si>
  <si>
    <t>Tracer Wire</t>
  </si>
  <si>
    <t>All bored communication conduits shall include the installation of a stainless steel trace wire of 3mm diameter.</t>
  </si>
  <si>
    <t>Pipe Completion</t>
  </si>
  <si>
    <t>End of encasing pipe to be sealed at each end as per IFC drawings</t>
  </si>
  <si>
    <t>Each end of pipe</t>
  </si>
  <si>
    <t>Delivery dockets
Sign ITP</t>
  </si>
  <si>
    <t>Reinstatement</t>
  </si>
  <si>
    <t xml:space="preserve">Entry pits, exit pits and trenches to be backfilled using approved fine crushed rock material. Backfill material shall be compacted to the same density as adjacent material or as specified.
</t>
  </si>
  <si>
    <t>SE/Site Supervisor
VicTrack</t>
  </si>
  <si>
    <t>Marker Post Installation</t>
  </si>
  <si>
    <t>IFC Drawings: MRP-103-C-AUR-DRG-65-RBK-CUT-0202 &amp; MRP-103-C-AUR-DRG-65-RBK-CUT-0203
AS4799-2000</t>
  </si>
  <si>
    <t>Marker posts to be installed at every 200m intervals, any change in direction and at the entry and exit points of VicTrack property. 
Marker Posts to be placed facing the rail tracks within VicTrack property
50mm x 8mm Galvanised Steel Plate Welded to 50mm Ø Galvanised Post with as Capped top protruding to the air and flatted end in concrete
Marker plate riveted to post with 8mm insulated aluminium rivets.
Post to be extend 500mm in ground and be concreted in a 300mm Ø footing, concrete to extend out of ground</t>
  </si>
  <si>
    <t>Entry and Exit Points</t>
  </si>
  <si>
    <t>Sign ITP
Delivery Dockets</t>
  </si>
  <si>
    <t>Post-construction Activities</t>
  </si>
  <si>
    <t xml:space="preserve">As-built Survey </t>
  </si>
  <si>
    <t>Survey as built report to be compiled.
Must maintain a min. of 600mm clearance to any existing service and a min. 3m clearance to any Railway Structure UON.
Sleeve must achieve a min. 2000mm vertical clearance to tracks.</t>
  </si>
  <si>
    <t>Survey As Report</t>
  </si>
  <si>
    <t>Track Inspection and Maintenance</t>
  </si>
  <si>
    <t>IFC Drawings: MRP-103-C-AUR-DRG-65-RBK-CUT-0002, MRP-103-C-AUR-DRG-65-RBK-CUT-0202 &amp; MRP-103-C-AUR-DRG-65-RBK-CUT-0203
NIST-2706
MRP-000-MRPA-PLN-XPM-0055</t>
  </si>
  <si>
    <t>Once works are completed, survey to confirm settlement of the track and ground are within the
predicted design settlement values.
Not &gt; 15mm
To be provided to V/Line prior track hand back.
Where track has been disturbed beyond the tolerances, realignment and/or  maintenance is required by a qualified sub-contractor.
Attach: Track Inspection &amp; Maintenance plan
Attach: Track Measuring Sheet</t>
  </si>
  <si>
    <t>Each element
Where applicable,</t>
  </si>
  <si>
    <t>Survey As Built Report</t>
  </si>
  <si>
    <t>Red-line / As-constructed IFC Drawings</t>
  </si>
  <si>
    <t>MRPA Quality Management Plan</t>
  </si>
  <si>
    <t>All RFIs, NCRs and changes to the IFC drawings are captured on a controlled drawing set marked "Red-line", "As-built" or similar.</t>
  </si>
  <si>
    <t>Once, after construction of the design package</t>
  </si>
  <si>
    <t>Red Line Drawing Pack</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</si>
  <si>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</si>
  <si>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</si>
  <si>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</si>
  <si>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Under track crossing - Ausnet Gas and Telstra</t>
  </si>
  <si>
    <t>ITP-240-CIV-Ferris-Under track crossing - Ausnet Gas and Telstra</t>
  </si>
  <si>
    <t>240-CIV</t>
  </si>
  <si>
    <t>Joanthan Kogan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</si>
</sst>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9"/>
      <color indexed="81"/>
      <name val="Tahoma"/>
      <charset val="1"/>
    </font>
    <font>
      <b/>
      <sz val="9"/>
      <color indexed="81"/>
      <name val="Tahoma"/>
      <charset val="1"/>
    </font>
    <font>
      <sz val="8"/>
      <color rgb="FF000000"/>
      <name val="Arial"/>
      <charset val="1"/>
    </font>
    <font>
      <sz val="8"/>
      <color rgb="FF000000"/>
      <name val="Arial"/>
    </font>
    <font>
      <sz val="8"/>
      <name val="Arial"/>
    </font>
    <font>
      <sz val="11"/>
      <color rgb="FF000000"/>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87">
    <xf numFmtId="0" fontId="0" fillId="0" borderId="0" xfId="0"/>
    <xf numFmtId="0" fontId="4" fillId="0" borderId="0" xfId="0" applyFont="1"/>
    <xf numFmtId="0" fontId="5" fillId="0" borderId="0" xfId="0" applyFont="1"/>
    <xf numFmtId="0" fontId="5" fillId="0" borderId="7" xfId="0" applyFont="1" applyBorder="1"/>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7" fillId="0" borderId="0" xfId="0" applyFont="1"/>
    <xf numFmtId="0" fontId="7" fillId="0" borderId="0" xfId="0" applyFont="1" applyAlignment="1">
      <alignment wrapText="1"/>
    </xf>
    <xf numFmtId="0" fontId="7" fillId="0" borderId="7" xfId="0" applyFont="1" applyBorder="1" applyAlignment="1">
      <alignment horizontal="left" wrapText="1"/>
    </xf>
    <xf numFmtId="0" fontId="7" fillId="0" borderId="0" xfId="0" applyFont="1" applyAlignment="1">
      <alignment horizontal="left" wrapText="1"/>
    </xf>
    <xf numFmtId="0" fontId="7" fillId="0" borderId="0" xfId="0" applyFont="1" applyAlignment="1">
      <alignment horizontal="left"/>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xf>
    <xf numFmtId="0" fontId="6" fillId="0" borderId="1" xfId="0" applyFont="1" applyBorder="1" applyAlignment="1">
      <alignment horizontal="center" vertical="top"/>
    </xf>
    <xf numFmtId="0" fontId="8" fillId="0" borderId="1" xfId="0" applyFont="1" applyBorder="1" applyAlignment="1">
      <alignment horizontal="center" vertical="top" wrapText="1"/>
    </xf>
    <xf numFmtId="0" fontId="4" fillId="0" borderId="1" xfId="0" applyFont="1" applyBorder="1" applyAlignment="1">
      <alignment vertical="top"/>
    </xf>
    <xf numFmtId="0" fontId="6" fillId="0" borderId="1" xfId="0" applyFont="1" applyBorder="1" applyAlignment="1">
      <alignment horizontal="center" vertical="top" wrapText="1"/>
    </xf>
    <xf numFmtId="0" fontId="8" fillId="0" borderId="1" xfId="0" applyFont="1" applyBorder="1" applyAlignment="1">
      <alignment horizontal="center" vertical="top"/>
    </xf>
    <xf numFmtId="0" fontId="6" fillId="0" borderId="7" xfId="0" applyFont="1" applyBorder="1" applyAlignment="1">
      <alignment horizontal="center" vertical="center"/>
    </xf>
    <xf numFmtId="0" fontId="16" fillId="0" borderId="0" xfId="0" applyFont="1" applyAlignment="1">
      <alignment vertical="top" wrapText="1"/>
    </xf>
    <xf numFmtId="0" fontId="18" fillId="0" borderId="1" xfId="0" applyFont="1" applyBorder="1" applyAlignment="1">
      <alignment horizontal="left" vertical="top" wrapText="1"/>
    </xf>
    <xf numFmtId="0" fontId="17" fillId="0" borderId="1" xfId="0" applyFont="1" applyBorder="1" applyAlignment="1">
      <alignment horizontal="left" vertical="top" wrapText="1"/>
    </xf>
    <xf numFmtId="0" fontId="4" fillId="0" borderId="1" xfId="0" quotePrefix="1" applyFont="1" applyBorder="1" applyAlignment="1">
      <alignment horizontal="center" vertical="center"/>
    </xf>
    <xf numFmtId="0" fontId="7" fillId="0" borderId="2" xfId="0" applyFont="1" applyBorder="1" applyAlignment="1">
      <alignment horizontal="left"/>
    </xf>
    <xf numFmtId="0" fontId="7" fillId="0" borderId="4" xfId="0" applyFont="1" applyBorder="1" applyAlignment="1">
      <alignment horizontal="left"/>
    </xf>
    <xf numFmtId="0" fontId="7" fillId="0" borderId="7" xfId="0" applyFont="1" applyBorder="1" applyAlignment="1">
      <alignment horizontal="center" wrapText="1"/>
    </xf>
    <xf numFmtId="0" fontId="7" fillId="0" borderId="0" xfId="0" applyFont="1" applyAlignment="1">
      <alignment horizontal="center" wrapText="1"/>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7" fillId="0" borderId="7" xfId="0" applyFont="1" applyBorder="1" applyAlignment="1">
      <alignment horizontal="left" wrapText="1"/>
    </xf>
    <xf numFmtId="0" fontId="7" fillId="0" borderId="0" xfId="0" applyFont="1" applyAlignment="1">
      <alignment horizontal="left" wrapText="1"/>
    </xf>
    <xf numFmtId="0" fontId="5" fillId="0" borderId="7" xfId="0" applyFont="1" applyBorder="1" applyAlignment="1">
      <alignment horizontal="center"/>
    </xf>
    <xf numFmtId="0" fontId="5" fillId="0" borderId="0" xfId="0" applyFont="1" applyAlignment="1">
      <alignment horizontal="center"/>
    </xf>
    <xf numFmtId="0" fontId="5" fillId="0" borderId="7" xfId="0" applyFont="1" applyBorder="1" applyAlignment="1">
      <alignment horizontal="left"/>
    </xf>
    <xf numFmtId="0" fontId="5" fillId="0" borderId="0" xfId="0" applyFont="1" applyAlignment="1">
      <alignment horizontal="left"/>
    </xf>
    <xf numFmtId="0" fontId="7" fillId="0" borderId="0" xfId="0" applyFont="1" applyAlignment="1">
      <alignment horizontal="left"/>
    </xf>
    <xf numFmtId="0" fontId="7" fillId="0" borderId="7" xfId="0" applyFont="1" applyBorder="1" applyAlignment="1">
      <alignment horizontal="left"/>
    </xf>
    <xf numFmtId="0" fontId="19" fillId="0" borderId="2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6"/>
  <sheetViews>
    <sheetView tabSelected="1" zoomScaleNormal="100" zoomScaleSheetLayoutView="100" workbookViewId="0">
      <selection activeCell="C2" sqref="C2:D2"/>
    </sheetView>
  </sheetViews>
  <sheetFormatPr defaultColWidth="9.140625" defaultRowHeight="14.25" x14ac:dyDescent="0.2"/>
  <cols>
    <col min="1" max="1" width="5.7109375" style="2" customWidth="1"/>
    <col min="2" max="2" width="33.85546875" style="2" customWidth="1"/>
    <col min="3" max="3" width="15.7109375" style="2" customWidth="1"/>
    <col min="4" max="4" width="31.5703125" style="2" customWidth="1"/>
    <col min="5" max="10" width="10.7109375" style="2" customWidth="1"/>
    <col min="11" max="13" width="9.140625" style="2"/>
    <col min="14" max="14" width="58.42578125" style="2" bestFit="1" customWidth="1"/>
    <col min="15" max="16384" width="9.140625" style="2"/>
  </cols>
  <sheetData>
    <row r="1" spans="1:21" ht="15" x14ac:dyDescent="0.25">
      <c r="A1" s="6" t="s">
        <v>0</v>
      </c>
    </row>
    <row r="2" spans="1:21" ht="15" x14ac:dyDescent="0.25">
      <c r="A2" s="7" t="s">
        <v>1</v>
      </c>
      <c r="B2" s="8"/>
      <c r="C2" s="48" t="s">
        <v>171</v>
      </c>
      <c r="D2" s="49"/>
    </row>
    <row r="3" spans="1:21" ht="15" x14ac:dyDescent="0.25">
      <c r="A3" s="7" t="s">
        <v>2</v>
      </c>
      <c r="B3" s="8"/>
      <c r="C3" s="48" t="s">
        <v>170</v>
      </c>
      <c r="D3" s="49"/>
    </row>
    <row r="4" spans="1:21" ht="15" x14ac:dyDescent="0.25">
      <c r="A4" s="7" t="s">
        <v>3</v>
      </c>
      <c r="B4" s="8"/>
      <c r="C4" s="48" t="s">
        <v>172</v>
      </c>
      <c r="D4" s="49"/>
      <c r="N4" s="86"/>
    </row>
    <row r="5" spans="1:21" ht="15" x14ac:dyDescent="0.25">
      <c r="A5" s="7" t="s">
        <v>4</v>
      </c>
      <c r="B5" s="8"/>
      <c r="C5" s="48">
        <v>0</v>
      </c>
      <c r="D5" s="49"/>
    </row>
    <row r="6" spans="1:21" ht="15" x14ac:dyDescent="0.25">
      <c r="A6" s="7" t="s">
        <v>5</v>
      </c>
      <c r="B6" s="8"/>
      <c r="C6" s="58">
        <f ca="1">TODAY()</f>
        <v>45692</v>
      </c>
      <c r="D6" s="59"/>
    </row>
    <row r="7" spans="1:21" ht="15" x14ac:dyDescent="0.25">
      <c r="A7" s="7" t="s">
        <v>6</v>
      </c>
      <c r="B7" s="8"/>
      <c r="C7" s="48" t="s">
        <v>173</v>
      </c>
      <c r="D7" s="49"/>
    </row>
    <row r="8" spans="1:21" ht="15" x14ac:dyDescent="0.25">
      <c r="A8" s="7" t="s">
        <v>7</v>
      </c>
      <c r="B8" s="8"/>
      <c r="C8" s="48" t="s">
        <v>8</v>
      </c>
      <c r="D8" s="49"/>
    </row>
    <row r="9" spans="1:21" ht="15" x14ac:dyDescent="0.25">
      <c r="A9" s="7" t="s">
        <v>9</v>
      </c>
      <c r="B9" s="8"/>
      <c r="C9" s="48" t="s">
        <v>10</v>
      </c>
      <c r="D9" s="49"/>
    </row>
    <row r="11" spans="1:21" ht="24" customHeight="1" x14ac:dyDescent="0.2">
      <c r="A11" s="4"/>
      <c r="B11" s="5"/>
      <c r="C11" s="5"/>
      <c r="D11" s="52" t="s">
        <v>11</v>
      </c>
      <c r="E11" s="53"/>
      <c r="F11" s="53"/>
      <c r="G11" s="53"/>
      <c r="H11" s="53"/>
      <c r="I11" s="53"/>
      <c r="J11" s="53"/>
      <c r="K11" s="54"/>
    </row>
    <row r="12" spans="1:21" x14ac:dyDescent="0.2">
      <c r="A12" s="3"/>
      <c r="D12" s="13"/>
      <c r="E12" s="63"/>
      <c r="F12" s="63"/>
      <c r="G12" s="63"/>
      <c r="H12" s="63"/>
      <c r="I12" s="64"/>
      <c r="J12" s="14" t="s">
        <v>12</v>
      </c>
      <c r="K12" s="15">
        <f>C5</f>
        <v>0</v>
      </c>
      <c r="O12" s="1"/>
      <c r="P12" s="1"/>
      <c r="Q12" s="1"/>
      <c r="R12" s="1"/>
      <c r="S12" s="1"/>
      <c r="T12" s="1"/>
      <c r="U12" s="1"/>
    </row>
    <row r="13" spans="1:21" x14ac:dyDescent="0.2">
      <c r="A13" s="3"/>
      <c r="D13" s="67"/>
      <c r="E13" s="68"/>
      <c r="F13" s="68"/>
      <c r="G13" s="68"/>
      <c r="H13" s="68"/>
      <c r="I13" s="69"/>
      <c r="J13" s="9" t="s">
        <v>13</v>
      </c>
      <c r="K13" s="25">
        <f ca="1">C6</f>
        <v>45692</v>
      </c>
    </row>
    <row r="14" spans="1:21" x14ac:dyDescent="0.2">
      <c r="A14" s="3"/>
      <c r="D14" s="70"/>
      <c r="E14" s="71"/>
      <c r="F14" s="71"/>
      <c r="G14" s="71"/>
      <c r="H14" s="71"/>
      <c r="I14" s="72"/>
      <c r="J14" s="11"/>
      <c r="K14" s="11"/>
      <c r="O14" s="1"/>
      <c r="P14" s="1"/>
      <c r="Q14" s="1"/>
      <c r="R14" s="1"/>
      <c r="S14" s="1"/>
      <c r="T14" s="1"/>
      <c r="U14" s="1"/>
    </row>
    <row r="15" spans="1:21" ht="14.25" customHeight="1" x14ac:dyDescent="0.2">
      <c r="A15" s="55"/>
      <c r="B15" s="56"/>
      <c r="C15" s="56"/>
      <c r="D15" s="16"/>
      <c r="E15" s="65"/>
      <c r="F15" s="65"/>
      <c r="G15" s="65"/>
      <c r="H15" s="65"/>
      <c r="I15" s="66"/>
      <c r="J15" s="10"/>
      <c r="K15" s="10"/>
      <c r="O15" s="1"/>
      <c r="P15" s="1"/>
      <c r="Q15" s="1"/>
      <c r="R15" s="1"/>
      <c r="S15" s="1"/>
      <c r="T15" s="1"/>
      <c r="U15" s="1"/>
    </row>
    <row r="16" spans="1:21" ht="18.75" customHeight="1" x14ac:dyDescent="0.2">
      <c r="A16" s="22" t="s">
        <v>14</v>
      </c>
      <c r="B16" s="23"/>
      <c r="C16" s="8"/>
      <c r="D16" s="24"/>
      <c r="E16" s="24"/>
      <c r="F16" s="24"/>
      <c r="G16" s="24"/>
      <c r="H16" s="24"/>
      <c r="I16" s="24"/>
      <c r="J16" s="24"/>
      <c r="K16" s="8"/>
      <c r="T16" s="1"/>
      <c r="U16" s="1"/>
    </row>
    <row r="17" spans="1:22" ht="14.25" customHeight="1" x14ac:dyDescent="0.2">
      <c r="A17" s="57" t="s">
        <v>15</v>
      </c>
      <c r="B17" s="57" t="s">
        <v>16</v>
      </c>
      <c r="C17" s="57" t="s">
        <v>17</v>
      </c>
      <c r="D17" s="57" t="s">
        <v>18</v>
      </c>
      <c r="E17" s="57" t="s">
        <v>19</v>
      </c>
      <c r="F17" s="57"/>
      <c r="G17" s="57"/>
      <c r="H17" s="57" t="s">
        <v>20</v>
      </c>
      <c r="I17" s="57" t="s">
        <v>21</v>
      </c>
      <c r="J17" s="74" t="s">
        <v>22</v>
      </c>
      <c r="K17" s="57" t="s">
        <v>23</v>
      </c>
      <c r="U17" s="1"/>
      <c r="V17" s="1"/>
    </row>
    <row r="18" spans="1:22" x14ac:dyDescent="0.2">
      <c r="A18" s="57"/>
      <c r="B18" s="57"/>
      <c r="C18" s="57"/>
      <c r="D18" s="57"/>
      <c r="E18" s="31" t="s">
        <v>24</v>
      </c>
      <c r="F18" s="31" t="s">
        <v>25</v>
      </c>
      <c r="G18" s="31" t="s">
        <v>26</v>
      </c>
      <c r="H18" s="57"/>
      <c r="I18" s="57"/>
      <c r="J18" s="74"/>
      <c r="K18" s="57"/>
      <c r="U18" s="1"/>
      <c r="V18" s="1"/>
    </row>
    <row r="19" spans="1:22" x14ac:dyDescent="0.2">
      <c r="A19" s="12">
        <v>1</v>
      </c>
      <c r="B19" s="73" t="s">
        <v>27</v>
      </c>
      <c r="C19" s="73"/>
      <c r="D19" s="73"/>
      <c r="E19" s="73"/>
      <c r="F19" s="73"/>
      <c r="G19" s="73"/>
      <c r="H19" s="73"/>
      <c r="I19" s="73"/>
      <c r="J19" s="73"/>
      <c r="K19" s="73"/>
    </row>
    <row r="20" spans="1:22" ht="67.5" x14ac:dyDescent="0.2">
      <c r="A20" s="32">
        <v>1.01</v>
      </c>
      <c r="B20" s="33" t="s">
        <v>28</v>
      </c>
      <c r="C20" s="34" t="s">
        <v>29</v>
      </c>
      <c r="D20" s="35" t="s">
        <v>30</v>
      </c>
      <c r="E20" s="35" t="s">
        <v>30</v>
      </c>
      <c r="F20" s="35" t="s">
        <v>30</v>
      </c>
      <c r="G20" s="35" t="s">
        <v>30</v>
      </c>
      <c r="H20" s="35" t="s">
        <v>30</v>
      </c>
      <c r="I20" s="35" t="s">
        <v>30</v>
      </c>
      <c r="J20" s="35" t="s">
        <v>30</v>
      </c>
      <c r="K20" s="35" t="s">
        <v>30</v>
      </c>
    </row>
    <row r="21" spans="1:22" ht="54" customHeight="1" x14ac:dyDescent="0.2">
      <c r="A21" s="32">
        <v>1.02</v>
      </c>
      <c r="B21" s="33" t="s">
        <v>28</v>
      </c>
      <c r="C21" s="36" t="s">
        <v>31</v>
      </c>
      <c r="D21" s="35" t="s">
        <v>30</v>
      </c>
      <c r="E21" s="35" t="s">
        <v>30</v>
      </c>
      <c r="F21" s="35" t="s">
        <v>30</v>
      </c>
      <c r="G21" s="35" t="s">
        <v>30</v>
      </c>
      <c r="H21" s="35" t="s">
        <v>30</v>
      </c>
      <c r="I21" s="35" t="s">
        <v>30</v>
      </c>
      <c r="J21" s="35" t="s">
        <v>30</v>
      </c>
      <c r="K21" s="35" t="s">
        <v>30</v>
      </c>
    </row>
    <row r="22" spans="1:22" ht="54" customHeight="1" x14ac:dyDescent="0.2">
      <c r="A22" s="32">
        <v>1.03</v>
      </c>
      <c r="B22" s="33" t="s">
        <v>28</v>
      </c>
      <c r="C22" s="36" t="s">
        <v>32</v>
      </c>
      <c r="D22" s="35" t="s">
        <v>30</v>
      </c>
      <c r="E22" s="35" t="s">
        <v>30</v>
      </c>
      <c r="F22" s="35" t="s">
        <v>30</v>
      </c>
      <c r="G22" s="35" t="s">
        <v>30</v>
      </c>
      <c r="H22" s="35" t="s">
        <v>30</v>
      </c>
      <c r="I22" s="35" t="s">
        <v>30</v>
      </c>
      <c r="J22" s="35" t="s">
        <v>30</v>
      </c>
      <c r="K22" s="35" t="s">
        <v>30</v>
      </c>
    </row>
    <row r="23" spans="1:22" ht="54" customHeight="1" x14ac:dyDescent="0.2">
      <c r="A23" s="32">
        <v>1.04</v>
      </c>
      <c r="B23" s="33" t="s">
        <v>28</v>
      </c>
      <c r="C23" s="36" t="s">
        <v>33</v>
      </c>
      <c r="D23" s="35" t="s">
        <v>30</v>
      </c>
      <c r="E23" s="35" t="s">
        <v>30</v>
      </c>
      <c r="F23" s="35" t="s">
        <v>30</v>
      </c>
      <c r="G23" s="35" t="s">
        <v>30</v>
      </c>
      <c r="H23" s="35" t="s">
        <v>30</v>
      </c>
      <c r="I23" s="35" t="s">
        <v>30</v>
      </c>
      <c r="J23" s="35" t="s">
        <v>30</v>
      </c>
      <c r="K23" s="35" t="s">
        <v>30</v>
      </c>
    </row>
    <row r="24" spans="1:22" ht="54" customHeight="1" x14ac:dyDescent="0.2">
      <c r="A24" s="32">
        <v>1.05</v>
      </c>
      <c r="B24" s="33" t="s">
        <v>28</v>
      </c>
      <c r="C24" s="36" t="s">
        <v>34</v>
      </c>
      <c r="D24" s="35" t="s">
        <v>30</v>
      </c>
      <c r="E24" s="35" t="s">
        <v>30</v>
      </c>
      <c r="F24" s="35" t="s">
        <v>30</v>
      </c>
      <c r="G24" s="35" t="s">
        <v>30</v>
      </c>
      <c r="H24" s="35" t="s">
        <v>30</v>
      </c>
      <c r="I24" s="35" t="s">
        <v>30</v>
      </c>
      <c r="J24" s="35" t="s">
        <v>30</v>
      </c>
      <c r="K24" s="35" t="s">
        <v>30</v>
      </c>
    </row>
    <row r="25" spans="1:22" ht="45" x14ac:dyDescent="0.2">
      <c r="A25" s="32">
        <v>1.06</v>
      </c>
      <c r="B25" s="33" t="s">
        <v>28</v>
      </c>
      <c r="C25" s="36" t="s">
        <v>35</v>
      </c>
      <c r="D25" s="35" t="s">
        <v>30</v>
      </c>
      <c r="E25" s="35" t="s">
        <v>30</v>
      </c>
      <c r="F25" s="35" t="s">
        <v>30</v>
      </c>
      <c r="G25" s="35" t="s">
        <v>30</v>
      </c>
      <c r="H25" s="35" t="s">
        <v>30</v>
      </c>
      <c r="I25" s="35" t="s">
        <v>30</v>
      </c>
      <c r="J25" s="35" t="s">
        <v>30</v>
      </c>
      <c r="K25" s="35" t="s">
        <v>30</v>
      </c>
    </row>
    <row r="26" spans="1:22" ht="33.75" x14ac:dyDescent="0.2">
      <c r="A26" s="32">
        <v>1.07</v>
      </c>
      <c r="B26" s="33" t="s">
        <v>28</v>
      </c>
      <c r="C26" s="36" t="s">
        <v>36</v>
      </c>
      <c r="D26" s="35" t="s">
        <v>30</v>
      </c>
      <c r="E26" s="35" t="s">
        <v>30</v>
      </c>
      <c r="F26" s="35" t="s">
        <v>30</v>
      </c>
      <c r="G26" s="35" t="s">
        <v>30</v>
      </c>
      <c r="H26" s="35" t="s">
        <v>30</v>
      </c>
      <c r="I26" s="35" t="s">
        <v>30</v>
      </c>
      <c r="J26" s="35" t="s">
        <v>30</v>
      </c>
      <c r="K26" s="35" t="s">
        <v>30</v>
      </c>
    </row>
    <row r="27" spans="1:22" ht="45" x14ac:dyDescent="0.2">
      <c r="A27" s="32">
        <v>1.08</v>
      </c>
      <c r="B27" s="33" t="s">
        <v>28</v>
      </c>
      <c r="C27" s="36" t="s">
        <v>37</v>
      </c>
      <c r="D27" s="35" t="s">
        <v>30</v>
      </c>
      <c r="E27" s="35" t="s">
        <v>30</v>
      </c>
      <c r="F27" s="35" t="s">
        <v>30</v>
      </c>
      <c r="G27" s="35" t="s">
        <v>30</v>
      </c>
      <c r="H27" s="35" t="s">
        <v>30</v>
      </c>
      <c r="I27" s="35" t="s">
        <v>30</v>
      </c>
      <c r="J27" s="35" t="s">
        <v>30</v>
      </c>
      <c r="K27" s="35" t="s">
        <v>30</v>
      </c>
    </row>
    <row r="28" spans="1:22" x14ac:dyDescent="0.2">
      <c r="A28" s="12">
        <v>2</v>
      </c>
      <c r="B28" s="73" t="s">
        <v>38</v>
      </c>
      <c r="C28" s="73"/>
      <c r="D28" s="73"/>
      <c r="E28" s="73"/>
      <c r="F28" s="73"/>
      <c r="G28" s="73"/>
      <c r="H28" s="73"/>
      <c r="I28" s="73"/>
      <c r="J28" s="73"/>
      <c r="K28" s="73"/>
    </row>
    <row r="29" spans="1:22" ht="146.25" x14ac:dyDescent="0.2">
      <c r="A29" s="32">
        <v>2.0099999999999998</v>
      </c>
      <c r="B29" s="36" t="s">
        <v>39</v>
      </c>
      <c r="C29" s="36" t="s">
        <v>40</v>
      </c>
      <c r="D29" s="36" t="s">
        <v>41</v>
      </c>
      <c r="E29" s="39" t="s">
        <v>42</v>
      </c>
      <c r="F29" s="39" t="s">
        <v>43</v>
      </c>
      <c r="G29" s="39" t="s">
        <v>44</v>
      </c>
      <c r="H29" s="39" t="s">
        <v>45</v>
      </c>
      <c r="I29" s="39" t="s">
        <v>46</v>
      </c>
      <c r="J29" s="37"/>
      <c r="K29" s="37"/>
    </row>
    <row r="30" spans="1:22" ht="146.25" x14ac:dyDescent="0.2">
      <c r="A30" s="32">
        <v>2.02</v>
      </c>
      <c r="B30" s="36" t="s">
        <v>47</v>
      </c>
      <c r="C30" s="44" t="s">
        <v>48</v>
      </c>
      <c r="D30" s="36" t="s">
        <v>49</v>
      </c>
      <c r="E30" s="39" t="s">
        <v>42</v>
      </c>
      <c r="F30" s="39" t="s">
        <v>43</v>
      </c>
      <c r="G30" s="39" t="s">
        <v>44</v>
      </c>
      <c r="H30" s="39" t="s">
        <v>45</v>
      </c>
      <c r="I30" s="39" t="s">
        <v>46</v>
      </c>
      <c r="J30" s="37"/>
      <c r="K30" s="37"/>
    </row>
    <row r="31" spans="1:22" ht="33.75" x14ac:dyDescent="0.2">
      <c r="A31" s="32">
        <v>2.0299999999999998</v>
      </c>
      <c r="B31" s="36" t="s">
        <v>50</v>
      </c>
      <c r="C31" s="34" t="s">
        <v>51</v>
      </c>
      <c r="D31" s="34" t="s">
        <v>52</v>
      </c>
      <c r="E31" s="39" t="s">
        <v>53</v>
      </c>
      <c r="F31" s="39" t="s">
        <v>54</v>
      </c>
      <c r="G31" s="39" t="s">
        <v>44</v>
      </c>
      <c r="H31" s="39" t="s">
        <v>55</v>
      </c>
      <c r="I31" s="39" t="s">
        <v>56</v>
      </c>
      <c r="J31" s="37"/>
      <c r="K31" s="37"/>
    </row>
    <row r="32" spans="1:22" ht="157.5" x14ac:dyDescent="0.2">
      <c r="A32" s="32">
        <v>2.04</v>
      </c>
      <c r="B32" s="36" t="s">
        <v>57</v>
      </c>
      <c r="C32" s="44" t="s">
        <v>48</v>
      </c>
      <c r="D32" s="34" t="s">
        <v>58</v>
      </c>
      <c r="E32" s="39" t="s">
        <v>53</v>
      </c>
      <c r="F32" s="39" t="s">
        <v>54</v>
      </c>
      <c r="G32" s="39" t="s">
        <v>44</v>
      </c>
      <c r="H32" s="39" t="s">
        <v>59</v>
      </c>
      <c r="I32" s="39" t="s">
        <v>60</v>
      </c>
      <c r="J32" s="37"/>
      <c r="K32" s="37"/>
    </row>
    <row r="33" spans="1:19" ht="157.5" x14ac:dyDescent="0.2">
      <c r="A33" s="32">
        <v>2.0499999999999998</v>
      </c>
      <c r="B33" s="36" t="s">
        <v>61</v>
      </c>
      <c r="C33" s="36" t="s">
        <v>40</v>
      </c>
      <c r="D33" s="36" t="s">
        <v>62</v>
      </c>
      <c r="E33" s="39" t="s">
        <v>53</v>
      </c>
      <c r="F33" s="39" t="s">
        <v>54</v>
      </c>
      <c r="G33" s="39" t="s">
        <v>44</v>
      </c>
      <c r="H33" s="39" t="s">
        <v>59</v>
      </c>
      <c r="I33" s="39" t="s">
        <v>60</v>
      </c>
      <c r="J33" s="37"/>
      <c r="K33" s="37"/>
    </row>
    <row r="34" spans="1:19" ht="157.5" x14ac:dyDescent="0.2">
      <c r="A34" s="32">
        <v>2.06</v>
      </c>
      <c r="B34" s="36" t="s">
        <v>63</v>
      </c>
      <c r="C34" s="36" t="s">
        <v>40</v>
      </c>
      <c r="D34" s="36" t="s">
        <v>64</v>
      </c>
      <c r="E34" s="39" t="s">
        <v>53</v>
      </c>
      <c r="F34" s="39" t="s">
        <v>54</v>
      </c>
      <c r="G34" s="39" t="s">
        <v>44</v>
      </c>
      <c r="H34" s="39" t="s">
        <v>59</v>
      </c>
      <c r="I34" s="39" t="s">
        <v>60</v>
      </c>
      <c r="J34" s="37"/>
      <c r="K34" s="37"/>
    </row>
    <row r="35" spans="1:19" ht="56.25" x14ac:dyDescent="0.2">
      <c r="A35" s="32">
        <v>2.0699999999999998</v>
      </c>
      <c r="B35" s="46" t="s">
        <v>65</v>
      </c>
      <c r="C35" s="36" t="s">
        <v>40</v>
      </c>
      <c r="D35" s="45" t="s">
        <v>66</v>
      </c>
      <c r="E35" s="39" t="s">
        <v>42</v>
      </c>
      <c r="F35" s="39" t="s">
        <v>43</v>
      </c>
      <c r="G35" s="39" t="s">
        <v>67</v>
      </c>
      <c r="H35" s="39" t="s">
        <v>45</v>
      </c>
      <c r="I35" s="39" t="s">
        <v>68</v>
      </c>
      <c r="J35" s="37"/>
      <c r="K35" s="37"/>
      <c r="L35" s="50"/>
      <c r="M35" s="51"/>
      <c r="N35" s="51"/>
      <c r="O35" s="27"/>
      <c r="P35" s="27"/>
      <c r="Q35" s="27"/>
      <c r="R35" s="27"/>
      <c r="S35" s="27"/>
    </row>
    <row r="36" spans="1:19" ht="90" x14ac:dyDescent="0.2">
      <c r="A36" s="32">
        <v>2.08</v>
      </c>
      <c r="B36" s="36" t="s">
        <v>69</v>
      </c>
      <c r="C36" s="36" t="s">
        <v>70</v>
      </c>
      <c r="D36" s="36" t="s">
        <v>71</v>
      </c>
      <c r="E36" s="39" t="s">
        <v>42</v>
      </c>
      <c r="F36" s="39" t="s">
        <v>43</v>
      </c>
      <c r="G36" s="39" t="s">
        <v>72</v>
      </c>
      <c r="H36" s="39" t="s">
        <v>45</v>
      </c>
      <c r="I36" s="39" t="s">
        <v>46</v>
      </c>
      <c r="J36" s="37"/>
      <c r="K36" s="37"/>
      <c r="L36" s="82"/>
      <c r="M36" s="83"/>
      <c r="N36" s="83"/>
      <c r="O36" s="83"/>
      <c r="P36" s="83"/>
      <c r="Q36" s="83"/>
      <c r="R36" s="83"/>
      <c r="S36" s="83"/>
    </row>
    <row r="37" spans="1:19" ht="33.75" x14ac:dyDescent="0.2">
      <c r="A37" s="32">
        <v>2.09</v>
      </c>
      <c r="B37" s="36" t="s">
        <v>73</v>
      </c>
      <c r="C37" s="36" t="s">
        <v>74</v>
      </c>
      <c r="D37" s="36" t="s">
        <v>75</v>
      </c>
      <c r="E37" s="39" t="s">
        <v>42</v>
      </c>
      <c r="F37" s="39" t="s">
        <v>43</v>
      </c>
      <c r="G37" s="39" t="s">
        <v>72</v>
      </c>
      <c r="H37" s="39" t="s">
        <v>45</v>
      </c>
      <c r="I37" s="39" t="s">
        <v>76</v>
      </c>
      <c r="J37" s="37"/>
      <c r="K37" s="37"/>
      <c r="L37" s="85"/>
      <c r="M37" s="84"/>
      <c r="N37" s="84"/>
      <c r="O37" s="84"/>
      <c r="P37" s="84"/>
      <c r="Q37" s="84"/>
      <c r="R37" s="84"/>
      <c r="S37" s="84"/>
    </row>
    <row r="38" spans="1:19" x14ac:dyDescent="0.2">
      <c r="A38" s="12">
        <v>3</v>
      </c>
      <c r="B38" s="75" t="s">
        <v>77</v>
      </c>
      <c r="C38" s="76"/>
      <c r="D38" s="76"/>
      <c r="E38" s="76"/>
      <c r="F38" s="76"/>
      <c r="G38" s="76"/>
      <c r="H38" s="76"/>
      <c r="I38" s="76"/>
      <c r="J38" s="76"/>
      <c r="K38" s="77"/>
    </row>
    <row r="39" spans="1:19" ht="135" x14ac:dyDescent="0.2">
      <c r="A39" s="32">
        <v>3.01</v>
      </c>
      <c r="B39" s="34" t="s">
        <v>78</v>
      </c>
      <c r="C39" s="34" t="s">
        <v>79</v>
      </c>
      <c r="D39" s="34" t="s">
        <v>80</v>
      </c>
      <c r="E39" s="35" t="s">
        <v>81</v>
      </c>
      <c r="F39" s="35" t="s">
        <v>82</v>
      </c>
      <c r="G39" s="37" t="s">
        <v>83</v>
      </c>
      <c r="H39" s="35" t="s">
        <v>84</v>
      </c>
      <c r="I39" s="35" t="s">
        <v>85</v>
      </c>
      <c r="J39" s="38"/>
      <c r="K39" s="37"/>
    </row>
    <row r="40" spans="1:19" x14ac:dyDescent="0.2">
      <c r="A40" s="12">
        <v>4</v>
      </c>
      <c r="B40" s="75" t="s">
        <v>86</v>
      </c>
      <c r="C40" s="76"/>
      <c r="D40" s="76"/>
      <c r="E40" s="76"/>
      <c r="F40" s="76"/>
      <c r="G40" s="76"/>
      <c r="H40" s="76"/>
      <c r="I40" s="76"/>
      <c r="J40" s="76"/>
      <c r="K40" s="77"/>
    </row>
    <row r="41" spans="1:19" ht="33.75" x14ac:dyDescent="0.2">
      <c r="A41" s="32">
        <v>4.01</v>
      </c>
      <c r="B41" s="34" t="s">
        <v>87</v>
      </c>
      <c r="C41" s="34" t="s">
        <v>88</v>
      </c>
      <c r="D41" s="34" t="s">
        <v>89</v>
      </c>
      <c r="E41" s="35" t="s">
        <v>90</v>
      </c>
      <c r="F41" s="39" t="s">
        <v>54</v>
      </c>
      <c r="G41" s="37" t="s">
        <v>91</v>
      </c>
      <c r="H41" s="35" t="s">
        <v>45</v>
      </c>
      <c r="I41" s="35" t="s">
        <v>85</v>
      </c>
      <c r="J41" s="40"/>
      <c r="K41" s="41"/>
      <c r="L41" s="29"/>
      <c r="M41" s="29"/>
      <c r="N41" s="29"/>
      <c r="O41" s="29"/>
      <c r="P41" s="29"/>
      <c r="Q41" s="29"/>
      <c r="R41" s="29"/>
      <c r="S41" s="29"/>
    </row>
    <row r="42" spans="1:19" ht="67.5" x14ac:dyDescent="0.2">
      <c r="A42" s="32">
        <v>4.0199999999999996</v>
      </c>
      <c r="B42" s="34" t="s">
        <v>92</v>
      </c>
      <c r="C42" s="36" t="s">
        <v>93</v>
      </c>
      <c r="D42" s="36" t="s">
        <v>94</v>
      </c>
      <c r="E42" s="39" t="s">
        <v>90</v>
      </c>
      <c r="F42" s="39" t="s">
        <v>95</v>
      </c>
      <c r="G42" s="42" t="s">
        <v>83</v>
      </c>
      <c r="H42" s="39" t="s">
        <v>96</v>
      </c>
      <c r="I42" s="39" t="s">
        <v>97</v>
      </c>
      <c r="J42" s="40"/>
      <c r="K42" s="41"/>
      <c r="L42" s="78"/>
      <c r="M42" s="79"/>
      <c r="N42" s="79"/>
      <c r="O42" s="79"/>
      <c r="P42" s="79"/>
      <c r="Q42" s="79"/>
      <c r="R42" s="79"/>
      <c r="S42" s="79"/>
    </row>
    <row r="43" spans="1:19" ht="22.5" x14ac:dyDescent="0.2">
      <c r="A43" s="32">
        <v>4.03</v>
      </c>
      <c r="B43" s="34" t="s">
        <v>98</v>
      </c>
      <c r="C43" s="36" t="s">
        <v>99</v>
      </c>
      <c r="D43" s="34" t="s">
        <v>100</v>
      </c>
      <c r="E43" s="39" t="s">
        <v>90</v>
      </c>
      <c r="F43" s="39" t="s">
        <v>95</v>
      </c>
      <c r="G43" s="42" t="s">
        <v>83</v>
      </c>
      <c r="H43" s="39" t="s">
        <v>96</v>
      </c>
      <c r="I43" s="39" t="s">
        <v>101</v>
      </c>
      <c r="J43" s="40"/>
      <c r="K43" s="41"/>
    </row>
    <row r="44" spans="1:19" ht="74.45" customHeight="1" x14ac:dyDescent="0.2">
      <c r="A44" s="32">
        <v>4.04</v>
      </c>
      <c r="B44" s="34" t="s">
        <v>102</v>
      </c>
      <c r="C44" s="36" t="s">
        <v>99</v>
      </c>
      <c r="D44" s="34" t="s">
        <v>103</v>
      </c>
      <c r="E44" s="35" t="s">
        <v>104</v>
      </c>
      <c r="F44" s="35" t="s">
        <v>105</v>
      </c>
      <c r="G44" s="37" t="s">
        <v>72</v>
      </c>
      <c r="H44" s="35" t="s">
        <v>96</v>
      </c>
      <c r="I44" s="35" t="s">
        <v>101</v>
      </c>
      <c r="J44" s="40"/>
      <c r="K44" s="41"/>
      <c r="L44" s="78"/>
      <c r="M44" s="79"/>
      <c r="N44" s="79"/>
      <c r="O44" s="79"/>
      <c r="P44" s="79"/>
      <c r="Q44" s="79"/>
      <c r="R44" s="79"/>
      <c r="S44" s="79"/>
    </row>
    <row r="45" spans="1:19" ht="112.5" x14ac:dyDescent="0.2">
      <c r="A45" s="32">
        <v>4.05</v>
      </c>
      <c r="B45" s="34" t="s">
        <v>106</v>
      </c>
      <c r="C45" s="34" t="s">
        <v>107</v>
      </c>
      <c r="D45" s="34" t="s">
        <v>108</v>
      </c>
      <c r="E45" s="35" t="s">
        <v>109</v>
      </c>
      <c r="F45" s="35" t="s">
        <v>95</v>
      </c>
      <c r="G45" s="37" t="s">
        <v>83</v>
      </c>
      <c r="H45" s="35" t="s">
        <v>96</v>
      </c>
      <c r="I45" s="35" t="s">
        <v>101</v>
      </c>
      <c r="J45" s="40"/>
      <c r="K45" s="41"/>
      <c r="L45" s="78"/>
      <c r="M45" s="84"/>
      <c r="N45" s="84"/>
      <c r="O45" s="84"/>
      <c r="P45" s="84"/>
      <c r="Q45" s="84"/>
      <c r="R45" s="84"/>
      <c r="S45" s="84"/>
    </row>
    <row r="46" spans="1:19" ht="33.75" x14ac:dyDescent="0.2">
      <c r="A46" s="32">
        <v>4.0599999999999996</v>
      </c>
      <c r="B46" s="34" t="s">
        <v>110</v>
      </c>
      <c r="C46" s="36" t="s">
        <v>40</v>
      </c>
      <c r="D46" s="34" t="s">
        <v>111</v>
      </c>
      <c r="E46" s="35" t="s">
        <v>90</v>
      </c>
      <c r="F46" s="35" t="s">
        <v>112</v>
      </c>
      <c r="G46" s="37" t="s">
        <v>91</v>
      </c>
      <c r="H46" s="35" t="s">
        <v>45</v>
      </c>
      <c r="I46" s="35" t="s">
        <v>113</v>
      </c>
      <c r="J46" s="40"/>
      <c r="K46" s="41"/>
      <c r="L46" s="29"/>
      <c r="M46" s="30"/>
      <c r="N46" s="30"/>
      <c r="O46" s="30"/>
      <c r="P46" s="30"/>
      <c r="Q46" s="30"/>
      <c r="R46" s="30"/>
      <c r="S46" s="30"/>
    </row>
    <row r="47" spans="1:19" ht="67.5" x14ac:dyDescent="0.2">
      <c r="A47" s="32">
        <v>4.07</v>
      </c>
      <c r="B47" s="34" t="s">
        <v>114</v>
      </c>
      <c r="C47" s="36" t="s">
        <v>115</v>
      </c>
      <c r="D47" s="36" t="s">
        <v>116</v>
      </c>
      <c r="E47" s="35" t="s">
        <v>90</v>
      </c>
      <c r="F47" s="35" t="s">
        <v>112</v>
      </c>
      <c r="G47" s="37" t="s">
        <v>91</v>
      </c>
      <c r="H47" s="35" t="s">
        <v>45</v>
      </c>
      <c r="I47" s="35" t="s">
        <v>113</v>
      </c>
      <c r="J47" s="40"/>
      <c r="K47" s="41"/>
      <c r="L47" s="29"/>
      <c r="M47" s="30"/>
      <c r="N47" s="30"/>
      <c r="O47" s="30"/>
      <c r="P47" s="30"/>
      <c r="Q47" s="30"/>
      <c r="R47" s="30"/>
      <c r="S47" s="30"/>
    </row>
    <row r="48" spans="1:19" ht="56.25" x14ac:dyDescent="0.2">
      <c r="A48" s="32">
        <v>4.08</v>
      </c>
      <c r="B48" s="34" t="s">
        <v>117</v>
      </c>
      <c r="C48" s="36" t="s">
        <v>48</v>
      </c>
      <c r="D48" s="36" t="s">
        <v>118</v>
      </c>
      <c r="E48" s="35" t="s">
        <v>90</v>
      </c>
      <c r="F48" s="35" t="s">
        <v>112</v>
      </c>
      <c r="G48" s="37" t="s">
        <v>91</v>
      </c>
      <c r="H48" s="35" t="s">
        <v>45</v>
      </c>
      <c r="I48" s="35" t="s">
        <v>113</v>
      </c>
      <c r="J48" s="40"/>
      <c r="K48" s="41"/>
      <c r="L48" s="29"/>
      <c r="M48" s="30"/>
      <c r="N48" s="30"/>
      <c r="O48" s="30"/>
      <c r="P48" s="30"/>
      <c r="Q48" s="30"/>
      <c r="R48" s="30"/>
      <c r="S48" s="30"/>
    </row>
    <row r="49" spans="1:19" ht="141.75" customHeight="1" x14ac:dyDescent="0.2">
      <c r="A49" s="32">
        <v>4.09</v>
      </c>
      <c r="B49" s="34" t="s">
        <v>119</v>
      </c>
      <c r="C49" s="36" t="s">
        <v>120</v>
      </c>
      <c r="D49" s="34" t="s">
        <v>121</v>
      </c>
      <c r="E49" s="39" t="s">
        <v>122</v>
      </c>
      <c r="F49" s="39" t="s">
        <v>105</v>
      </c>
      <c r="G49" s="42" t="s">
        <v>83</v>
      </c>
      <c r="H49" s="39" t="s">
        <v>123</v>
      </c>
      <c r="I49" s="39" t="s">
        <v>101</v>
      </c>
      <c r="J49" s="40"/>
      <c r="K49" s="41"/>
      <c r="L49" s="29"/>
      <c r="M49" s="30"/>
      <c r="N49" s="30"/>
      <c r="O49" s="30"/>
      <c r="P49" s="30"/>
      <c r="Q49" s="30"/>
      <c r="R49" s="30"/>
      <c r="S49" s="30"/>
    </row>
    <row r="50" spans="1:19" ht="67.5" x14ac:dyDescent="0.2">
      <c r="A50" s="47" t="s">
        <v>124</v>
      </c>
      <c r="B50" s="34" t="s">
        <v>125</v>
      </c>
      <c r="C50" s="36" t="s">
        <v>115</v>
      </c>
      <c r="D50" s="34" t="s">
        <v>126</v>
      </c>
      <c r="E50" s="35" t="s">
        <v>127</v>
      </c>
      <c r="F50" s="35" t="s">
        <v>128</v>
      </c>
      <c r="G50" s="37" t="s">
        <v>83</v>
      </c>
      <c r="H50" s="39" t="s">
        <v>123</v>
      </c>
      <c r="I50" s="35" t="s">
        <v>129</v>
      </c>
      <c r="J50" s="40"/>
      <c r="K50" s="41"/>
      <c r="L50" s="78"/>
      <c r="M50" s="79"/>
      <c r="N50" s="79"/>
      <c r="O50" s="79"/>
      <c r="P50" s="79"/>
      <c r="Q50" s="79"/>
      <c r="R50" s="79"/>
      <c r="S50" s="79"/>
    </row>
    <row r="51" spans="1:19" ht="33.75" x14ac:dyDescent="0.2">
      <c r="A51" s="32">
        <v>4.1100000000000003</v>
      </c>
      <c r="B51" s="34" t="s">
        <v>130</v>
      </c>
      <c r="C51" s="36" t="s">
        <v>40</v>
      </c>
      <c r="D51" s="34" t="s">
        <v>131</v>
      </c>
      <c r="E51" s="35" t="s">
        <v>127</v>
      </c>
      <c r="F51" s="35" t="s">
        <v>112</v>
      </c>
      <c r="G51" s="37" t="s">
        <v>67</v>
      </c>
      <c r="H51" s="35" t="s">
        <v>132</v>
      </c>
      <c r="I51" s="35" t="s">
        <v>101</v>
      </c>
      <c r="J51" s="40"/>
      <c r="K51" s="41"/>
      <c r="L51" s="28"/>
      <c r="M51" s="29"/>
      <c r="N51" s="29"/>
      <c r="O51" s="29"/>
      <c r="P51" s="29"/>
      <c r="Q51" s="29"/>
      <c r="R51" s="29"/>
      <c r="S51" s="29"/>
    </row>
    <row r="52" spans="1:19" ht="67.5" x14ac:dyDescent="0.2">
      <c r="A52" s="32">
        <v>4.12</v>
      </c>
      <c r="B52" s="46" t="s">
        <v>133</v>
      </c>
      <c r="C52" s="36" t="s">
        <v>115</v>
      </c>
      <c r="D52" s="46" t="s">
        <v>66</v>
      </c>
      <c r="E52" s="39" t="s">
        <v>134</v>
      </c>
      <c r="F52" s="39" t="s">
        <v>95</v>
      </c>
      <c r="G52" s="42" t="s">
        <v>83</v>
      </c>
      <c r="H52" s="35" t="s">
        <v>96</v>
      </c>
      <c r="I52" s="35" t="s">
        <v>101</v>
      </c>
      <c r="J52" s="40"/>
      <c r="K52" s="41"/>
      <c r="L52" s="78"/>
      <c r="M52" s="79"/>
      <c r="N52" s="79"/>
      <c r="O52" s="79"/>
      <c r="P52" s="79"/>
      <c r="Q52" s="79"/>
      <c r="R52" s="79"/>
      <c r="S52" s="79"/>
    </row>
    <row r="53" spans="1:19" ht="101.25" x14ac:dyDescent="0.2">
      <c r="A53" s="32">
        <v>4.13</v>
      </c>
      <c r="B53" s="34" t="s">
        <v>135</v>
      </c>
      <c r="C53" s="34" t="s">
        <v>51</v>
      </c>
      <c r="D53" s="36" t="s">
        <v>136</v>
      </c>
      <c r="E53" s="35" t="s">
        <v>90</v>
      </c>
      <c r="F53" s="35" t="s">
        <v>112</v>
      </c>
      <c r="G53" s="37" t="s">
        <v>91</v>
      </c>
      <c r="H53" s="35" t="s">
        <v>45</v>
      </c>
      <c r="I53" s="35" t="s">
        <v>113</v>
      </c>
      <c r="J53" s="40"/>
      <c r="K53" s="41"/>
      <c r="L53" s="28"/>
      <c r="M53" s="29"/>
      <c r="N53" s="29"/>
      <c r="O53" s="29"/>
      <c r="P53" s="29"/>
      <c r="Q53" s="29"/>
      <c r="R53" s="29"/>
      <c r="S53" s="29"/>
    </row>
    <row r="54" spans="1:19" ht="42" customHeight="1" x14ac:dyDescent="0.2">
      <c r="A54" s="32">
        <v>4.1399999999999997</v>
      </c>
      <c r="B54" s="34" t="s">
        <v>137</v>
      </c>
      <c r="C54" s="34" t="s">
        <v>51</v>
      </c>
      <c r="D54" s="34" t="s">
        <v>138</v>
      </c>
      <c r="E54" s="35" t="s">
        <v>127</v>
      </c>
      <c r="F54" s="35" t="s">
        <v>112</v>
      </c>
      <c r="G54" s="37" t="s">
        <v>67</v>
      </c>
      <c r="H54" s="35" t="s">
        <v>132</v>
      </c>
      <c r="I54" s="35" t="s">
        <v>101</v>
      </c>
      <c r="J54" s="40"/>
      <c r="K54" s="41"/>
      <c r="L54" s="28"/>
      <c r="M54" s="29"/>
      <c r="N54" s="29"/>
      <c r="O54" s="29"/>
      <c r="P54" s="29"/>
      <c r="Q54" s="29"/>
      <c r="R54" s="29"/>
      <c r="S54" s="29"/>
    </row>
    <row r="55" spans="1:19" ht="42" customHeight="1" x14ac:dyDescent="0.2">
      <c r="A55" s="32">
        <v>4.1500000000000004</v>
      </c>
      <c r="B55" s="34" t="s">
        <v>139</v>
      </c>
      <c r="C55" s="34" t="s">
        <v>51</v>
      </c>
      <c r="D55" s="34" t="s">
        <v>140</v>
      </c>
      <c r="E55" s="35" t="s">
        <v>127</v>
      </c>
      <c r="F55" s="35" t="s">
        <v>112</v>
      </c>
      <c r="G55" s="37" t="s">
        <v>67</v>
      </c>
      <c r="H55" s="35" t="s">
        <v>132</v>
      </c>
      <c r="I55" s="35" t="s">
        <v>101</v>
      </c>
      <c r="J55" s="40"/>
      <c r="K55" s="41"/>
      <c r="L55" s="28"/>
      <c r="M55" s="29"/>
      <c r="N55" s="29"/>
      <c r="O55" s="29"/>
      <c r="P55" s="29"/>
      <c r="Q55" s="29"/>
      <c r="R55" s="29"/>
      <c r="S55" s="29"/>
    </row>
    <row r="56" spans="1:19" ht="45" x14ac:dyDescent="0.2">
      <c r="A56" s="32">
        <v>4.16</v>
      </c>
      <c r="B56" s="34" t="s">
        <v>141</v>
      </c>
      <c r="C56" s="34" t="s">
        <v>74</v>
      </c>
      <c r="D56" s="36" t="s">
        <v>142</v>
      </c>
      <c r="E56" s="39" t="s">
        <v>134</v>
      </c>
      <c r="F56" s="35" t="s">
        <v>143</v>
      </c>
      <c r="G56" s="37" t="s">
        <v>83</v>
      </c>
      <c r="H56" s="35" t="s">
        <v>96</v>
      </c>
      <c r="I56" s="35" t="s">
        <v>144</v>
      </c>
      <c r="J56" s="40"/>
      <c r="K56" s="41"/>
      <c r="L56" s="78"/>
      <c r="M56" s="79"/>
      <c r="N56" s="79"/>
      <c r="O56" s="79"/>
      <c r="P56" s="79"/>
      <c r="Q56" s="79"/>
      <c r="R56" s="79"/>
      <c r="S56" s="79"/>
    </row>
    <row r="57" spans="1:19" ht="67.5" x14ac:dyDescent="0.2">
      <c r="A57" s="32">
        <v>4.17</v>
      </c>
      <c r="B57" s="34" t="s">
        <v>145</v>
      </c>
      <c r="C57" s="34" t="s">
        <v>74</v>
      </c>
      <c r="D57" s="36" t="s">
        <v>146</v>
      </c>
      <c r="E57" s="39" t="s">
        <v>134</v>
      </c>
      <c r="F57" s="39" t="s">
        <v>95</v>
      </c>
      <c r="G57" s="42" t="s">
        <v>83</v>
      </c>
      <c r="H57" s="35" t="s">
        <v>147</v>
      </c>
      <c r="I57" s="35" t="s">
        <v>101</v>
      </c>
      <c r="J57" s="40"/>
      <c r="K57" s="41"/>
      <c r="L57" s="78"/>
      <c r="M57" s="79"/>
      <c r="N57" s="79"/>
      <c r="O57" s="79"/>
      <c r="P57" s="79"/>
      <c r="Q57" s="79"/>
      <c r="R57" s="79"/>
      <c r="S57" s="79"/>
    </row>
    <row r="58" spans="1:19" ht="213.75" x14ac:dyDescent="0.2">
      <c r="A58" s="32">
        <v>4.18</v>
      </c>
      <c r="B58" s="34" t="s">
        <v>148</v>
      </c>
      <c r="C58" s="36" t="s">
        <v>149</v>
      </c>
      <c r="D58" s="36" t="s">
        <v>150</v>
      </c>
      <c r="E58" s="39" t="s">
        <v>134</v>
      </c>
      <c r="F58" s="35" t="s">
        <v>151</v>
      </c>
      <c r="G58" s="42" t="s">
        <v>83</v>
      </c>
      <c r="H58" s="35" t="s">
        <v>96</v>
      </c>
      <c r="I58" s="35" t="s">
        <v>152</v>
      </c>
      <c r="J58" s="40"/>
      <c r="K58" s="41"/>
      <c r="L58" s="80"/>
      <c r="M58" s="81"/>
      <c r="N58" s="81"/>
      <c r="O58" s="81"/>
      <c r="P58" s="81"/>
      <c r="Q58" s="81"/>
      <c r="R58" s="81"/>
      <c r="S58" s="81"/>
    </row>
    <row r="59" spans="1:19" x14ac:dyDescent="0.2">
      <c r="A59" s="12">
        <v>5</v>
      </c>
      <c r="B59" s="73" t="s">
        <v>153</v>
      </c>
      <c r="C59" s="73"/>
      <c r="D59" s="73"/>
      <c r="E59" s="73"/>
      <c r="F59" s="73"/>
      <c r="G59" s="73"/>
      <c r="H59" s="73"/>
      <c r="I59" s="73"/>
      <c r="J59" s="73"/>
      <c r="K59" s="73"/>
    </row>
    <row r="60" spans="1:19" ht="90" x14ac:dyDescent="0.2">
      <c r="A60" s="32">
        <v>5.01</v>
      </c>
      <c r="B60" s="33" t="s">
        <v>154</v>
      </c>
      <c r="C60" s="34" t="s">
        <v>115</v>
      </c>
      <c r="D60" s="34" t="s">
        <v>155</v>
      </c>
      <c r="E60" s="35" t="s">
        <v>42</v>
      </c>
      <c r="F60" s="35" t="s">
        <v>82</v>
      </c>
      <c r="G60" s="37" t="s">
        <v>83</v>
      </c>
      <c r="H60" s="35" t="s">
        <v>84</v>
      </c>
      <c r="I60" s="35" t="s">
        <v>156</v>
      </c>
      <c r="J60" s="37"/>
      <c r="K60" s="37"/>
      <c r="L60" s="26"/>
    </row>
    <row r="61" spans="1:19" ht="194.25" customHeight="1" x14ac:dyDescent="0.2">
      <c r="A61" s="32">
        <v>5.0199999999999996</v>
      </c>
      <c r="B61" s="33" t="s">
        <v>157</v>
      </c>
      <c r="C61" s="34" t="s">
        <v>158</v>
      </c>
      <c r="D61" s="36" t="s">
        <v>159</v>
      </c>
      <c r="E61" s="35" t="s">
        <v>42</v>
      </c>
      <c r="F61" s="35" t="s">
        <v>160</v>
      </c>
      <c r="G61" s="37" t="s">
        <v>83</v>
      </c>
      <c r="H61" s="35" t="s">
        <v>84</v>
      </c>
      <c r="I61" s="35" t="s">
        <v>161</v>
      </c>
      <c r="J61" s="37"/>
      <c r="K61" s="37"/>
      <c r="L61" s="26"/>
    </row>
    <row r="62" spans="1:19" ht="45" x14ac:dyDescent="0.2">
      <c r="A62" s="32">
        <v>5.03</v>
      </c>
      <c r="B62" s="33" t="s">
        <v>162</v>
      </c>
      <c r="C62" s="34" t="s">
        <v>163</v>
      </c>
      <c r="D62" s="34" t="s">
        <v>164</v>
      </c>
      <c r="E62" s="35" t="s">
        <v>42</v>
      </c>
      <c r="F62" s="35" t="s">
        <v>165</v>
      </c>
      <c r="G62" s="37" t="s">
        <v>72</v>
      </c>
      <c r="H62" s="37" t="s">
        <v>59</v>
      </c>
      <c r="I62" s="35" t="s">
        <v>166</v>
      </c>
      <c r="J62" s="37"/>
      <c r="K62" s="37"/>
      <c r="L62" s="26"/>
    </row>
    <row r="63" spans="1:19" x14ac:dyDescent="0.2">
      <c r="A63" s="17"/>
      <c r="B63" s="60" t="s">
        <v>167</v>
      </c>
      <c r="C63" s="60"/>
      <c r="D63" s="60"/>
      <c r="E63" s="60"/>
      <c r="F63" s="60"/>
      <c r="G63" s="60"/>
      <c r="H63" s="60"/>
      <c r="I63" s="60"/>
      <c r="J63" s="60"/>
      <c r="K63" s="60"/>
    </row>
    <row r="64" spans="1:19" ht="14.25" customHeight="1" x14ac:dyDescent="0.2">
      <c r="A64" s="43"/>
      <c r="B64" s="61" t="s">
        <v>168</v>
      </c>
      <c r="C64" s="61"/>
      <c r="D64" s="61"/>
      <c r="E64" s="61"/>
      <c r="F64" s="61"/>
      <c r="G64" s="61"/>
      <c r="H64" s="61"/>
      <c r="I64" s="61"/>
      <c r="J64" s="61"/>
      <c r="K64" s="62"/>
    </row>
    <row r="65" spans="1:11" x14ac:dyDescent="0.2">
      <c r="A65" s="43"/>
      <c r="B65" s="61"/>
      <c r="C65" s="61"/>
      <c r="D65" s="61"/>
      <c r="E65" s="61"/>
      <c r="F65" s="61"/>
      <c r="G65" s="61"/>
      <c r="H65" s="61"/>
      <c r="I65" s="61"/>
      <c r="J65" s="61"/>
      <c r="K65" s="62"/>
    </row>
    <row r="66" spans="1:11" ht="21" customHeight="1" x14ac:dyDescent="0.2">
      <c r="A66" s="18"/>
      <c r="B66" s="19" t="s">
        <v>169</v>
      </c>
      <c r="C66" s="20"/>
      <c r="D66" s="20"/>
      <c r="E66" s="20"/>
      <c r="F66" s="20"/>
      <c r="G66" s="20"/>
      <c r="H66" s="20"/>
      <c r="I66" s="20"/>
      <c r="J66" s="20"/>
      <c r="K66" s="21"/>
    </row>
  </sheetData>
  <mergeCells count="41">
    <mergeCell ref="L57:S57"/>
    <mergeCell ref="L58:S58"/>
    <mergeCell ref="L36:S36"/>
    <mergeCell ref="L44:S44"/>
    <mergeCell ref="L50:S50"/>
    <mergeCell ref="L52:S52"/>
    <mergeCell ref="L56:S56"/>
    <mergeCell ref="L45:S45"/>
    <mergeCell ref="L42:S42"/>
    <mergeCell ref="L37:S37"/>
    <mergeCell ref="B63:K63"/>
    <mergeCell ref="B64:K65"/>
    <mergeCell ref="E12:I12"/>
    <mergeCell ref="E15:I15"/>
    <mergeCell ref="D13:I13"/>
    <mergeCell ref="D14:I14"/>
    <mergeCell ref="B19:K19"/>
    <mergeCell ref="J17:J18"/>
    <mergeCell ref="B28:K28"/>
    <mergeCell ref="B59:K59"/>
    <mergeCell ref="B40:K40"/>
    <mergeCell ref="B38:K38"/>
    <mergeCell ref="C3:D3"/>
    <mergeCell ref="C2:D2"/>
    <mergeCell ref="C8:D8"/>
    <mergeCell ref="C7:D7"/>
    <mergeCell ref="C6:D6"/>
    <mergeCell ref="C5:D5"/>
    <mergeCell ref="C4:D4"/>
    <mergeCell ref="C9:D9"/>
    <mergeCell ref="L35:N35"/>
    <mergeCell ref="D11:K11"/>
    <mergeCell ref="A15:C15"/>
    <mergeCell ref="A17:A18"/>
    <mergeCell ref="K17:K18"/>
    <mergeCell ref="I17:I18"/>
    <mergeCell ref="H17:H18"/>
    <mergeCell ref="E17:G17"/>
    <mergeCell ref="D17:D18"/>
    <mergeCell ref="C17:C18"/>
    <mergeCell ref="B17:B18"/>
  </mergeCells>
  <printOptions horizontalCentered="1"/>
  <pageMargins left="0.23622047244094491" right="0.23622047244094491" top="0.23622047244094491" bottom="0.23622047244094491" header="0.19685039370078741" footer="0.19685039370078741"/>
  <pageSetup paperSize="9" scale="86" fitToHeight="6" orientation="landscape" r:id="rId1"/>
  <headerFooter>
    <oddFooter>&amp;R&amp;"Arial,Regular"&amp;8Page &amp;P of &amp;N</oddFooter>
  </headerFooter>
  <rowBreaks count="3" manualBreakCount="3">
    <brk id="27" max="10" man="1"/>
    <brk id="39" max="10" man="1"/>
    <brk id="58" max="10" man="1"/>
  </rowBreak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D9A1CDB81FD5F4699D881BDB276FFF9" ma:contentTypeVersion="22" ma:contentTypeDescription="Create a new document." ma:contentTypeScope="" ma:versionID="ee611ce1efbbd8922d4530708ae308c1">
  <xsd:schema xmlns:xsd="http://www.w3.org/2001/XMLSchema" xmlns:xs="http://www.w3.org/2001/XMLSchema" xmlns:p="http://schemas.microsoft.com/office/2006/metadata/properties" xmlns:ns2="67a9c916-b9aa-4dc2-9f16-c44ca415698d" xmlns:ns3="9bc7cae1-e179-4031-8475-8ab79fc0b4c5" xmlns:ns4="4cd4b2d2-4405-47f8-b36a-16986ff4a5d8" targetNamespace="http://schemas.microsoft.com/office/2006/metadata/properties" ma:root="true" ma:fieldsID="15562947cda1e48ee8fae5976c5c8be0" ns2:_="" ns3:_="" ns4:_="">
    <xsd:import namespace="67a9c916-b9aa-4dc2-9f16-c44ca415698d"/>
    <xsd:import namespace="9bc7cae1-e179-4031-8475-8ab79fc0b4c5"/>
    <xsd:import namespace="4cd4b2d2-4405-47f8-b36a-16986ff4a5d8"/>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aecddb23ebc647b8812e347ee75b157c" minOccurs="0"/>
                <xsd:element ref="ns3:MediaServiceMetadata" minOccurs="0"/>
                <xsd:element ref="ns3:MediaServiceFastMetadata" minOccurs="0"/>
                <xsd:element ref="ns3:lcf76f155ced4ddcb4097134ff3c332f" minOccurs="0"/>
                <xsd:element ref="ns3:MediaServiceOCR" minOccurs="0"/>
                <xsd:element ref="ns3:MediaServiceGenerationTime" minOccurs="0"/>
                <xsd:element ref="ns3:MediaServiceEventHashCode" minOccurs="0"/>
                <xsd:element ref="ns3:MediaServiceObjectDetectorVersions" minOccurs="0"/>
                <xsd:element ref="ns3:MediaServiceDateTaken" minOccurs="0"/>
                <xsd:element ref="ns3:MediaServiceLocation" minOccurs="0"/>
                <xsd:element ref="ns3:MediaLengthInSeconds" minOccurs="0"/>
                <xsd:element ref="ns4:SharedWithUsers" minOccurs="0"/>
                <xsd:element ref="ns4:SharedWithDetails" minOccurs="0"/>
                <xsd:element ref="ns3:MediaServiceSearchProperties"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80590fa0-1e6d-40c2-b3a9-7146c8627247}"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bc7cae1-e179-4031-8475-8ab79fc0b4c5" elementFormDefault="qualified">
    <xsd:import namespace="http://schemas.microsoft.com/office/2006/documentManagement/types"/>
    <xsd:import namespace="http://schemas.microsoft.com/office/infopath/2007/PartnerControls"/>
    <xsd:element name="aecddb23ebc647b8812e347ee75b157c" ma:index="11" nillable="true" ma:taxonomy="true" ma:internalName="aecddb23ebc647b8812e347ee75b157c" ma:taxonomyFieldName="Project" ma:displayName="Project" ma:default="1;#Ferris Road|35ce715c-24d4-4647-83e3-e7df31b13a0a" ma:fieldId="{aecddb23-ebc6-47b8-812e-347ee75b157c}"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DateTaken" ma:index="24" nillable="true" ma:displayName="MediaServiceDateTaken" ma:hidden="true" ma:indexed="true" ma:internalName="MediaServiceDateTaken" ma:readOnly="true">
      <xsd:simpleType>
        <xsd:restriction base="dms:Text"/>
      </xsd:simpleType>
    </xsd:element>
    <xsd:element name="MediaServiceLocation" ma:index="25" nillable="true" ma:displayName="Location" ma:indexed="true" ma:internalName="MediaServiceLocation"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_Flow_SignoffStatus" ma:index="30"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6" nillable="true" ma:displayName="Document ID Value" ma:description="The value of the document ID assigned to this item." ma:indexed="true" ma:internalName="_dlc_DocId" ma:readOnly="true">
      <xsd:simpleType>
        <xsd:restriction base="dms:Text"/>
      </xsd:simpleType>
    </xsd:element>
    <xsd:element name="_dlc_DocIdUrl" ma:index="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8" nillable="true" ma:displayName="Persist ID" ma:description="Keep ID on add." ma:hidden="true" ma:internalName="_dlc_DocIdPersistId" ma:readOnly="true">
      <xsd:simpleType>
        <xsd:restriction base="dms:Boolean"/>
      </xsd:simpleType>
    </xsd:element>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Value>1</Value>
    </TaxCatchAll>
    <_dlc_DocId xmlns="4cd4b2d2-4405-47f8-b36a-16986ff4a5d8">MRPA-1730408487-33521</_dlc_DocId>
    <_dlc_DocIdUrl xmlns="4cd4b2d2-4405-47f8-b36a-16986ff4a5d8">
      <Url>https://fultonhogan.sharepoint.com/teams/PD07895/_layouts/15/DocIdRedir.aspx?ID=MRPA-1730408487-33521</Url>
      <Description>MRPA-1730408487-33521</Description>
    </_dlc_DocIdUrl>
    <_dlc_DocIdPersistId xmlns="4cd4b2d2-4405-47f8-b36a-16986ff4a5d8" xsi:nil="true"/>
    <lcf76f155ced4ddcb4097134ff3c332f xmlns="9bc7cae1-e179-4031-8475-8ab79fc0b4c5">
      <Terms xmlns="http://schemas.microsoft.com/office/infopath/2007/PartnerControls"/>
    </lcf76f155ced4ddcb4097134ff3c332f>
    <aecddb23ebc647b8812e347ee75b157c xmlns="9bc7cae1-e179-4031-8475-8ab79fc0b4c5">
      <Terms xmlns="http://schemas.microsoft.com/office/infopath/2007/PartnerControls">
        <TermInfo xmlns="http://schemas.microsoft.com/office/infopath/2007/PartnerControls">
          <TermName xmlns="http://schemas.microsoft.com/office/infopath/2007/PartnerControls">Ferris Road</TermName>
          <TermId xmlns="http://schemas.microsoft.com/office/infopath/2007/PartnerControls">35ce715c-24d4-4647-83e3-e7df31b13a0a</TermId>
        </TermInfo>
      </Terms>
    </aecddb23ebc647b8812e347ee75b157c>
    <_Flow_SignoffStatus xmlns="9bc7cae1-e179-4031-8475-8ab79fc0b4c5" xsi:nil="true"/>
    <SharedWithUsers xmlns="4cd4b2d2-4405-47f8-b36a-16986ff4a5d8">
      <UserInfo>
        <DisplayName/>
        <AccountId xsi:nil="true"/>
        <AccountType/>
      </UserInfo>
    </SharedWithUsers>
  </documentManagement>
</p:properties>
</file>

<file path=customXml/itemProps1.xml><?xml version="1.0" encoding="utf-8"?>
<ds:datastoreItem xmlns:ds="http://schemas.openxmlformats.org/officeDocument/2006/customXml" ds:itemID="{02EDDCCF-08C6-40C9-BDC9-29C807CE38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a9c916-b9aa-4dc2-9f16-c44ca415698d"/>
    <ds:schemaRef ds:uri="9bc7cae1-e179-4031-8475-8ab79fc0b4c5"/>
    <ds:schemaRef ds:uri="4cd4b2d2-4405-47f8-b36a-16986ff4a5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4cd4b2d2-4405-47f8-b36a-16986ff4a5d8"/>
    <ds:schemaRef ds:uri="9bc7cae1-e179-4031-8475-8ab79fc0b4c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2025-02-04T01:01:58Z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0x0101003D9A1CDB81FD5F4699D881BDB276FFF9</vt:lpwstr>
  </property>
  <property fmtid="{D5CDD505-2E9C-101B-9397-08002B2CF9AE}" pid="3" name="_dlc_DocIdItemGuid">
    <vt:lpwstr>96f2cd05-9ff3-4329-9743-761fd20ad55c</vt:lpwstr>
  </property>
  <property fmtid="{D5CDD505-2E9C-101B-9397-08002B2CF9AE}" pid="4" name="TaxKeyword">
    <vt:lpwstr/>
  </property>
  <property fmtid="{D5CDD505-2E9C-101B-9397-08002B2CF9AE}" pid="5" name="Project">
    <vt:lpwstr>1;#Ferris Road|35ce715c-24d4-4647-83e3-e7df31b13a0a</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Project_x0020_Doc">
    <vt:lpwstr/>
  </property>
  <property fmtid="{D5CDD505-2E9C-101B-9397-08002B2CF9AE}" pid="10" name="MediaServiceImageTags">
    <vt:lpwstr/>
  </property>
  <property fmtid="{D5CDD505-2E9C-101B-9397-08002B2CF9AE}" pid="11" name="Innovation">
    <vt:lpwstr/>
  </property>
  <property fmtid="{D5CDD505-2E9C-101B-9397-08002B2CF9AE}" pid="12" name="Order">
    <vt:r8>14949200</vt:r8>
  </property>
  <property fmtid="{D5CDD505-2E9C-101B-9397-08002B2CF9AE}" pid="13" name="xd_Signature">
    <vt:bool>false</vt:bool>
  </property>
  <property fmtid="{D5CDD505-2E9C-101B-9397-08002B2CF9AE}" pid="14" name="Count">
    <vt:r8>1</vt:r8>
  </property>
  <property fmtid="{D5CDD505-2E9C-101B-9397-08002B2CF9AE}" pid="15" name="xd_ProgID">
    <vt:lpwstr/>
  </property>
  <property fmtid="{D5CDD505-2E9C-101B-9397-08002B2CF9AE}" pid="16" name="ComplianceAssetId">
    <vt:lpwstr/>
  </property>
  <property fmtid="{D5CDD505-2E9C-101B-9397-08002B2CF9AE}" pid="17" name="TemplateUrl">
    <vt:lpwstr/>
  </property>
  <property fmtid="{D5CDD505-2E9C-101B-9397-08002B2CF9AE}" pid="18" name="_ExtendedDescription">
    <vt:lpwstr/>
  </property>
  <property fmtid="{D5CDD505-2E9C-101B-9397-08002B2CF9AE}" pid="19" name="TriggerFlowInfo">
    <vt:lpwstr/>
  </property>
</Properties>
</file>