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William\Desktop\CONQA\_Git\CONQA\Invercargill City Council\38657\"/>
    </mc:Choice>
  </mc:AlternateContent>
  <xr:revisionPtr revIDLastSave="0" documentId="13_ncr:1_{69A8C8C2-C6DB-41F4-A4BD-22A435C388BB}" xr6:coauthVersionLast="47" xr6:coauthVersionMax="47" xr10:uidLastSave="{00000000-0000-0000-0000-000000000000}"/>
  <bookViews>
    <workbookView xWindow="870" yWindow="795" windowWidth="26730" windowHeight="1809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21" i="1" l="1"/>
  <c r="S21" i="1"/>
  <c r="R21" i="1"/>
  <c r="Q21" i="1"/>
  <c r="P21" i="1"/>
  <c r="O21" i="1"/>
  <c r="T20" i="1"/>
  <c r="S20" i="1"/>
  <c r="R20" i="1"/>
  <c r="Q20" i="1"/>
  <c r="P20" i="1"/>
  <c r="O20" i="1"/>
  <c r="T19" i="1"/>
  <c r="S19" i="1"/>
  <c r="R19" i="1"/>
  <c r="Q19" i="1"/>
  <c r="P19" i="1"/>
  <c r="O19" i="1"/>
  <c r="T18" i="1"/>
  <c r="S18" i="1"/>
  <c r="R18" i="1"/>
  <c r="Q18" i="1"/>
  <c r="P18" i="1"/>
  <c r="O18" i="1"/>
  <c r="T17" i="1"/>
  <c r="S17" i="1"/>
  <c r="R17" i="1"/>
  <c r="Q17" i="1"/>
  <c r="P17" i="1"/>
  <c r="O17" i="1"/>
  <c r="T16" i="1"/>
  <c r="S16" i="1"/>
  <c r="R16" i="1"/>
  <c r="Q16" i="1"/>
  <c r="P16" i="1"/>
  <c r="O16" i="1"/>
  <c r="T15" i="1"/>
  <c r="S15" i="1"/>
  <c r="R15" i="1"/>
  <c r="Q15" i="1"/>
  <c r="P15" i="1"/>
  <c r="O15" i="1"/>
  <c r="T14" i="1"/>
  <c r="S14" i="1"/>
  <c r="R14" i="1"/>
  <c r="Q14" i="1"/>
  <c r="P14" i="1"/>
  <c r="O14" i="1"/>
  <c r="T13" i="1"/>
  <c r="S13" i="1"/>
  <c r="R13" i="1"/>
  <c r="Q13" i="1"/>
  <c r="P13" i="1"/>
  <c r="O13" i="1"/>
  <c r="T12" i="1"/>
  <c r="S12" i="1"/>
  <c r="R12" i="1"/>
  <c r="Q12" i="1"/>
  <c r="P12" i="1"/>
  <c r="O12" i="1"/>
  <c r="T11" i="1"/>
  <c r="S11" i="1"/>
  <c r="R11" i="1"/>
  <c r="Q11" i="1"/>
  <c r="P11" i="1"/>
  <c r="O11" i="1"/>
  <c r="T10" i="1"/>
  <c r="S10" i="1"/>
  <c r="R10" i="1"/>
  <c r="Q10" i="1"/>
  <c r="P10" i="1"/>
  <c r="O10" i="1"/>
  <c r="T9" i="1"/>
  <c r="S9" i="1"/>
  <c r="R9" i="1"/>
  <c r="Q9" i="1"/>
  <c r="P9" i="1"/>
  <c r="O9" i="1"/>
  <c r="T8" i="1"/>
  <c r="S8" i="1"/>
  <c r="R8" i="1"/>
  <c r="Q8" i="1"/>
  <c r="P8" i="1"/>
  <c r="O8" i="1"/>
  <c r="T7" i="1"/>
  <c r="S7" i="1"/>
  <c r="R7" i="1"/>
  <c r="Q7" i="1"/>
  <c r="P7" i="1"/>
  <c r="O7" i="1"/>
  <c r="T6" i="1"/>
  <c r="S6" i="1"/>
  <c r="R6" i="1"/>
  <c r="Q6" i="1"/>
  <c r="P6" i="1"/>
  <c r="O6" i="1"/>
  <c r="T5" i="1"/>
  <c r="S5" i="1"/>
  <c r="R5" i="1"/>
  <c r="Q5" i="1"/>
  <c r="P5" i="1"/>
  <c r="O5" i="1"/>
  <c r="T4" i="1"/>
  <c r="S4" i="1"/>
  <c r="R4" i="1"/>
  <c r="Q4" i="1"/>
  <c r="P4" i="1"/>
  <c r="O4" i="1"/>
  <c r="T3" i="1"/>
  <c r="S3" i="1"/>
  <c r="R3" i="1"/>
  <c r="Q3" i="1"/>
  <c r="P3" i="1"/>
  <c r="O3" i="1"/>
  <c r="T2" i="1"/>
  <c r="S2" i="1"/>
  <c r="R2" i="1"/>
  <c r="Q2" i="1"/>
  <c r="P2" i="1"/>
  <c r="O2" i="1"/>
  <c r="V2" i="1" s="1" a="1"/>
  <c r="V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<sst xmlns="http://schemas.openxmlformats.org/spreadsheetml/2006/main" count="117" uniqueCount="98">
  <si>
    <t>Pre-construction Photos</t>
  </si>
  <si>
    <t>Photos of worksite including vehicle access points._x000D_
Photos of any existing defects/damage.</t>
  </si>
  <si>
    <t>Coverage of whole site</t>
  </si>
  <si>
    <t>Photos saved</t>
  </si>
  <si>
    <t>D1.4</t>
  </si>
  <si>
    <t>PM</t>
  </si>
  <si>
    <t>Verify Construction Drawings</t>
  </si>
  <si>
    <t>Verify Construction Drawings that are in the site folder are the latest revision.</t>
  </si>
  <si>
    <t>Latest drawings approved</t>
  </si>
  <si>
    <t>Drawings Register</t>
  </si>
  <si>
    <t>Road Authority Notifications</t>
  </si>
  <si>
    <t>Corridor access Permit._x000D_
Block by block Temporary Traffic Management Plans.</t>
  </si>
  <si>
    <t>Permit CHAR(AMP) Traffic Plan approved</t>
  </si>
  <si>
    <t>Work Access Permit CHAR(AMP) TMP</t>
  </si>
  <si>
    <t>C1.09, D1.4</t>
  </si>
  <si>
    <t>Management Plan</t>
  </si>
  <si>
    <t>HCHAR(AMP)S Plan_x000D_
Environmental Plan_x000D_
Quality Assurances</t>
  </si>
  <si>
    <t>Plans CHAR(AMP) Safety Measures in place</t>
  </si>
  <si>
    <t>HCHAR(AMP)S Plan, Method Statement</t>
  </si>
  <si>
    <t>D1.3</t>
  </si>
  <si>
    <t>PM, CR</t>
  </si>
  <si>
    <t>Public Notification</t>
  </si>
  <si>
    <t>Notice of works to properties in the construction zone in each block_x000D_
Notification to Rubbish collection contractor._x000D_
Project Signage</t>
  </si>
  <si>
    <t>48 hours prior notification</t>
  </si>
  <si>
    <t>Letter to residents</t>
  </si>
  <si>
    <t>D1.10</t>
  </si>
  <si>
    <t>Shutdown/Isolation</t>
  </si>
  <si>
    <t>Shutdown/Isolation process verified in each block closure</t>
  </si>
  <si>
    <t>Shutdown process verified</t>
  </si>
  <si>
    <t>Notification letters</t>
  </si>
  <si>
    <t>C1.16, D2.7.8</t>
  </si>
  <si>
    <t>PS</t>
  </si>
  <si>
    <t>Construction Set Out</t>
  </si>
  <si>
    <t>Correctly mark out the position of the new pipelines for construction.</t>
  </si>
  <si>
    <t>Construction Plans checked</t>
  </si>
  <si>
    <t>Construction Plans</t>
  </si>
  <si>
    <t>D2.7.1</t>
  </si>
  <si>
    <t>PS, CR</t>
  </si>
  <si>
    <t>Pre-Excavation Permits</t>
  </si>
  <si>
    <t>Permit to excavate for the location has been endorsed by an authorised person._x000D_
• Existing service plans CHAR(AMP) locates_x000D_
• Close approach permits_x000D_
• Notifiable works</t>
  </si>
  <si>
    <t>Permit to excavate endorsed</t>
  </si>
  <si>
    <t>Ground Disturbance Permit</t>
  </si>
  <si>
    <t>D1.7</t>
  </si>
  <si>
    <t>Pipe CHAR(AMP) Fitting Inspections</t>
  </si>
  <si>
    <t>Visual check of materials delivered:_x000D_
• Correct Material CHAR(AMP) dimensions_x000D_
• Condition CHAR(AMP) Quantity_x000D_
• Free of defects – surface abrasion, ovality, not kinked or crushed_x000D_
• Batch/serial numbers present</t>
  </si>
  <si>
    <t>Correct material CHAR(AMP) no defects</t>
  </si>
  <si>
    <t>Packing Slips</t>
  </si>
  <si>
    <t>D2.4,D3.3, D4.3, D5.3, D8.3</t>
  </si>
  <si>
    <t>Pipe CHAR(AMP) Fitting Storage</t>
  </si>
  <si>
    <t>Stored as per manufacturers specifications including maximum height limits and safely chocked in place._x000D_
• All pipes are end capped._x000D_
• No scoring of pipe more than 10% of thickness._x000D_
• No damage to epoxy coating on Ductile fittings.</t>
  </si>
  <si>
    <t>Stored as per manufacturer</t>
  </si>
  <si>
    <t>Manufacturer’s Storage Instructions</t>
  </si>
  <si>
    <t>Trench Excavation</t>
  </si>
  <si>
    <t>Trench width to be sufficient to safely lay the pipe (including shoring if required) and compact the side support of the new pipe. Bedding details below;_x000D_
Sufficient room to enable the pipe, joint, bed, haunch or surround shown in the drawings to be accommodated._x000D_
Trench depth to enable pipe to be laid with the designed cover as shown on construction plans._x000D_
If trench bottom to be suitable to compact pipe bedding as support pipe.</t>
  </si>
  <si>
    <t>Trench dimensions correct</t>
  </si>
  <si>
    <t>Daily Site Diary</t>
  </si>
  <si>
    <t>D2.6, D2.7</t>
  </si>
  <si>
    <t>Encountered Services</t>
  </si>
  <si>
    <t>Block by block ensure existing live services are not unnecessarily damaged by works._x000D_
Repair any services that are temporarily removed during construction._x000D_
Record any services found.</t>
  </si>
  <si>
    <t>Existing services not damaged</t>
  </si>
  <si>
    <t>Encountered Services Record</t>
  </si>
  <si>
    <t>D1.7, D2.7.7</t>
  </si>
  <si>
    <t>Pipe Installation</t>
  </si>
  <si>
    <t>Interior of each pipe visually inspected to ensure free of debris._x000D_
Re-cap end of pipe after installation._x000D_
Check pipe installed at correct depth._x000D_
Ensure all collars are free from contamination in McDougall St berm</t>
  </si>
  <si>
    <t>Pipes free of debris CHAR(AMP) correctly installed</t>
  </si>
  <si>
    <t>D2.5, D2.7, D8.4.2</t>
  </si>
  <si>
    <t>Concrete Pre-Pour Inspection</t>
  </si>
  <si>
    <t>Check dimensions of formwork match details in the Construction Drawings._x000D_
Check pipe fitting joints are clear of concrete pour._x000D_
Thrust blocks to be poured against good solid natural ground.</t>
  </si>
  <si>
    <t>Thrust blocks against solid ground</t>
  </si>
  <si>
    <t>Daily Site Diary CHAR(AMP) Photos</t>
  </si>
  <si>
    <t>D5.1, D5.3.2, D5.7</t>
  </si>
  <si>
    <t>Hydrant Depth</t>
  </si>
  <si>
    <t>Confirm depth requirements have been met;_x000D_
Hydrant outlet: 200mm min. to 400mm max.</t>
  </si>
  <si>
    <t>Hydrant depth verified</t>
  </si>
  <si>
    <t>D5.5</t>
  </si>
  <si>
    <t>Compaction Testing</t>
  </si>
  <si>
    <t>Confirm trenches in paved areas are compacted to standard block by block.</t>
  </si>
  <si>
    <t>Compaction confirmed</t>
  </si>
  <si>
    <t>Clegg Record Sheet</t>
  </si>
  <si>
    <t>D2.7.10</t>
  </si>
  <si>
    <t>Watermain Pressure Testing</t>
  </si>
  <si>
    <t>Hydrostatic pressure test on new pipeline and fittings block by block.</t>
  </si>
  <si>
    <t>Pressure test passed</t>
  </si>
  <si>
    <t>Pressure Test Record Sheet</t>
  </si>
  <si>
    <t>D2.9.1, AS/NSZ 2566.2:2002 Section 6</t>
  </si>
  <si>
    <t>Watermain Sterilization</t>
  </si>
  <si>
    <t>Flushing and sterilizing full length of new pipeline and fittings block by block.</t>
  </si>
  <si>
    <t>Sterilization completed</t>
  </si>
  <si>
    <t>Sterilization Record Sheet</t>
  </si>
  <si>
    <t>As-built Information</t>
  </si>
  <si>
    <t>Capture data for all new construction work.</t>
  </si>
  <si>
    <t>Redline mark-up plan submitted</t>
  </si>
  <si>
    <t>Redline Mark-up Plan</t>
  </si>
  <si>
    <t>C1.22</t>
  </si>
  <si>
    <t>Final Inspection of Works</t>
  </si>
  <si>
    <t>Work is inspected by the authorised person and complies with the nominated specification/standards</t>
  </si>
  <si>
    <t>Work inspected CHAR(AMP) complies with standards</t>
  </si>
  <si>
    <t>Practical Completion Certificate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</si>
</sst>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V121"/>
  <sheetViews>
    <sheetView tabSelected="1" topLeftCell="D1" workbookViewId="0">
      <selection activeCell="U2" sqref="U2"/>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9" max="9" width="5.28515625" customWidth="1"/>
    <col min="13" max="13" width="8.5703125" customWidth="1"/>
    <col min="14" max="14" width="8.42578125" customWidth="1"/>
    <col min="15" max="15" width="10.140625" customWidth="1"/>
    <col min="16" max="16" width="8" customWidth="1"/>
    <col min="17" max="17" width="8.28515625" customWidth="1"/>
    <col min="18" max="18" width="4.5703125" customWidth="1"/>
    <col min="19" max="19" width="17.140625" customWidth="1"/>
    <col min="20" max="20" width="7.5703125" customWidth="1"/>
    <col min="21" max="21" width="11" customWidth="1"/>
    <col min="22" max="22" width="98.28515625" customWidth="1"/>
    <col min="23" max="23" width="146.42578125" bestFit="1" customWidth="1"/>
  </cols>
  <sheetData>
    <row r="1" spans="1:22" ht="15" customHeight="1" x14ac:dyDescent="0.25">
      <c r="A1" s="2"/>
      <c r="B1" s="2"/>
      <c r="C1" s="2"/>
      <c r="D1" s="2"/>
      <c r="E1" s="2"/>
      <c r="F1" s="2"/>
      <c r="G1" s="2"/>
      <c r="H1" s="2"/>
      <c r="I1" s="2"/>
      <c r="J1" s="2"/>
      <c r="K1" s="2"/>
      <c r="L1" s="2"/>
      <c r="M1" s="2"/>
      <c r="O1" s="3"/>
      <c r="P1" s="3"/>
      <c r="Q1" s="3"/>
      <c r="R1" s="3"/>
      <c r="S1" s="3"/>
      <c r="T1" s="3"/>
    </row>
    <row r="2" spans="1:22" ht="15" customHeight="1" x14ac:dyDescent="0.25">
      <c r="A2">
        <v>3.1</v>
      </c>
      <c r="B2" t="s">
        <v>0</v>
      </c>
      <c r="C2" s="1" t="s">
        <v>1</v>
      </c>
      <c r="D2" t="s">
        <v>2</v>
      </c>
      <c r="E2" s="1" t="s">
        <v>3</v>
      </c>
      <c r="F2" s="1" t="s">
        <v>4</v>
      </c>
      <c r="G2" t="s">
        <v>5</v>
      </c>
      <c r="H2" s="1"/>
      <c r="O2" t="str">
        <f>A2&amp;" "&amp;B2</f>
        <v>3.1 Pre-construction Photos</v>
      </c>
      <c r="P2" t="str">
        <f>"Inspection Point: Quality Control Activity - "&amp;C2</f>
        <v>Inspection Point: Quality Control Activity - Photos of worksite including vehicle access points._x000D_
Photos of any existing defects/damage.</v>
      </c>
      <c r="Q2" t="str">
        <f>"Acceptance Criteria - "&amp;D2</f>
        <v>Acceptance Criteria - Coverage of whole site</v>
      </c>
      <c r="R2" t="str">
        <f>"Verifying Document - "&amp;E2</f>
        <v>Verifying Document - Photos saved</v>
      </c>
      <c r="S2" t="str">
        <f>"Reference: Contract Specs/Standards - "&amp;F2</f>
        <v>Reference: Contract Specs/Standards - D1.4</v>
      </c>
      <c r="T2" t="str">
        <f>"Inspection Point/Signature and Date - "&amp;G2</f>
        <v>Inspection Point/Signature and Date - PM</v>
      </c>
      <c r="V2" t="str" cm="1">
        <f t="array" ref="V2:V121">_xlfn.FILTERXML("&lt;t&gt;&lt;s&gt;"&amp;_xlfn.TEXTJOIN("&lt;/s&gt;&lt;s&gt;",,O2:T39)&amp;"&lt;/s&gt;&lt;/t&gt;","//s")</f>
        <v>3.1 Pre-construction Photos</v>
      </c>
    </row>
    <row r="3" spans="1:22" ht="15" customHeight="1" x14ac:dyDescent="0.25">
      <c r="A3">
        <v>3.2</v>
      </c>
      <c r="B3" t="s">
        <v>6</v>
      </c>
      <c r="C3" t="s">
        <v>7</v>
      </c>
      <c r="D3" t="s">
        <v>8</v>
      </c>
      <c r="E3" t="s">
        <v>9</v>
      </c>
      <c r="F3" s="1"/>
      <c r="G3" t="s">
        <v>5</v>
      </c>
      <c r="H3" s="1"/>
      <c r="O3" t="str">
        <f t="shared" ref="O3:O21" si="0">A3&amp;" "&amp;B3</f>
        <v>3.2 Verify Construction Drawings</v>
      </c>
      <c r="P3" t="str">
        <f t="shared" ref="P3:P21" si="1">"Inspection Point: Quality Control Activity - "&amp;C3</f>
        <v>Inspection Point: Quality Control Activity - Verify Construction Drawings that are in the site folder are the latest revision.</v>
      </c>
      <c r="Q3" t="str">
        <f t="shared" ref="Q3:Q21" si="2">"Acceptance Criteria - "&amp;D3</f>
        <v>Acceptance Criteria - Latest drawings approved</v>
      </c>
      <c r="R3" t="str">
        <f t="shared" ref="R3:R21" si="3">"Verifying Document - "&amp;E3</f>
        <v>Verifying Document - Drawings Register</v>
      </c>
      <c r="S3" t="str">
        <f t="shared" ref="S3:S21" si="4">"Reference: Contract Specs/Standards - "&amp;F3</f>
        <v xml:space="preserve">Reference: Contract Specs/Standards - </v>
      </c>
      <c r="T3" t="str">
        <f t="shared" ref="T3:T21" si="5">"Inspection Point/Signature and Date - "&amp;G3</f>
        <v>Inspection Point/Signature and Date - PM</v>
      </c>
      <c r="V3" t="str">
        <v>Inspection Point: Quality Control Activity - Photos of worksite including vehicle access points.
Photos of any existing defects/damage.</v>
      </c>
    </row>
    <row r="4" spans="1:22" ht="15" customHeight="1" x14ac:dyDescent="0.25">
      <c r="A4">
        <v>3.3</v>
      </c>
      <c r="B4" t="s">
        <v>10</v>
      </c>
      <c r="C4" s="1" t="s">
        <v>11</v>
      </c>
      <c r="D4" t="s">
        <v>12</v>
      </c>
      <c r="E4" s="1" t="s">
        <v>13</v>
      </c>
      <c r="F4" s="1" t="s">
        <v>14</v>
      </c>
      <c r="G4" s="1" t="s">
        <v>5</v>
      </c>
      <c r="H4" s="1"/>
      <c r="O4" t="str">
        <f t="shared" si="0"/>
        <v>3.3 Road Authority Notifications</v>
      </c>
      <c r="P4" t="str">
        <f t="shared" si="1"/>
        <v>Inspection Point: Quality Control Activity - Corridor access Permit._x000D_
Block by block Temporary Traffic Management Plans.</v>
      </c>
      <c r="Q4" t="str">
        <f t="shared" si="2"/>
        <v>Acceptance Criteria - Permit CHAR(AMP) Traffic Plan approved</v>
      </c>
      <c r="R4" t="str">
        <f t="shared" si="3"/>
        <v>Verifying Document - Work Access Permit CHAR(AMP) TMP</v>
      </c>
      <c r="S4" t="str">
        <f t="shared" si="4"/>
        <v>Reference: Contract Specs/Standards - C1.09, D1.4</v>
      </c>
      <c r="T4" t="str">
        <f t="shared" si="5"/>
        <v>Inspection Point/Signature and Date - PM</v>
      </c>
      <c r="V4" t="str">
        <v>Acceptance Criteria - Coverage of whole site</v>
      </c>
    </row>
    <row r="5" spans="1:22" ht="15" customHeight="1" x14ac:dyDescent="0.25">
      <c r="A5">
        <v>3.4</v>
      </c>
      <c r="B5" t="s">
        <v>15</v>
      </c>
      <c r="C5" s="1" t="s">
        <v>16</v>
      </c>
      <c r="D5" t="s">
        <v>17</v>
      </c>
      <c r="E5" t="s">
        <v>18</v>
      </c>
      <c r="F5" s="1" t="s">
        <v>19</v>
      </c>
      <c r="G5" t="s">
        <v>20</v>
      </c>
      <c r="O5" t="str">
        <f t="shared" si="0"/>
        <v>3.4 Management Plan</v>
      </c>
      <c r="P5" t="str">
        <f t="shared" si="1"/>
        <v>Inspection Point: Quality Control Activity - HCHAR(AMP)S Plan_x000D_
Environmental Plan_x000D_
Quality Assurances</v>
      </c>
      <c r="Q5" t="str">
        <f t="shared" si="2"/>
        <v>Acceptance Criteria - Plans CHAR(AMP) Safety Measures in place</v>
      </c>
      <c r="R5" t="str">
        <f t="shared" si="3"/>
        <v>Verifying Document - HCHAR(AMP)S Plan, Method Statement</v>
      </c>
      <c r="S5" t="str">
        <f t="shared" si="4"/>
        <v>Reference: Contract Specs/Standards - D1.3</v>
      </c>
      <c r="T5" t="str">
        <f t="shared" si="5"/>
        <v>Inspection Point/Signature and Date - PM, CR</v>
      </c>
      <c r="V5" t="str">
        <v>Verifying Document - Photos saved</v>
      </c>
    </row>
    <row r="6" spans="1:22" ht="15" customHeight="1" x14ac:dyDescent="0.25">
      <c r="A6">
        <v>3.5</v>
      </c>
      <c r="B6" t="s">
        <v>21</v>
      </c>
      <c r="C6" s="1" t="s">
        <v>22</v>
      </c>
      <c r="D6" t="s">
        <v>23</v>
      </c>
      <c r="E6" t="s">
        <v>24</v>
      </c>
      <c r="F6" s="1" t="s">
        <v>25</v>
      </c>
      <c r="G6" t="s">
        <v>5</v>
      </c>
      <c r="O6" t="str">
        <f t="shared" si="0"/>
        <v>3.5 Public Notification</v>
      </c>
      <c r="P6" t="str">
        <f t="shared" si="1"/>
        <v>Inspection Point: Quality Control Activity - Notice of works to properties in the construction zone in each block_x000D_
Notification to Rubbish collection contractor._x000D_
Project Signage</v>
      </c>
      <c r="Q6" t="str">
        <f t="shared" si="2"/>
        <v>Acceptance Criteria - 48 hours prior notification</v>
      </c>
      <c r="R6" t="str">
        <f t="shared" si="3"/>
        <v>Verifying Document - Letter to residents</v>
      </c>
      <c r="S6" t="str">
        <f t="shared" si="4"/>
        <v>Reference: Contract Specs/Standards - D1.10</v>
      </c>
      <c r="T6" t="str">
        <f t="shared" si="5"/>
        <v>Inspection Point/Signature and Date - PM</v>
      </c>
      <c r="V6" t="str">
        <v>Reference: Contract Specs/Standards - D1.4</v>
      </c>
    </row>
    <row r="7" spans="1:22" ht="15" customHeight="1" x14ac:dyDescent="0.25">
      <c r="A7">
        <v>3.6</v>
      </c>
      <c r="B7" t="s">
        <v>26</v>
      </c>
      <c r="C7" t="s">
        <v>27</v>
      </c>
      <c r="D7" t="s">
        <v>28</v>
      </c>
      <c r="E7" t="s">
        <v>29</v>
      </c>
      <c r="F7" t="s">
        <v>30</v>
      </c>
      <c r="G7" t="s">
        <v>31</v>
      </c>
      <c r="O7" t="str">
        <f t="shared" si="0"/>
        <v>3.6 Shutdown/Isolation</v>
      </c>
      <c r="P7" t="str">
        <f t="shared" si="1"/>
        <v>Inspection Point: Quality Control Activity - Shutdown/Isolation process verified in each block closure</v>
      </c>
      <c r="Q7" t="str">
        <f t="shared" si="2"/>
        <v>Acceptance Criteria - Shutdown process verified</v>
      </c>
      <c r="R7" t="str">
        <f t="shared" si="3"/>
        <v>Verifying Document - Notification letters</v>
      </c>
      <c r="S7" t="str">
        <f t="shared" si="4"/>
        <v>Reference: Contract Specs/Standards - C1.16, D2.7.8</v>
      </c>
      <c r="T7" t="str">
        <f t="shared" si="5"/>
        <v>Inspection Point/Signature and Date - PS</v>
      </c>
      <c r="V7" t="str">
        <v>Inspection Point/Signature and Date - PM</v>
      </c>
    </row>
    <row r="8" spans="1:22" ht="15" customHeight="1" x14ac:dyDescent="0.25">
      <c r="A8">
        <v>3.7</v>
      </c>
      <c r="B8" t="s">
        <v>32</v>
      </c>
      <c r="C8" t="s">
        <v>33</v>
      </c>
      <c r="D8" t="s">
        <v>34</v>
      </c>
      <c r="E8" t="s">
        <v>35</v>
      </c>
      <c r="F8" t="s">
        <v>36</v>
      </c>
      <c r="G8" t="s">
        <v>37</v>
      </c>
      <c r="O8" t="str">
        <f t="shared" si="0"/>
        <v>3.7 Construction Set Out</v>
      </c>
      <c r="P8" t="str">
        <f t="shared" si="1"/>
        <v>Inspection Point: Quality Control Activity - Correctly mark out the position of the new pipelines for construction.</v>
      </c>
      <c r="Q8" t="str">
        <f t="shared" si="2"/>
        <v>Acceptance Criteria - Construction Plans checked</v>
      </c>
      <c r="R8" t="str">
        <f t="shared" si="3"/>
        <v>Verifying Document - Construction Plans</v>
      </c>
      <c r="S8" t="str">
        <f t="shared" si="4"/>
        <v>Reference: Contract Specs/Standards - D2.7.1</v>
      </c>
      <c r="T8" t="str">
        <f t="shared" si="5"/>
        <v>Inspection Point/Signature and Date - PS, CR</v>
      </c>
      <c r="V8" t="str">
        <v>3.2 Verify Construction Drawings</v>
      </c>
    </row>
    <row r="9" spans="1:22" ht="15" customHeight="1" x14ac:dyDescent="0.25">
      <c r="A9">
        <v>3.8</v>
      </c>
      <c r="B9" t="s">
        <v>38</v>
      </c>
      <c r="C9" s="1" t="s">
        <v>39</v>
      </c>
      <c r="D9" t="s">
        <v>40</v>
      </c>
      <c r="E9" s="1" t="s">
        <v>41</v>
      </c>
      <c r="F9" t="s">
        <v>42</v>
      </c>
      <c r="G9" t="s">
        <v>31</v>
      </c>
      <c r="O9" t="str">
        <f t="shared" si="0"/>
        <v>3.8 Pre-Excavation Permits</v>
      </c>
      <c r="P9" t="str">
        <f t="shared" si="1"/>
        <v>Inspection Point: Quality Control Activity - Permit to excavate for the location has been endorsed by an authorised person._x000D_
• Existing service plans CHAR(AMP) locates_x000D_
• Close approach permits_x000D_
• Notifiable works</v>
      </c>
      <c r="Q9" t="str">
        <f t="shared" si="2"/>
        <v>Acceptance Criteria - Permit to excavate endorsed</v>
      </c>
      <c r="R9" t="str">
        <f t="shared" si="3"/>
        <v>Verifying Document - Ground Disturbance Permit</v>
      </c>
      <c r="S9" t="str">
        <f t="shared" si="4"/>
        <v>Reference: Contract Specs/Standards - D1.7</v>
      </c>
      <c r="T9" t="str">
        <f t="shared" si="5"/>
        <v>Inspection Point/Signature and Date - PS</v>
      </c>
      <c r="V9" t="str">
        <v>Inspection Point: Quality Control Activity - Verify Construction Drawings that are in the site folder are the latest revision.</v>
      </c>
    </row>
    <row r="10" spans="1:22" ht="15" customHeight="1" x14ac:dyDescent="0.25">
      <c r="A10">
        <v>4.0999999999999996</v>
      </c>
      <c r="B10" t="s">
        <v>43</v>
      </c>
      <c r="C10" s="1" t="s">
        <v>44</v>
      </c>
      <c r="D10" t="s">
        <v>45</v>
      </c>
      <c r="E10" s="1" t="s">
        <v>46</v>
      </c>
      <c r="F10" t="s">
        <v>47</v>
      </c>
      <c r="G10" t="s">
        <v>31</v>
      </c>
      <c r="O10" t="str">
        <f t="shared" si="0"/>
        <v>4.1 Pipe CHAR(AMP) Fitting Inspections</v>
      </c>
      <c r="P10" t="str">
        <f t="shared" si="1"/>
        <v>Inspection Point: Quality Control Activity - Visual check of materials delivered:_x000D_
• Correct Material CHAR(AMP) dimensions_x000D_
• Condition CHAR(AMP) Quantity_x000D_
• Free of defects – surface abrasion, ovality, not kinked or crushed_x000D_
• Batch/serial numbers present</v>
      </c>
      <c r="Q10" t="str">
        <f t="shared" si="2"/>
        <v>Acceptance Criteria - Correct material CHAR(AMP) no defects</v>
      </c>
      <c r="R10" t="str">
        <f t="shared" si="3"/>
        <v>Verifying Document - Packing Slips</v>
      </c>
      <c r="S10" t="str">
        <f t="shared" si="4"/>
        <v>Reference: Contract Specs/Standards - D2.4,D3.3, D4.3, D5.3, D8.3</v>
      </c>
      <c r="T10" t="str">
        <f t="shared" si="5"/>
        <v>Inspection Point/Signature and Date - PS</v>
      </c>
      <c r="V10" t="str">
        <v>Acceptance Criteria - Latest drawings approved</v>
      </c>
    </row>
    <row r="11" spans="1:22" ht="15" customHeight="1" x14ac:dyDescent="0.25">
      <c r="A11">
        <v>4.2</v>
      </c>
      <c r="B11" t="s">
        <v>48</v>
      </c>
      <c r="C11" s="1" t="s">
        <v>49</v>
      </c>
      <c r="D11" t="s">
        <v>50</v>
      </c>
      <c r="E11" t="s">
        <v>51</v>
      </c>
      <c r="G11" t="s">
        <v>37</v>
      </c>
      <c r="O11" t="str">
        <f t="shared" si="0"/>
        <v>4.2 Pipe CHAR(AMP) Fitting Storage</v>
      </c>
      <c r="P11" t="str">
        <f t="shared" si="1"/>
        <v>Inspection Point: Quality Control Activity - Stored as per manufacturers specifications including maximum height limits and safely chocked in place._x000D_
• All pipes are end capped._x000D_
• No scoring of pipe more than 10% of thickness._x000D_
• No damage to epoxy coating on Ductile fittings.</v>
      </c>
      <c r="Q11" t="str">
        <f t="shared" si="2"/>
        <v>Acceptance Criteria - Stored as per manufacturer</v>
      </c>
      <c r="R11" t="str">
        <f t="shared" si="3"/>
        <v>Verifying Document - Manufacturer’s Storage Instructions</v>
      </c>
      <c r="S11" t="str">
        <f t="shared" si="4"/>
        <v xml:space="preserve">Reference: Contract Specs/Standards - </v>
      </c>
      <c r="T11" t="str">
        <f t="shared" si="5"/>
        <v>Inspection Point/Signature and Date - PS, CR</v>
      </c>
      <c r="V11" t="str">
        <v>Verifying Document - Drawings Register</v>
      </c>
    </row>
    <row r="12" spans="1:22" ht="15" customHeight="1" x14ac:dyDescent="0.25">
      <c r="A12">
        <v>5.0999999999999996</v>
      </c>
      <c r="B12" t="s">
        <v>52</v>
      </c>
      <c r="C12" s="1" t="s">
        <v>53</v>
      </c>
      <c r="D12" t="s">
        <v>54</v>
      </c>
      <c r="E12" t="s">
        <v>55</v>
      </c>
      <c r="F12" t="s">
        <v>56</v>
      </c>
      <c r="G12" t="s">
        <v>31</v>
      </c>
      <c r="O12" t="str">
        <f t="shared" si="0"/>
        <v>5.1 Trench Excavation</v>
      </c>
      <c r="P12" t="str">
        <f t="shared" si="1"/>
        <v>Inspection Point: Quality Control Activity - Trench width to be sufficient to safely lay the pipe (including shoring if required) and compact the side support of the new pipe. Bedding details below;_x000D_
Sufficient room to enable the pipe, joint, bed, haunch or surround shown in the drawings to be accommodated._x000D_
Trench depth to enable pipe to be laid with the designed cover as shown on construction plans._x000D_
If trench bottom to be suitable to compact pipe bedding as support pipe.</v>
      </c>
      <c r="Q12" t="str">
        <f t="shared" si="2"/>
        <v>Acceptance Criteria - Trench dimensions correct</v>
      </c>
      <c r="R12" t="str">
        <f t="shared" si="3"/>
        <v>Verifying Document - Daily Site Diary</v>
      </c>
      <c r="S12" t="str">
        <f t="shared" si="4"/>
        <v>Reference: Contract Specs/Standards - D2.6, D2.7</v>
      </c>
      <c r="T12" t="str">
        <f t="shared" si="5"/>
        <v>Inspection Point/Signature and Date - PS</v>
      </c>
      <c r="V12" t="str">
        <v>Reference: Contract Specs/Standards -</v>
      </c>
    </row>
    <row r="13" spans="1:22" ht="15" customHeight="1" x14ac:dyDescent="0.25">
      <c r="A13">
        <v>5.2</v>
      </c>
      <c r="B13" t="s">
        <v>57</v>
      </c>
      <c r="C13" s="1" t="s">
        <v>58</v>
      </c>
      <c r="D13" t="s">
        <v>59</v>
      </c>
      <c r="E13" t="s">
        <v>60</v>
      </c>
      <c r="F13" t="s">
        <v>61</v>
      </c>
      <c r="G13" t="s">
        <v>31</v>
      </c>
      <c r="O13" t="str">
        <f t="shared" si="0"/>
        <v>5.2 Encountered Services</v>
      </c>
      <c r="P13" t="str">
        <f t="shared" si="1"/>
        <v>Inspection Point: Quality Control Activity - Block by block ensure existing live services are not unnecessarily damaged by works._x000D_
Repair any services that are temporarily removed during construction._x000D_
Record any services found.</v>
      </c>
      <c r="Q13" t="str">
        <f t="shared" si="2"/>
        <v>Acceptance Criteria - Existing services not damaged</v>
      </c>
      <c r="R13" t="str">
        <f t="shared" si="3"/>
        <v>Verifying Document - Encountered Services Record</v>
      </c>
      <c r="S13" t="str">
        <f t="shared" si="4"/>
        <v>Reference: Contract Specs/Standards - D1.7, D2.7.7</v>
      </c>
      <c r="T13" t="str">
        <f t="shared" si="5"/>
        <v>Inspection Point/Signature and Date - PS</v>
      </c>
      <c r="V13" t="str">
        <v>Inspection Point/Signature and Date - PM</v>
      </c>
    </row>
    <row r="14" spans="1:22" ht="15" customHeight="1" x14ac:dyDescent="0.25">
      <c r="A14">
        <v>5.3</v>
      </c>
      <c r="B14" t="s">
        <v>62</v>
      </c>
      <c r="C14" s="1" t="s">
        <v>63</v>
      </c>
      <c r="D14" t="s">
        <v>64</v>
      </c>
      <c r="E14" t="s">
        <v>55</v>
      </c>
      <c r="F14" t="s">
        <v>65</v>
      </c>
      <c r="G14" t="s">
        <v>31</v>
      </c>
      <c r="O14" t="str">
        <f t="shared" si="0"/>
        <v>5.3 Pipe Installation</v>
      </c>
      <c r="P14" t="str">
        <f t="shared" si="1"/>
        <v>Inspection Point: Quality Control Activity - Interior of each pipe visually inspected to ensure free of debris._x000D_
Re-cap end of pipe after installation._x000D_
Check pipe installed at correct depth._x000D_
Ensure all collars are free from contamination in McDougall St berm</v>
      </c>
      <c r="Q14" t="str">
        <f t="shared" si="2"/>
        <v>Acceptance Criteria - Pipes free of debris CHAR(AMP) correctly installed</v>
      </c>
      <c r="R14" t="str">
        <f t="shared" si="3"/>
        <v>Verifying Document - Daily Site Diary</v>
      </c>
      <c r="S14" t="str">
        <f t="shared" si="4"/>
        <v>Reference: Contract Specs/Standards - D2.5, D2.7, D8.4.2</v>
      </c>
      <c r="T14" t="str">
        <f t="shared" si="5"/>
        <v>Inspection Point/Signature and Date - PS</v>
      </c>
      <c r="V14" t="str">
        <v>3.3 Road Authority Notifications</v>
      </c>
    </row>
    <row r="15" spans="1:22" ht="15" customHeight="1" x14ac:dyDescent="0.25">
      <c r="A15">
        <v>5.4</v>
      </c>
      <c r="B15" t="s">
        <v>66</v>
      </c>
      <c r="C15" s="1" t="s">
        <v>67</v>
      </c>
      <c r="D15" t="s">
        <v>68</v>
      </c>
      <c r="E15" t="s">
        <v>69</v>
      </c>
      <c r="F15" t="s">
        <v>70</v>
      </c>
      <c r="G15" t="s">
        <v>37</v>
      </c>
      <c r="O15" t="str">
        <f t="shared" si="0"/>
        <v>5.4 Concrete Pre-Pour Inspection</v>
      </c>
      <c r="P15" t="str">
        <f t="shared" si="1"/>
        <v>Inspection Point: Quality Control Activity - Check dimensions of formwork match details in the Construction Drawings._x000D_
Check pipe fitting joints are clear of concrete pour._x000D_
Thrust blocks to be poured against good solid natural ground.</v>
      </c>
      <c r="Q15" t="str">
        <f t="shared" si="2"/>
        <v>Acceptance Criteria - Thrust blocks against solid ground</v>
      </c>
      <c r="R15" t="str">
        <f t="shared" si="3"/>
        <v>Verifying Document - Daily Site Diary CHAR(AMP) Photos</v>
      </c>
      <c r="S15" t="str">
        <f t="shared" si="4"/>
        <v>Reference: Contract Specs/Standards - D5.1, D5.3.2, D5.7</v>
      </c>
      <c r="T15" t="str">
        <f t="shared" si="5"/>
        <v>Inspection Point/Signature and Date - PS, CR</v>
      </c>
      <c r="V15" t="str">
        <v>Inspection Point: Quality Control Activity - Corridor access Permit.
Block by block Temporary Traffic Management Plans.</v>
      </c>
    </row>
    <row r="16" spans="1:22" ht="15" customHeight="1" x14ac:dyDescent="0.25">
      <c r="A16">
        <v>5.5</v>
      </c>
      <c r="B16" t="s">
        <v>71</v>
      </c>
      <c r="C16" s="1" t="s">
        <v>72</v>
      </c>
      <c r="D16" t="s">
        <v>73</v>
      </c>
      <c r="E16" t="s">
        <v>55</v>
      </c>
      <c r="F16" t="s">
        <v>74</v>
      </c>
      <c r="G16" t="s">
        <v>31</v>
      </c>
      <c r="O16" t="str">
        <f t="shared" si="0"/>
        <v>5.5 Hydrant Depth</v>
      </c>
      <c r="P16" t="str">
        <f t="shared" si="1"/>
        <v>Inspection Point: Quality Control Activity - Confirm depth requirements have been met;_x000D_
Hydrant outlet: 200mm min. to 400mm max.</v>
      </c>
      <c r="Q16" t="str">
        <f t="shared" si="2"/>
        <v>Acceptance Criteria - Hydrant depth verified</v>
      </c>
      <c r="R16" t="str">
        <f t="shared" si="3"/>
        <v>Verifying Document - Daily Site Diary</v>
      </c>
      <c r="S16" t="str">
        <f t="shared" si="4"/>
        <v>Reference: Contract Specs/Standards - D5.5</v>
      </c>
      <c r="T16" t="str">
        <f t="shared" si="5"/>
        <v>Inspection Point/Signature and Date - PS</v>
      </c>
      <c r="V16" t="str">
        <v>Acceptance Criteria - Permit CHAR(AMP) Traffic Plan approved</v>
      </c>
    </row>
    <row r="17" spans="1:22" ht="15" customHeight="1" x14ac:dyDescent="0.25">
      <c r="A17">
        <v>5.6</v>
      </c>
      <c r="B17" t="s">
        <v>75</v>
      </c>
      <c r="C17" t="s">
        <v>76</v>
      </c>
      <c r="D17" t="s">
        <v>77</v>
      </c>
      <c r="E17" t="s">
        <v>78</v>
      </c>
      <c r="F17" t="s">
        <v>79</v>
      </c>
      <c r="G17" t="s">
        <v>31</v>
      </c>
      <c r="O17" t="str">
        <f t="shared" si="0"/>
        <v>5.6 Compaction Testing</v>
      </c>
      <c r="P17" t="str">
        <f t="shared" si="1"/>
        <v>Inspection Point: Quality Control Activity - Confirm trenches in paved areas are compacted to standard block by block.</v>
      </c>
      <c r="Q17" t="str">
        <f t="shared" si="2"/>
        <v>Acceptance Criteria - Compaction confirmed</v>
      </c>
      <c r="R17" t="str">
        <f t="shared" si="3"/>
        <v>Verifying Document - Clegg Record Sheet</v>
      </c>
      <c r="S17" t="str">
        <f t="shared" si="4"/>
        <v>Reference: Contract Specs/Standards - D2.7.10</v>
      </c>
      <c r="T17" t="str">
        <f t="shared" si="5"/>
        <v>Inspection Point/Signature and Date - PS</v>
      </c>
      <c r="V17" t="str">
        <v>Verifying Document - Work Access Permit CHAR(AMP) TMP</v>
      </c>
    </row>
    <row r="18" spans="1:22" ht="15" customHeight="1" x14ac:dyDescent="0.25">
      <c r="A18">
        <v>5.7</v>
      </c>
      <c r="B18" t="s">
        <v>80</v>
      </c>
      <c r="C18" t="s">
        <v>81</v>
      </c>
      <c r="D18" t="s">
        <v>82</v>
      </c>
      <c r="E18" t="s">
        <v>83</v>
      </c>
      <c r="F18" t="s">
        <v>84</v>
      </c>
      <c r="G18" t="s">
        <v>37</v>
      </c>
      <c r="O18" t="str">
        <f t="shared" si="0"/>
        <v>5.7 Watermain Pressure Testing</v>
      </c>
      <c r="P18" t="str">
        <f t="shared" si="1"/>
        <v>Inspection Point: Quality Control Activity - Hydrostatic pressure test on new pipeline and fittings block by block.</v>
      </c>
      <c r="Q18" t="str">
        <f t="shared" si="2"/>
        <v>Acceptance Criteria - Pressure test passed</v>
      </c>
      <c r="R18" t="str">
        <f t="shared" si="3"/>
        <v>Verifying Document - Pressure Test Record Sheet</v>
      </c>
      <c r="S18" t="str">
        <f t="shared" si="4"/>
        <v>Reference: Contract Specs/Standards - D2.9.1, AS/NSZ 2566.2:2002 Section 6</v>
      </c>
      <c r="T18" t="str">
        <f t="shared" si="5"/>
        <v>Inspection Point/Signature and Date - PS, CR</v>
      </c>
      <c r="V18" t="str">
        <v>Reference: Contract Specs/Standards - C1.09, D1.4</v>
      </c>
    </row>
    <row r="19" spans="1:22" ht="15" customHeight="1" x14ac:dyDescent="0.25">
      <c r="A19">
        <v>5.8</v>
      </c>
      <c r="B19" t="s">
        <v>85</v>
      </c>
      <c r="C19" t="s">
        <v>86</v>
      </c>
      <c r="D19" t="s">
        <v>87</v>
      </c>
      <c r="E19" t="s">
        <v>88</v>
      </c>
      <c r="F19" t="s">
        <v>84</v>
      </c>
      <c r="G19" t="s">
        <v>37</v>
      </c>
      <c r="O19" t="str">
        <f t="shared" si="0"/>
        <v>5.8 Watermain Sterilization</v>
      </c>
      <c r="P19" t="str">
        <f t="shared" si="1"/>
        <v>Inspection Point: Quality Control Activity - Flushing and sterilizing full length of new pipeline and fittings block by block.</v>
      </c>
      <c r="Q19" t="str">
        <f t="shared" si="2"/>
        <v>Acceptance Criteria - Sterilization completed</v>
      </c>
      <c r="R19" t="str">
        <f t="shared" si="3"/>
        <v>Verifying Document - Sterilization Record Sheet</v>
      </c>
      <c r="S19" t="str">
        <f t="shared" si="4"/>
        <v>Reference: Contract Specs/Standards - D2.9.1, AS/NSZ 2566.2:2002 Section 6</v>
      </c>
      <c r="T19" t="str">
        <f t="shared" si="5"/>
        <v>Inspection Point/Signature and Date - PS, CR</v>
      </c>
      <c r="V19" t="str">
        <v>Inspection Point/Signature and Date - PM</v>
      </c>
    </row>
    <row r="20" spans="1:22" ht="15" customHeight="1" x14ac:dyDescent="0.25">
      <c r="A20">
        <v>5.9</v>
      </c>
      <c r="B20" t="s">
        <v>89</v>
      </c>
      <c r="C20" t="s">
        <v>90</v>
      </c>
      <c r="D20" t="s">
        <v>91</v>
      </c>
      <c r="E20" t="s">
        <v>92</v>
      </c>
      <c r="F20" t="s">
        <v>93</v>
      </c>
      <c r="G20" t="s">
        <v>5</v>
      </c>
      <c r="O20" t="str">
        <f t="shared" si="0"/>
        <v>5.9 As-built Information</v>
      </c>
      <c r="P20" t="str">
        <f t="shared" si="1"/>
        <v>Inspection Point: Quality Control Activity - Capture data for all new construction work.</v>
      </c>
      <c r="Q20" t="str">
        <f t="shared" si="2"/>
        <v>Acceptance Criteria - Redline mark-up plan submitted</v>
      </c>
      <c r="R20" t="str">
        <f t="shared" si="3"/>
        <v>Verifying Document - Redline Mark-up Plan</v>
      </c>
      <c r="S20" t="str">
        <f t="shared" si="4"/>
        <v>Reference: Contract Specs/Standards - C1.22</v>
      </c>
      <c r="T20" t="str">
        <f t="shared" si="5"/>
        <v>Inspection Point/Signature and Date - PM</v>
      </c>
      <c r="V20" t="str">
        <v>3.4 Management Plan</v>
      </c>
    </row>
    <row r="21" spans="1:22" ht="15" customHeight="1" x14ac:dyDescent="0.25">
      <c r="A21">
        <v>6.1</v>
      </c>
      <c r="B21" t="s">
        <v>94</v>
      </c>
      <c r="C21" t="s">
        <v>95</v>
      </c>
      <c r="D21" t="s">
        <v>96</v>
      </c>
      <c r="E21" t="s">
        <v>97</v>
      </c>
      <c r="G21" t="s">
        <v>5</v>
      </c>
      <c r="O21" t="str">
        <f t="shared" si="0"/>
        <v>6.1 Final Inspection of Works</v>
      </c>
      <c r="P21" t="str">
        <f t="shared" si="1"/>
        <v>Inspection Point: Quality Control Activity - Work is inspected by the authorised person and complies with the nominated specification/standards</v>
      </c>
      <c r="Q21" t="str">
        <f t="shared" si="2"/>
        <v>Acceptance Criteria - Work inspected CHAR(AMP) complies with standards</v>
      </c>
      <c r="R21" t="str">
        <f t="shared" si="3"/>
        <v>Verifying Document - Practical Completion Certificate</v>
      </c>
      <c r="S21" t="str">
        <f t="shared" si="4"/>
        <v xml:space="preserve">Reference: Contract Specs/Standards - </v>
      </c>
      <c r="T21" t="str">
        <f t="shared" si="5"/>
        <v>Inspection Point/Signature and Date - PM</v>
      </c>
      <c r="V21" t="str">
        <v>Inspection Point: Quality Control Activity - HCHAR(AMP)S Plan
Environmental Plan
Quality Assurances</v>
      </c>
    </row>
    <row r="22" spans="1:22" ht="15" customHeight="1" x14ac:dyDescent="0.25">
      <c r="V22" t="str">
        <v>Acceptance Criteria - Plans CHAR(AMP) Safety Measures in place</v>
      </c>
    </row>
    <row r="23" spans="1:22" ht="15" customHeight="1" x14ac:dyDescent="0.25">
      <c r="V23" t="str">
        <v>Verifying Document - HCHAR(AMP)S Plan, Method Statement</v>
      </c>
    </row>
    <row r="24" spans="1:22" ht="15" customHeight="1" x14ac:dyDescent="0.25">
      <c r="V24" t="str">
        <v>Reference: Contract Specs/Standards - D1.3</v>
      </c>
    </row>
    <row r="25" spans="1:22" ht="15" customHeight="1" x14ac:dyDescent="0.25">
      <c r="V25" t="str">
        <v>Inspection Point/Signature and Date - PM, CR</v>
      </c>
    </row>
    <row r="26" spans="1:22" ht="15" customHeight="1" x14ac:dyDescent="0.25">
      <c r="V26" t="str">
        <v>3.5 Public Notification</v>
      </c>
    </row>
    <row r="27" spans="1:22" ht="15" customHeight="1" x14ac:dyDescent="0.25">
      <c r="V27" t="str">
        <v>Inspection Point: Quality Control Activity - Notice of works to properties in the construction zone in each block
Notification to Rubbish collection contractor.
Project Signage</v>
      </c>
    </row>
    <row r="28" spans="1:22" ht="15" customHeight="1" x14ac:dyDescent="0.25">
      <c r="V28" t="str">
        <v>Acceptance Criteria - 48 hours prior notification</v>
      </c>
    </row>
    <row r="29" spans="1:22" ht="15" customHeight="1" x14ac:dyDescent="0.25">
      <c r="V29" t="str">
        <v>Verifying Document - Letter to residents</v>
      </c>
    </row>
    <row r="30" spans="1:22" ht="15" customHeight="1" x14ac:dyDescent="0.25">
      <c r="V30" t="str">
        <v>Reference: Contract Specs/Standards - D1.10</v>
      </c>
    </row>
    <row r="31" spans="1:22" ht="15" customHeight="1" x14ac:dyDescent="0.25">
      <c r="V31" t="str">
        <v>Inspection Point/Signature and Date - PM</v>
      </c>
    </row>
    <row r="32" spans="1:22" ht="15" customHeight="1" x14ac:dyDescent="0.25">
      <c r="V32" t="str">
        <v>3.6 Shutdown/Isolation</v>
      </c>
    </row>
    <row r="33" spans="22:22" ht="15" customHeight="1" x14ac:dyDescent="0.25">
      <c r="V33" t="str">
        <v>Inspection Point: Quality Control Activity - Shutdown/Isolation process verified in each block closure</v>
      </c>
    </row>
    <row r="34" spans="22:22" ht="15" customHeight="1" x14ac:dyDescent="0.25">
      <c r="V34" t="str">
        <v>Acceptance Criteria - Shutdown process verified</v>
      </c>
    </row>
    <row r="35" spans="22:22" ht="15" customHeight="1" x14ac:dyDescent="0.25">
      <c r="V35" t="str">
        <v>Verifying Document - Notification letters</v>
      </c>
    </row>
    <row r="36" spans="22:22" ht="15" customHeight="1" x14ac:dyDescent="0.25">
      <c r="V36" t="str">
        <v>Reference: Contract Specs/Standards - C1.16, D2.7.8</v>
      </c>
    </row>
    <row r="37" spans="22:22" ht="15" customHeight="1" x14ac:dyDescent="0.25">
      <c r="V37" t="str">
        <v>Inspection Point/Signature and Date - PS</v>
      </c>
    </row>
    <row r="38" spans="22:22" ht="15" customHeight="1" x14ac:dyDescent="0.25">
      <c r="V38" t="str">
        <v>3.7 Construction Set Out</v>
      </c>
    </row>
    <row r="39" spans="22:22" ht="15" customHeight="1" x14ac:dyDescent="0.25">
      <c r="V39" t="str">
        <v>Inspection Point: Quality Control Activity - Correctly mark out the position of the new pipelines for construction.</v>
      </c>
    </row>
    <row r="40" spans="22:22" ht="15" customHeight="1" x14ac:dyDescent="0.25">
      <c r="V40" t="str">
        <v>Acceptance Criteria - Construction Plans checked</v>
      </c>
    </row>
    <row r="41" spans="22:22" ht="15" customHeight="1" x14ac:dyDescent="0.25">
      <c r="V41" t="str">
        <v>Verifying Document - Construction Plans</v>
      </c>
    </row>
    <row r="42" spans="22:22" ht="15" customHeight="1" x14ac:dyDescent="0.25">
      <c r="V42" t="str">
        <v>Reference: Contract Specs/Standards - D2.7.1</v>
      </c>
    </row>
    <row r="43" spans="22:22" ht="15" customHeight="1" x14ac:dyDescent="0.25">
      <c r="V43" t="str">
        <v>Inspection Point/Signature and Date - PS, CR</v>
      </c>
    </row>
    <row r="44" spans="22:22" ht="15" customHeight="1" x14ac:dyDescent="0.25">
      <c r="V44" t="str">
        <v>3.8 Pre-Excavation Permits</v>
      </c>
    </row>
    <row r="45" spans="22:22" ht="15" customHeight="1" x14ac:dyDescent="0.25">
      <c r="V45" t="str">
        <v>Inspection Point: Quality Control Activity - Permit to excavate for the location has been endorsed by an authorised person.
• Existing service plans CHAR(AMP) locates
• Close approach permits
• Notifiable works</v>
      </c>
    </row>
    <row r="46" spans="22:22" ht="15" customHeight="1" x14ac:dyDescent="0.25">
      <c r="V46" t="str">
        <v>Acceptance Criteria - Permit to excavate endorsed</v>
      </c>
    </row>
    <row r="47" spans="22:22" ht="15" customHeight="1" x14ac:dyDescent="0.25">
      <c r="V47" t="str">
        <v>Verifying Document - Ground Disturbance Permit</v>
      </c>
    </row>
    <row r="48" spans="22:22" ht="15" customHeight="1" x14ac:dyDescent="0.25">
      <c r="V48" t="str">
        <v>Reference: Contract Specs/Standards - D1.7</v>
      </c>
    </row>
    <row r="49" spans="22:22" ht="15" customHeight="1" x14ac:dyDescent="0.25">
      <c r="V49" t="str">
        <v>Inspection Point/Signature and Date - PS</v>
      </c>
    </row>
    <row r="50" spans="22:22" ht="15" customHeight="1" x14ac:dyDescent="0.25">
      <c r="V50" t="str">
        <v>4.1 Pipe CHAR(AMP) Fitting Inspections</v>
      </c>
    </row>
    <row r="51" spans="22:22" ht="15" customHeight="1" x14ac:dyDescent="0.25">
      <c r="V51" t="str">
        <v>Inspection Point: Quality Control Activity - Visual check of materials delivered:
• Correct Material CHAR(AMP) dimensions
• Condition CHAR(AMP) Quantity
• Free of defects – surface abrasion, ovality, not kinked or crushed
• Batch/serial numbers present</v>
      </c>
    </row>
    <row r="52" spans="22:22" ht="15" customHeight="1" x14ac:dyDescent="0.25">
      <c r="V52" t="str">
        <v>Acceptance Criteria - Correct material CHAR(AMP) no defects</v>
      </c>
    </row>
    <row r="53" spans="22:22" ht="15" customHeight="1" x14ac:dyDescent="0.25">
      <c r="V53" t="str">
        <v>Verifying Document - Packing Slips</v>
      </c>
    </row>
    <row r="54" spans="22:22" ht="15" customHeight="1" x14ac:dyDescent="0.25">
      <c r="V54" t="str">
        <v>Reference: Contract Specs/Standards - D2.4,D3.3, D4.3, D5.3, D8.3</v>
      </c>
    </row>
    <row r="55" spans="22:22" ht="15" customHeight="1" x14ac:dyDescent="0.25">
      <c r="V55" t="str">
        <v>Inspection Point/Signature and Date - PS</v>
      </c>
    </row>
    <row r="56" spans="22:22" ht="15" customHeight="1" x14ac:dyDescent="0.25">
      <c r="V56" t="str">
        <v>4.2 Pipe CHAR(AMP) Fitting Storage</v>
      </c>
    </row>
    <row r="57" spans="22:22" ht="15" customHeight="1" x14ac:dyDescent="0.25">
      <c r="V57" t="str">
        <v>Inspection Point: Quality Control Activity - Stored as per manufacturers specifications including maximum height limits and safely chocked in place.
• All pipes are end capped.
• No scoring of pipe more than 10% of thickness.
• No damage to epoxy coating on Ductile fittings.</v>
      </c>
    </row>
    <row r="58" spans="22:22" ht="15" customHeight="1" x14ac:dyDescent="0.25">
      <c r="V58" t="str">
        <v>Acceptance Criteria - Stored as per manufacturer</v>
      </c>
    </row>
    <row r="59" spans="22:22" ht="15" customHeight="1" x14ac:dyDescent="0.25">
      <c r="V59" t="str">
        <v>Verifying Document - Manufacturer’s Storage Instructions</v>
      </c>
    </row>
    <row r="60" spans="22:22" ht="15" customHeight="1" x14ac:dyDescent="0.25">
      <c r="V60" t="str">
        <v>Reference: Contract Specs/Standards -</v>
      </c>
    </row>
    <row r="61" spans="22:22" ht="15" customHeight="1" x14ac:dyDescent="0.25">
      <c r="V61" t="str">
        <v>Inspection Point/Signature and Date - PS, CR</v>
      </c>
    </row>
    <row r="62" spans="22:22" ht="15" customHeight="1" x14ac:dyDescent="0.25">
      <c r="V62" t="str">
        <v>5.1 Trench Excavation</v>
      </c>
    </row>
    <row r="63" spans="22:22" ht="15" customHeight="1" x14ac:dyDescent="0.25">
      <c r="V63" t="str">
        <v>Inspection Point: Quality Control Activity - Trench width to be sufficient to safely lay the pipe (including shoring if required) and compact the side support of the new pipe. Bedding details below;
Sufficient room to enable the pipe, joint, bed, haunch or surround shown in the drawings to be accommodated.
Trench depth to enable pipe to be laid with the designed cover as shown on construction plans.
If trench bottom to be suitable to compact pipe bedding as support pipe.</v>
      </c>
    </row>
    <row r="64" spans="22:22" ht="15" customHeight="1" x14ac:dyDescent="0.25">
      <c r="V64" t="str">
        <v>Acceptance Criteria - Trench dimensions correct</v>
      </c>
    </row>
    <row r="65" spans="22:22" ht="15" customHeight="1" x14ac:dyDescent="0.25">
      <c r="V65" t="str">
        <v>Verifying Document - Daily Site Diary</v>
      </c>
    </row>
    <row r="66" spans="22:22" ht="15" customHeight="1" x14ac:dyDescent="0.25">
      <c r="V66" t="str">
        <v>Reference: Contract Specs/Standards - D2.6, D2.7</v>
      </c>
    </row>
    <row r="67" spans="22:22" ht="15" customHeight="1" x14ac:dyDescent="0.25">
      <c r="V67" t="str">
        <v>Inspection Point/Signature and Date - PS</v>
      </c>
    </row>
    <row r="68" spans="22:22" ht="15" customHeight="1" x14ac:dyDescent="0.25">
      <c r="V68" t="str">
        <v>5.2 Encountered Services</v>
      </c>
    </row>
    <row r="69" spans="22:22" ht="15" customHeight="1" x14ac:dyDescent="0.25">
      <c r="V69" t="str">
        <v>Inspection Point: Quality Control Activity - Block by block ensure existing live services are not unnecessarily damaged by works.
Repair any services that are temporarily removed during construction.
Record any services found.</v>
      </c>
    </row>
    <row r="70" spans="22:22" ht="15" customHeight="1" x14ac:dyDescent="0.25">
      <c r="V70" t="str">
        <v>Acceptance Criteria - Existing services not damaged</v>
      </c>
    </row>
    <row r="71" spans="22:22" ht="15" customHeight="1" x14ac:dyDescent="0.25">
      <c r="V71" t="str">
        <v>Verifying Document - Encountered Services Record</v>
      </c>
    </row>
    <row r="72" spans="22:22" ht="15" customHeight="1" x14ac:dyDescent="0.25">
      <c r="V72" t="str">
        <v>Reference: Contract Specs/Standards - D1.7, D2.7.7</v>
      </c>
    </row>
    <row r="73" spans="22:22" ht="15" customHeight="1" x14ac:dyDescent="0.25">
      <c r="V73" t="str">
        <v>Inspection Point/Signature and Date - PS</v>
      </c>
    </row>
    <row r="74" spans="22:22" ht="15" customHeight="1" x14ac:dyDescent="0.25">
      <c r="V74" t="str">
        <v>5.3 Pipe Installation</v>
      </c>
    </row>
    <row r="75" spans="22:22" ht="15" customHeight="1" x14ac:dyDescent="0.25">
      <c r="V75" t="str">
        <v>Inspection Point: Quality Control Activity - Interior of each pipe visually inspected to ensure free of debris.
Re-cap end of pipe after installation.
Check pipe installed at correct depth.
Ensure all collars are free from contamination in McDougall St berm</v>
      </c>
    </row>
    <row r="76" spans="22:22" ht="15" customHeight="1" x14ac:dyDescent="0.25">
      <c r="V76" t="str">
        <v>Acceptance Criteria - Pipes free of debris CHAR(AMP) correctly installed</v>
      </c>
    </row>
    <row r="77" spans="22:22" ht="15" customHeight="1" x14ac:dyDescent="0.25">
      <c r="V77" t="str">
        <v>Verifying Document - Daily Site Diary</v>
      </c>
    </row>
    <row r="78" spans="22:22" ht="15" customHeight="1" x14ac:dyDescent="0.25">
      <c r="V78" t="str">
        <v>Reference: Contract Specs/Standards - D2.5, D2.7, D8.4.2</v>
      </c>
    </row>
    <row r="79" spans="22:22" ht="15" customHeight="1" x14ac:dyDescent="0.25">
      <c r="V79" t="str">
        <v>Inspection Point/Signature and Date - PS</v>
      </c>
    </row>
    <row r="80" spans="22:22" ht="15" customHeight="1" x14ac:dyDescent="0.25">
      <c r="V80" t="str">
        <v>5.4 Concrete Pre-Pour Inspection</v>
      </c>
    </row>
    <row r="81" spans="22:22" ht="15" customHeight="1" x14ac:dyDescent="0.25">
      <c r="V81" t="str">
        <v>Inspection Point: Quality Control Activity - Check dimensions of formwork match details in the Construction Drawings.
Check pipe fitting joints are clear of concrete pour.
Thrust blocks to be poured against good solid natural ground.</v>
      </c>
    </row>
    <row r="82" spans="22:22" ht="15" customHeight="1" x14ac:dyDescent="0.25">
      <c r="V82" t="str">
        <v>Acceptance Criteria - Thrust blocks against solid ground</v>
      </c>
    </row>
    <row r="83" spans="22:22" ht="15" customHeight="1" x14ac:dyDescent="0.25">
      <c r="V83" t="str">
        <v>Verifying Document - Daily Site Diary CHAR(AMP) Photos</v>
      </c>
    </row>
    <row r="84" spans="22:22" ht="15" customHeight="1" x14ac:dyDescent="0.25">
      <c r="V84" t="str">
        <v>Reference: Contract Specs/Standards - D5.1, D5.3.2, D5.7</v>
      </c>
    </row>
    <row r="85" spans="22:22" ht="15" customHeight="1" x14ac:dyDescent="0.25">
      <c r="V85" t="str">
        <v>Inspection Point/Signature and Date - PS, CR</v>
      </c>
    </row>
    <row r="86" spans="22:22" ht="15" customHeight="1" x14ac:dyDescent="0.25">
      <c r="V86" t="str">
        <v>5.5 Hydrant Depth</v>
      </c>
    </row>
    <row r="87" spans="22:22" ht="15" customHeight="1" x14ac:dyDescent="0.25">
      <c r="V87" t="str">
        <v>Inspection Point: Quality Control Activity - Confirm depth requirements have been met;
Hydrant outlet: 200mm min. to 400mm max.</v>
      </c>
    </row>
    <row r="88" spans="22:22" ht="15" customHeight="1" x14ac:dyDescent="0.25">
      <c r="V88" t="str">
        <v>Acceptance Criteria - Hydrant depth verified</v>
      </c>
    </row>
    <row r="89" spans="22:22" ht="15" customHeight="1" x14ac:dyDescent="0.25">
      <c r="V89" t="str">
        <v>Verifying Document - Daily Site Diary</v>
      </c>
    </row>
    <row r="90" spans="22:22" ht="15" customHeight="1" x14ac:dyDescent="0.25">
      <c r="V90" t="str">
        <v>Reference: Contract Specs/Standards - D5.5</v>
      </c>
    </row>
    <row r="91" spans="22:22" ht="15" customHeight="1" x14ac:dyDescent="0.25">
      <c r="V91" t="str">
        <v>Inspection Point/Signature and Date - PS</v>
      </c>
    </row>
    <row r="92" spans="22:22" ht="15" customHeight="1" x14ac:dyDescent="0.25">
      <c r="V92" t="str">
        <v>5.6 Compaction Testing</v>
      </c>
    </row>
    <row r="93" spans="22:22" ht="15" customHeight="1" x14ac:dyDescent="0.25">
      <c r="V93" t="str">
        <v>Inspection Point: Quality Control Activity - Confirm trenches in paved areas are compacted to standard block by block.</v>
      </c>
    </row>
    <row r="94" spans="22:22" ht="15" customHeight="1" x14ac:dyDescent="0.25">
      <c r="V94" t="str">
        <v>Acceptance Criteria - Compaction confirmed</v>
      </c>
    </row>
    <row r="95" spans="22:22" ht="15" customHeight="1" x14ac:dyDescent="0.25">
      <c r="V95" t="str">
        <v>Verifying Document - Clegg Record Sheet</v>
      </c>
    </row>
    <row r="96" spans="22:22" ht="15" customHeight="1" x14ac:dyDescent="0.25">
      <c r="V96" t="str">
        <v>Reference: Contract Specs/Standards - D2.7.10</v>
      </c>
    </row>
    <row r="97" spans="22:22" ht="15" customHeight="1" x14ac:dyDescent="0.25">
      <c r="V97" t="str">
        <v>Inspection Point/Signature and Date - PS</v>
      </c>
    </row>
    <row r="98" spans="22:22" ht="15" customHeight="1" x14ac:dyDescent="0.25">
      <c r="V98" t="str">
        <v>5.7 Watermain Pressure Testing</v>
      </c>
    </row>
    <row r="99" spans="22:22" ht="15" customHeight="1" x14ac:dyDescent="0.25">
      <c r="V99" t="str">
        <v>Inspection Point: Quality Control Activity - Hydrostatic pressure test on new pipeline and fittings block by block.</v>
      </c>
    </row>
    <row r="100" spans="22:22" ht="15" customHeight="1" x14ac:dyDescent="0.25">
      <c r="V100" t="str">
        <v>Acceptance Criteria - Pressure test passed</v>
      </c>
    </row>
    <row r="101" spans="22:22" ht="15" customHeight="1" x14ac:dyDescent="0.25">
      <c r="V101" t="str">
        <v>Verifying Document - Pressure Test Record Sheet</v>
      </c>
    </row>
    <row r="102" spans="22:22" ht="15" customHeight="1" x14ac:dyDescent="0.25">
      <c r="V102" t="str">
        <v>Reference: Contract Specs/Standards - D2.9.1, AS/NSZ 2566.2:2002 Section 6</v>
      </c>
    </row>
    <row r="103" spans="22:22" ht="15" customHeight="1" x14ac:dyDescent="0.25">
      <c r="V103" t="str">
        <v>Inspection Point/Signature and Date - PS, CR</v>
      </c>
    </row>
    <row r="104" spans="22:22" ht="15" customHeight="1" x14ac:dyDescent="0.25">
      <c r="V104" t="str">
        <v>5.8 Watermain Sterilization</v>
      </c>
    </row>
    <row r="105" spans="22:22" ht="15" customHeight="1" x14ac:dyDescent="0.25">
      <c r="V105" t="str">
        <v>Inspection Point: Quality Control Activity - Flushing and sterilizing full length of new pipeline and fittings block by block.</v>
      </c>
    </row>
    <row r="106" spans="22:22" ht="15" customHeight="1" x14ac:dyDescent="0.25">
      <c r="V106" t="str">
        <v>Acceptance Criteria - Sterilization completed</v>
      </c>
    </row>
    <row r="107" spans="22:22" ht="15" customHeight="1" x14ac:dyDescent="0.25">
      <c r="V107" t="str">
        <v>Verifying Document - Sterilization Record Sheet</v>
      </c>
    </row>
    <row r="108" spans="22:22" ht="15" customHeight="1" x14ac:dyDescent="0.25">
      <c r="V108" t="str">
        <v>Reference: Contract Specs/Standards - D2.9.1, AS/NSZ 2566.2:2002 Section 6</v>
      </c>
    </row>
    <row r="109" spans="22:22" ht="15" customHeight="1" x14ac:dyDescent="0.25">
      <c r="V109" t="str">
        <v>Inspection Point/Signature and Date - PS, CR</v>
      </c>
    </row>
    <row r="110" spans="22:22" ht="15" customHeight="1" x14ac:dyDescent="0.25">
      <c r="V110" t="str">
        <v>5.9 As-built Information</v>
      </c>
    </row>
    <row r="111" spans="22:22" ht="15" customHeight="1" x14ac:dyDescent="0.25">
      <c r="V111" t="str">
        <v>Inspection Point: Quality Control Activity - Capture data for all new construction work.</v>
      </c>
    </row>
    <row r="112" spans="22:22" ht="15" customHeight="1" x14ac:dyDescent="0.25">
      <c r="V112" t="str">
        <v>Acceptance Criteria - Redline mark-up plan submitted</v>
      </c>
    </row>
    <row r="113" spans="22:22" ht="15" customHeight="1" x14ac:dyDescent="0.25">
      <c r="V113" t="str">
        <v>Verifying Document - Redline Mark-up Plan</v>
      </c>
    </row>
    <row r="114" spans="22:22" ht="15" customHeight="1" x14ac:dyDescent="0.25">
      <c r="V114" t="str">
        <v>Reference: Contract Specs/Standards - C1.22</v>
      </c>
    </row>
    <row r="115" spans="22:22" ht="15" customHeight="1" x14ac:dyDescent="0.25">
      <c r="V115" t="str">
        <v>Inspection Point/Signature and Date - PM</v>
      </c>
    </row>
    <row r="116" spans="22:22" ht="15" customHeight="1" x14ac:dyDescent="0.25">
      <c r="V116" t="str">
        <v>6.1 Final Inspection of Works</v>
      </c>
    </row>
    <row r="117" spans="22:22" ht="15" customHeight="1" x14ac:dyDescent="0.25">
      <c r="V117" t="str">
        <v>Inspection Point: Quality Control Activity - Work is inspected by the authorised person and complies with the nominated specification/standards</v>
      </c>
    </row>
    <row r="118" spans="22:22" ht="15" customHeight="1" x14ac:dyDescent="0.25">
      <c r="V118" t="str">
        <v>Acceptance Criteria - Work inspected CHAR(AMP) complies with standards</v>
      </c>
    </row>
    <row r="119" spans="22:22" ht="15" customHeight="1" x14ac:dyDescent="0.25">
      <c r="V119" t="str">
        <v>Verifying Document - Practical Completion Certificate</v>
      </c>
    </row>
    <row r="120" spans="22:22" ht="15" customHeight="1" x14ac:dyDescent="0.25">
      <c r="V120" t="str">
        <v>Reference: Contract Specs/Standards -</v>
      </c>
    </row>
    <row r="121" spans="22:22" ht="15" customHeight="1" x14ac:dyDescent="0.25">
      <c r="V121" t="str">
        <v>Inspection Point/Signature and Date - PM</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2025-03-18T22:34:30Z</dcterms:modified>
</cp:coreProperties>
</file>