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8"/>
  <workbookPr/>
  <mc:AlternateContent xmlns:mc="http://schemas.openxmlformats.org/markup-compatibility/2006">
    <mc:Choice Requires="x15">
      <x15ac:absPath xmlns:x15ac="http://schemas.microsoft.com/office/spreadsheetml/2010/11/ac" url="https://downergroup.sharepoint.com/sites/DNZ-SH29-Tauriko/Shared Documents/05-DM Delivery Management/05.00-DM DELIVERY MGMT/DM11 Work Packs/SP2/CWP-021 Stage 2 SH29 Drainage and Utilities/021-SW-02/"/>
    </mc:Choice>
  </mc:AlternateContent>
  <xr:revisionPtr revIDLastSave="0" documentId="8_{B46A87C3-4684-46F9-AC19-97238DBA6A27}" xr6:coauthVersionLast="47" xr6:coauthVersionMax="47" xr10:uidLastSave="{00000000-0000-0000-0000-000000000000}"/>
  <bookViews>
    <workbookView xWindow="28680" yWindow="-120" windowWidth="29040" windowHeight="15840" tabRatio="816" xr2:uid="{00000000-000D-0000-FFFF-FFFF00000000}"/>
  </bookViews>
  <sheets>
    <sheet name="ITP Cover Page" sheetId="1" r:id="rId1"/>
    <sheet name="ITP Master Body" sheetId="2" r:id="rId2"/>
  </sheets>
  <definedNames>
    <definedName name="_xlnm.Print_Area" localSheetId="0">'ITP Cover Page'!$A$1:$V$38</definedName>
    <definedName name="_xlnm.Print_Area" localSheetId="1">'ITP Master Body'!$A$1:$L$47</definedName>
    <definedName name="_xlnm.Print_Titles" localSheetId="1">'ITP Master Body'!$1:$7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2" i="1" l="1"/>
  <c r="V3" i="1"/>
  <c r="L3" i="2" s="1"/>
  <c r="L1" i="2"/>
  <c r="L2" i="2" l="1"/>
</calcChain>
</file>

<file path=xl/sharedStrings.xml><?xml version="1.0" encoding="utf-8"?>
<sst xmlns="http://schemas.openxmlformats.org/spreadsheetml/2006/main" count="396" uniqueCount="253">
  <si>
    <t>SH29-Wetland02 SW</t>
  </si>
  <si>
    <t>SECTION 1 – GENERAL DETAILS</t>
  </si>
  <si>
    <t>Project Name:</t>
  </si>
  <si>
    <t>Tauriko Enabling Project - SP2</t>
  </si>
  <si>
    <t>ITP Number:</t>
  </si>
  <si>
    <t>SP2-021-002</t>
  </si>
  <si>
    <t>Project Number:</t>
  </si>
  <si>
    <t>DN1210</t>
  </si>
  <si>
    <t>ITP Status:</t>
  </si>
  <si>
    <t>IFC</t>
  </si>
  <si>
    <t>ITP Description:</t>
  </si>
  <si>
    <t>SH29-Wetland02 Stormwater</t>
  </si>
  <si>
    <t>Revision:</t>
  </si>
  <si>
    <t>1</t>
  </si>
  <si>
    <t>Contract Number:</t>
  </si>
  <si>
    <t>NZTA 8287</t>
  </si>
  <si>
    <t>Drawing Sets:</t>
  </si>
  <si>
    <t xml:space="preserve">232735.02-WSP-DR-STW 0003,00010,0011,0112,0113,0211,212,0215,0223,0302,402,0403,0404,0405,0407,0408,0409,0410,0414,421,422,423,424
</t>
  </si>
  <si>
    <t>Customer:</t>
  </si>
  <si>
    <t>Waka Kotahi</t>
  </si>
  <si>
    <t>Specification:</t>
  </si>
  <si>
    <t xml:space="preserve">SM031 project specifications 21.1- 21.7.8 </t>
  </si>
  <si>
    <t>Quality Specified:</t>
  </si>
  <si>
    <t>ISO 9001:2015</t>
  </si>
  <si>
    <t>Review / Update History</t>
  </si>
  <si>
    <t>Verification Activity</t>
  </si>
  <si>
    <t>Rev:</t>
  </si>
  <si>
    <t>Status:</t>
  </si>
  <si>
    <t>Date:</t>
  </si>
  <si>
    <t>Reviewed By:</t>
  </si>
  <si>
    <t>Revision Details:</t>
  </si>
  <si>
    <t>Activity Key</t>
  </si>
  <si>
    <t>Responsibilities Key</t>
  </si>
  <si>
    <t>Draft for Approval</t>
  </si>
  <si>
    <t>Cordelia Girdler-Brown and Nick Adams</t>
  </si>
  <si>
    <t>As per NTC 0617
1. Item 7.1 red pen markup section added PS 21.7.7</t>
  </si>
  <si>
    <t>A</t>
  </si>
  <si>
    <t>Action</t>
  </si>
  <si>
    <t>ENG</t>
  </si>
  <si>
    <t>Engineer / Engineer's Rep</t>
  </si>
  <si>
    <t>B</t>
  </si>
  <si>
    <t>Report by Breach</t>
  </si>
  <si>
    <t>CR</t>
  </si>
  <si>
    <t>Customer Rep</t>
  </si>
  <si>
    <t>C</t>
  </si>
  <si>
    <t>Check</t>
  </si>
  <si>
    <t>PD</t>
  </si>
  <si>
    <t>Project Director</t>
  </si>
  <si>
    <t>D</t>
  </si>
  <si>
    <t>Dimension Inspection</t>
  </si>
  <si>
    <t>PM</t>
  </si>
  <si>
    <t>Project Manager</t>
  </si>
  <si>
    <t>E</t>
  </si>
  <si>
    <t>Examine</t>
  </si>
  <si>
    <t>OP</t>
  </si>
  <si>
    <t>Operations Manager</t>
  </si>
  <si>
    <t>HP</t>
  </si>
  <si>
    <t>Hold Point (Engineer)</t>
  </si>
  <si>
    <t>HSE</t>
  </si>
  <si>
    <t>HSE Manager / Rep</t>
  </si>
  <si>
    <t>H</t>
  </si>
  <si>
    <t>Hold Point (Internal)</t>
  </si>
  <si>
    <t>QM</t>
  </si>
  <si>
    <t>QA Manager / Rep</t>
  </si>
  <si>
    <t>I</t>
  </si>
  <si>
    <t>Inspection</t>
  </si>
  <si>
    <t>PE</t>
  </si>
  <si>
    <t>Project Engineer</t>
  </si>
  <si>
    <t>M</t>
  </si>
  <si>
    <t>Monitor on Random Basis</t>
  </si>
  <si>
    <t>SE</t>
  </si>
  <si>
    <t>Site Engineer</t>
  </si>
  <si>
    <t>O</t>
  </si>
  <si>
    <t>Operation</t>
  </si>
  <si>
    <t>QE</t>
  </si>
  <si>
    <t>Quality Engineer</t>
  </si>
  <si>
    <t>R</t>
  </si>
  <si>
    <t>Review</t>
  </si>
  <si>
    <t>SUP</t>
  </si>
  <si>
    <t>Superintendent / Supervisor</t>
  </si>
  <si>
    <t>S</t>
  </si>
  <si>
    <t>Subcontractor</t>
  </si>
  <si>
    <t>SV</t>
  </si>
  <si>
    <t>Surveyor</t>
  </si>
  <si>
    <t>V</t>
  </si>
  <si>
    <t>Visual Verification</t>
  </si>
  <si>
    <t>ITP</t>
  </si>
  <si>
    <t>Third Party Inspector</t>
  </si>
  <si>
    <t>W</t>
  </si>
  <si>
    <t>Witness Point</t>
  </si>
  <si>
    <t>SPEC</t>
  </si>
  <si>
    <t>Specialist</t>
  </si>
  <si>
    <t>SECTION 2A – ITP Approval</t>
  </si>
  <si>
    <t>SECTION 2B – ITP CLOSEOUT</t>
  </si>
  <si>
    <t>Position</t>
  </si>
  <si>
    <t>Name:</t>
  </si>
  <si>
    <t>Signature:</t>
  </si>
  <si>
    <t>Downer PM</t>
  </si>
  <si>
    <t>NICK ADAMS</t>
  </si>
  <si>
    <t>Downer QM</t>
  </si>
  <si>
    <t>CORDELIA GIRDLER-BROWN</t>
  </si>
  <si>
    <t>Client (If Applicable)</t>
  </si>
  <si>
    <t>Item No.</t>
  </si>
  <si>
    <t xml:space="preserve">Inspection and Test Point  </t>
  </si>
  <si>
    <t>Detail</t>
  </si>
  <si>
    <t>Acceptance / Conformance Criteria</t>
  </si>
  <si>
    <t>Standard / Specification</t>
  </si>
  <si>
    <t>Verifying Document</t>
  </si>
  <si>
    <t>Testing Quantity Required (based from schedule qtys)</t>
  </si>
  <si>
    <t>Downer Conformance of Compliance Signoff</t>
  </si>
  <si>
    <t xml:space="preserve">Activity </t>
  </si>
  <si>
    <t>By</t>
  </si>
  <si>
    <t>Downer Signature</t>
  </si>
  <si>
    <t>Date</t>
  </si>
  <si>
    <t>Comments / Closeout Details</t>
  </si>
  <si>
    <t xml:space="preserve">ENGINEERS COMMENTS - Date: </t>
  </si>
  <si>
    <t xml:space="preserve">DOWNER RESPONSE - Date: </t>
  </si>
  <si>
    <t>SECTION 1 – PRE-CONSTRUCTION (P&amp;G / ESTABLISHMENT)</t>
  </si>
  <si>
    <t>Extent of Line Setout</t>
  </si>
  <si>
    <t>Ensure line and level of Stormwater has been marked out and agreed with Engineer in accordance with Stormwater drawings.
Identify any clashes before construction.
Lot - Markup</t>
  </si>
  <si>
    <t>As Per Drawings 
&amp; 
Markup drawing</t>
  </si>
  <si>
    <t>Design Drawings</t>
  </si>
  <si>
    <t>ITP Sign Off</t>
  </si>
  <si>
    <t>Prior to Construction &amp; Every Revision of IFC Drawings/Data.</t>
  </si>
  <si>
    <t>SECTION 2 – Material testing</t>
  </si>
  <si>
    <r>
      <rPr>
        <u/>
        <sz val="9"/>
        <rFont val="Arial"/>
      </rPr>
      <t>Material grading:</t>
    </r>
    <r>
      <rPr>
        <sz val="9"/>
        <rFont val="Arial"/>
      </rPr>
      <t xml:space="preserve">
Materials (Gap65/AP65)</t>
    </r>
  </si>
  <si>
    <t>NZS4407:2015, Test 3.8.1 - Particle Size Distribution</t>
  </si>
  <si>
    <r>
      <t>No Particles &gt;200mm
Maximum fines 10</t>
    </r>
    <r>
      <rPr>
        <sz val="9"/>
        <rFont val="Arial"/>
        <family val="2"/>
      </rPr>
      <t>%</t>
    </r>
    <r>
      <rPr>
        <sz val="9"/>
        <color theme="1"/>
        <rFont val="Arial"/>
        <family val="2"/>
      </rPr>
      <t xml:space="preserve"> passing 75micron sieve</t>
    </r>
  </si>
  <si>
    <t xml:space="preserve">Appendix XVIII 
PS 16.5.5
Appendix V </t>
  </si>
  <si>
    <t>IANZ Accredited Report</t>
  </si>
  <si>
    <t>Stockpile Size (m3):
0-400 - 2 tests
400-1,500 - 3 tests
1,500-4,000 - 4 tests
&gt;4,000 - 1 test for each additional 1,000m3
 Results to Engineer 2 wks before importing</t>
  </si>
  <si>
    <r>
      <rPr>
        <u/>
        <sz val="9"/>
        <color rgb="FF000000"/>
        <rFont val="Arial"/>
      </rPr>
      <t xml:space="preserve">Weathering index:
</t>
    </r>
    <r>
      <rPr>
        <sz val="9"/>
        <color rgb="FF000000"/>
        <rFont val="Arial"/>
      </rPr>
      <t xml:space="preserve">
Materials (GAP65/AP65)</t>
    </r>
  </si>
  <si>
    <t>NZS4407:2015, Test 3.11 - The Weathering Quality Index of Coarse Aggregate</t>
  </si>
  <si>
    <t>AA, AB, AC, BA, BB, or CA</t>
  </si>
  <si>
    <t>Appendix XVIII
PS 16.5.5
Appendix V</t>
  </si>
  <si>
    <t>2 Tests Per Material, Per Source  
Results to Engineer 2 wks before importing</t>
  </si>
  <si>
    <r>
      <rPr>
        <u/>
        <sz val="9"/>
        <color rgb="FF000000"/>
        <rFont val="Arial"/>
      </rPr>
      <t xml:space="preserve">Crushing Resistance:
</t>
    </r>
    <r>
      <rPr>
        <sz val="9"/>
        <color rgb="FF000000"/>
        <rFont val="Arial"/>
      </rPr>
      <t xml:space="preserve">
Materials (GAP65/AP65)</t>
    </r>
  </si>
  <si>
    <t>NZS4407:2015, Test 3.10 - The Crushing Resistance of Coarse Aggregate Under a Specified Load</t>
  </si>
  <si>
    <t>&gt;100KN</t>
  </si>
  <si>
    <t>Appendix XVIII 
Appendix V</t>
  </si>
  <si>
    <r>
      <rPr>
        <u/>
        <sz val="9"/>
        <color rgb="FF000000"/>
        <rFont val="Arial"/>
      </rPr>
      <t xml:space="preserve">Material grading:
</t>
    </r>
    <r>
      <rPr>
        <sz val="9"/>
        <color rgb="FF000000"/>
        <rFont val="Arial"/>
      </rPr>
      <t xml:space="preserve">
Materials (Sand/GAP20/AP20)</t>
    </r>
  </si>
  <si>
    <t>Bedding/Side Zone/ Overlay Zone/Embedment Zone</t>
  </si>
  <si>
    <t xml:space="preserve">Sieve Size         % Passing
19.0mm  100% passing
13.2mm  80-95% passing
9.5mm   64-76% passing
4.75mm 37-58% passing
2.36mm    30-40% passing
1.18mm   18-28% passing
0.600mm 12-22% passing
0.300mm 6-14% passing
0.150mm 2-7% passing 
0.075mm 0-3% passing </t>
  </si>
  <si>
    <t>PS-21.5.7
PS-21.7.2
Table 21.2</t>
  </si>
  <si>
    <t>Lab Test Report
NZS 4407.2015
Test3.8.1</t>
  </si>
  <si>
    <t>0-400m3         2 Test
400-1500m3   3 Test
1500-4000m3  4 Test
&gt;4000   1 Test Additional 1000m3</t>
  </si>
  <si>
    <r>
      <rPr>
        <u/>
        <sz val="9"/>
        <rFont val="Arial"/>
      </rPr>
      <t>Weathering index:</t>
    </r>
    <r>
      <rPr>
        <sz val="9"/>
        <rFont val="Arial"/>
      </rPr>
      <t xml:space="preserve">
Materials (AP20)</t>
    </r>
  </si>
  <si>
    <t>AA to CA</t>
  </si>
  <si>
    <t>PS-21.5.7
PS-21.7.2
Table 21.3</t>
  </si>
  <si>
    <t>Lab Test Report
NZS 4407.3.11</t>
  </si>
  <si>
    <t xml:space="preserve">Prior to construction -       2 test per source </t>
  </si>
  <si>
    <r>
      <rPr>
        <u/>
        <sz val="9"/>
        <rFont val="Arial"/>
      </rPr>
      <t>Crushing Resistance:</t>
    </r>
    <r>
      <rPr>
        <sz val="9"/>
        <rFont val="Arial"/>
      </rPr>
      <t xml:space="preserve">
Materials (AP20)</t>
    </r>
  </si>
  <si>
    <t>&gt;100kN</t>
  </si>
  <si>
    <t>PS-21.5.7
PS-21.7.2
Table 21.4</t>
  </si>
  <si>
    <t>Lab Test Report
NZS 4407:1991
Test.3.10</t>
  </si>
  <si>
    <t>SECTION 3 – Material delivery</t>
  </si>
  <si>
    <t>Material delivery-Pipe and fittings.
(Concrete pipe).</t>
  </si>
  <si>
    <t>Confirm diameter, class &amp; jointing type as shown on the drawings, and that the pipes are correct and in good condition.</t>
  </si>
  <si>
    <t>PS- 21.5.1
PS- 21.5.2</t>
  </si>
  <si>
    <t>Delivery Dockets</t>
  </si>
  <si>
    <t>Each Delivery to site</t>
  </si>
  <si>
    <t>Material delivery-Stormwater- Structure
(SWMH, SDMH, GMH, CP, DCP, CPMH, MP, HW)</t>
  </si>
  <si>
    <t>Confirm diameter, class &amp; jointing type as shown on the drawings, and that the Structure are correct and in good condition.</t>
  </si>
  <si>
    <t>Confirm diameter and size as shown on the drawings, and that the Structure are correct and in good condition.</t>
  </si>
  <si>
    <t>PS- 21.5.4
NZS 3109:1997</t>
  </si>
  <si>
    <t>Material delivery-Granular Material
(GAP20/AP20, GAP65/AP65)</t>
  </si>
  <si>
    <t>Confirm Specification and material in good condition.</t>
  </si>
  <si>
    <t>PS-21.7.2</t>
  </si>
  <si>
    <t>Material delivery-Geotextile/Geogrid</t>
  </si>
  <si>
    <t>TNZ F/7geotextile is to be used in Trench Backfill of Drainage pipe in Wet conditions.</t>
  </si>
  <si>
    <t xml:space="preserve">Minimum Strength Class C &amp; Filter Class 1 </t>
  </si>
  <si>
    <t>PS-21.5.9</t>
  </si>
  <si>
    <t>SECTION 4 – STORMWATER MANHOLE INSTALLATION</t>
  </si>
  <si>
    <t>Foundation Compliance</t>
  </si>
  <si>
    <t xml:space="preserve">On Granular or Cohesive Material   </t>
  </si>
  <si>
    <t>Granular Material: Scala 3 blows/100mm
Cohesive Material: Vane Shear Strength 70kPa</t>
  </si>
  <si>
    <t>Appendix V
Table 21:11</t>
  </si>
  <si>
    <t>Shear vane or Scala test result</t>
  </si>
  <si>
    <t>1 Test/Manhole</t>
  </si>
  <si>
    <t>Undercut Approval</t>
  </si>
  <si>
    <t>On Subgrade</t>
  </si>
  <si>
    <t>Subgrade CBR between 3.5% &lt;5%: Undercut 150mm and Replace with Compacted AP65 or Approved Granular material.
Subgrade CBR between 2% &lt;3.5%: Undercut 300mm and Replace with Compacted AP65 or Approved Granular material.
Subgrade CBR between &lt;2%: Engineer to advise or Undercut 450mm and Replace with Compacted AP65 or Approved Granular material.</t>
  </si>
  <si>
    <t xml:space="preserve">Table 21.5
</t>
  </si>
  <si>
    <t>Lab Test Report</t>
  </si>
  <si>
    <t>If Undercut required</t>
  </si>
  <si>
    <t>Undercut Backfill Compliance</t>
  </si>
  <si>
    <t xml:space="preserve">On Granular Material  </t>
  </si>
  <si>
    <t>Average 95% MDD, min &gt;92%
OR
Clegg 25% CIV</t>
  </si>
  <si>
    <t>PS- 16.5.12</t>
  </si>
  <si>
    <t xml:space="preserve">Lab Test Report </t>
  </si>
  <si>
    <t>1 Test per Undercut</t>
  </si>
  <si>
    <t>Bedding Compaction Testing</t>
  </si>
  <si>
    <t>PS- 16.5.12
PS- 21.6.11</t>
  </si>
  <si>
    <t>Survey</t>
  </si>
  <si>
    <t>Inspection of Structure</t>
  </si>
  <si>
    <t>Horizontal Alignment:
The permissible deviation of the horizontal alignment between manholes or structures shall be ± 30mm.</t>
  </si>
  <si>
    <t>PS- 21.7.6</t>
  </si>
  <si>
    <t>Survey Data</t>
  </si>
  <si>
    <t>Sidefill Compaction Testing</t>
  </si>
  <si>
    <t>From the bedding layer to the overlay layer of pipe.</t>
  </si>
  <si>
    <t>AP20/GAP20
Testing to be completed on maximum 200mm lifts of backfill - 92% (Average 95%) of MDD on metal.
OR
GAP20-Clegg12% CIV</t>
  </si>
  <si>
    <t>PS- Table 21.12</t>
  </si>
  <si>
    <t>4 Density test per layer at Quarter Points around the Structure.</t>
  </si>
  <si>
    <t>Backfill Compaction Testing</t>
  </si>
  <si>
    <t>From Overlay layer to the subgrade layer</t>
  </si>
  <si>
    <t>AP65
Testing to be completed on maximum 200mm lifts of backfill - 92% (Average 95%) of MDD on metal.
AP65-Clegg28%CIV</t>
  </si>
  <si>
    <t>Inspection of Structure prior to backfilling to ensure correct installation and that the joints are sealed. No damages caused to the Structure.</t>
  </si>
  <si>
    <t>PS- 21.6.11</t>
  </si>
  <si>
    <t>Manhole/Catchpit Record</t>
  </si>
  <si>
    <t>1 Checksheet per manhole/catchpit</t>
  </si>
  <si>
    <t>SECTION 5-STORMATER STEEL REINFORCED CONCRETE PIPELINE CONSTRUCTION</t>
  </si>
  <si>
    <t xml:space="preserve">On Granular or Cohesive Material  </t>
  </si>
  <si>
    <t xml:space="preserve">One test per 10m evenly spaced intervals along pipelines with a minimum of 1 test between each pit/manhole.
0-5m: 1 Tests
0m-10m: 2 Tests
0m-20m: 3 Tests
0m-50m: 4 Test </t>
  </si>
  <si>
    <t>Table 21.5</t>
  </si>
  <si>
    <t xml:space="preserve">Undercut Backfill Compliance
</t>
  </si>
  <si>
    <t xml:space="preserve">
HS2- 100mm if D&lt;1500 or 150mm if D&gt;1500
Minimum Compaction- Trafficable &amp; Non-Trafficable 95% MDD on metal.
Or 
Clegg 12% CIV</t>
  </si>
  <si>
    <t>PS- Table 21.6
PS- Table 21.12</t>
  </si>
  <si>
    <t>Surveyor to Setout</t>
  </si>
  <si>
    <r>
      <rPr>
        <u/>
        <sz val="9"/>
        <rFont val="Arial"/>
      </rPr>
      <t>Vertical design Setout:</t>
    </r>
    <r>
      <rPr>
        <sz val="9"/>
        <rFont val="Arial"/>
      </rPr>
      <t xml:space="preserve">
Pipes ≤ 1% grade: +/- 10mm variance
Pipes &gt; 1% grade: +/- 20mm variance
</t>
    </r>
    <r>
      <rPr>
        <u/>
        <sz val="9"/>
        <rFont val="Arial"/>
      </rPr>
      <t>Horizontal design Setout:</t>
    </r>
    <r>
      <rPr>
        <sz val="9"/>
        <rFont val="Arial"/>
      </rPr>
      <t xml:space="preserve">
+/-30mm variance</t>
    </r>
  </si>
  <si>
    <t>PS- 21.7.6
Table 21.15</t>
  </si>
  <si>
    <t>Every 100m or at Chambers 
(whichever distance is the lesser)</t>
  </si>
  <si>
    <t>Inspection of Drainage line</t>
  </si>
  <si>
    <t>Inspect pipes prior to backfilling to ensure they have been installed correctly and the joints are in place. Check for gaps and/or defects and check pipe alignment for straightness</t>
  </si>
  <si>
    <t>Drainage line record</t>
  </si>
  <si>
    <t>Continious
1 per Line</t>
  </si>
  <si>
    <t>Haunch Zone Compaction Testing</t>
  </si>
  <si>
    <t xml:space="preserve">
HS2- 0.3xD (outer dia of the pipe)
Minimum Compaction- Trafficable &amp; Non-Trafficable 95% MDD on metal.
Or 
Clegg 12% CIV</t>
  </si>
  <si>
    <t>Side Zone Compaction Testing</t>
  </si>
  <si>
    <t xml:space="preserve">PS- Table 21.6
PS- Table 21.12
</t>
  </si>
  <si>
    <t>Overlay Zone Compaction Testing</t>
  </si>
  <si>
    <t>Minimum Compaction- Trafficable &amp; Non-Trafficable 95% MDD on metal.
Or 
Clegg 12% CIV</t>
  </si>
  <si>
    <t>5.10</t>
  </si>
  <si>
    <t xml:space="preserve">AP65
Testing to be completed on maximum 200mm lifts of backfill - 92% (Average 95%) of MDD on metal.
OR
Clegg 28% CIV </t>
  </si>
  <si>
    <t>Backfill Compaction Testing 
(Site Won Material)</t>
  </si>
  <si>
    <t>Site on material use as backfill</t>
  </si>
  <si>
    <t>Site won material
Testing to be completed on maximum 200mm lifts of backfill 
Shear vane- &gt;60Kpa minimum
&gt;80Kpa average</t>
  </si>
  <si>
    <t>GCO-490</t>
  </si>
  <si>
    <t xml:space="preserve">SECTION 6 - CCTV </t>
  </si>
  <si>
    <t>CCTV Inspection</t>
  </si>
  <si>
    <t>CCTV stormwater pipes at completion of trench backfill but prior to final surfacing (pavements, etc.)</t>
  </si>
  <si>
    <t>Every stormwater pipeline 225mm diameter or greater.</t>
  </si>
  <si>
    <t>PS- 21.7.6
PS- 21.7.8</t>
  </si>
  <si>
    <t>CCTV Report</t>
  </si>
  <si>
    <t>1 per line</t>
  </si>
  <si>
    <t>SECTION 7 – POST CONSTRUCTION (FINAL INSPECTION AND HANDOVER)</t>
  </si>
  <si>
    <t>As-Builts / Redpen markups</t>
  </si>
  <si>
    <t>Quality Check on New Works based on the tolerances in RITS</t>
  </si>
  <si>
    <t>Meets spec and thickness requirements as per drawings</t>
  </si>
  <si>
    <t>Project Specifications
PS 21.7.7</t>
  </si>
  <si>
    <t>Red pen markup only</t>
  </si>
  <si>
    <t>Post works completion of a lot</t>
  </si>
  <si>
    <t>Add PS 21.7.7</t>
  </si>
  <si>
    <t>Added in specification section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</si>
</sst>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5">
    <font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sz val="12"/>
      <color theme="1"/>
      <name val="Arial"/>
      <family val="2"/>
    </font>
    <font>
      <sz val="10"/>
      <color theme="1"/>
      <name val="Arial"/>
      <family val="2"/>
    </font>
    <font>
      <b/>
      <sz val="20"/>
      <color theme="1"/>
      <name val="Arial"/>
      <family val="2"/>
    </font>
    <font>
      <b/>
      <sz val="16"/>
      <color theme="1"/>
      <name val="Arial"/>
      <family val="2"/>
    </font>
    <font>
      <b/>
      <sz val="12"/>
      <color theme="1"/>
      <name val="Arial"/>
      <family val="2"/>
    </font>
    <font>
      <sz val="20"/>
      <color theme="1"/>
      <name val="Arial"/>
      <family val="2"/>
    </font>
    <font>
      <sz val="11"/>
      <color theme="1"/>
      <name val="Arial"/>
      <family val="2"/>
    </font>
    <font>
      <sz val="8"/>
      <name val="Calibri"/>
      <family val="2"/>
      <scheme val="minor"/>
    </font>
    <font>
      <b/>
      <sz val="14"/>
      <color theme="1"/>
      <name val="Arial"/>
      <family val="2"/>
    </font>
    <font>
      <b/>
      <sz val="9"/>
      <color rgb="FF00B0F0"/>
      <name val="Arial"/>
      <family val="2"/>
    </font>
    <font>
      <b/>
      <sz val="9"/>
      <color rgb="FFFF0000"/>
      <name val="Arial"/>
      <family val="2"/>
    </font>
    <font>
      <b/>
      <sz val="11"/>
      <color theme="1"/>
      <name val="Arial"/>
      <family val="2"/>
    </font>
    <font>
      <sz val="8"/>
      <name val="Arial Unicode MS"/>
      <family val="2"/>
    </font>
    <font>
      <sz val="9"/>
      <name val="Arial Unicode MS"/>
      <family val="2"/>
    </font>
    <font>
      <b/>
      <sz val="9"/>
      <color rgb="FFFFC000"/>
      <name val="Arial"/>
      <family val="2"/>
    </font>
    <font>
      <b/>
      <sz val="9"/>
      <name val="Arial"/>
      <family val="2"/>
    </font>
    <font>
      <sz val="9"/>
      <color theme="1"/>
      <name val="Arial Unicode MS"/>
    </font>
    <font>
      <sz val="10"/>
      <name val="Arial"/>
      <family val="2"/>
    </font>
    <font>
      <sz val="9"/>
      <color theme="1"/>
      <name val="Arial"/>
    </font>
    <font>
      <sz val="9"/>
      <name val="Arial"/>
    </font>
    <font>
      <b/>
      <sz val="9"/>
      <color rgb="FFFF0000"/>
      <name val="Arial"/>
    </font>
    <font>
      <b/>
      <sz val="9"/>
      <color rgb="FF00B0F0"/>
      <name val="Arial"/>
    </font>
    <font>
      <b/>
      <sz val="9"/>
      <color theme="1"/>
      <name val="Arial"/>
    </font>
    <font>
      <u/>
      <sz val="9"/>
      <name val="Arial"/>
    </font>
    <font>
      <sz val="9"/>
      <color rgb="FF000000"/>
      <name val="Arial"/>
    </font>
    <font>
      <sz val="9"/>
      <name val="Arial"/>
      <family val="2"/>
    </font>
    <font>
      <b/>
      <sz val="9"/>
      <color rgb="FF000000"/>
      <name val="Arial"/>
    </font>
    <font>
      <b/>
      <sz val="9"/>
      <color rgb="FF000000"/>
      <name val="Arial"/>
      <family val="2"/>
    </font>
    <font>
      <u/>
      <sz val="9"/>
      <color rgb="FF000000"/>
      <name val="Arial"/>
    </font>
    <font>
      <sz val="11"/>
      <color rgb="FF000000"/>
      <name val="Times New Roman"/>
      <family val="1"/>
    </font>
  </fonts>
  <fills count="15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7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</borders>
  <cellStyleXfs count="3">
    <xf numFmtId="0" fontId="0" fillId="0" borderId="0"/>
    <xf numFmtId="0" fontId="17" fillId="0" borderId="0"/>
    <xf numFmtId="0" fontId="22" fillId="0" borderId="0"/>
  </cellStyleXfs>
  <cellXfs count="248">
    <xf numFmtId="0" fontId="0" fillId="0" borderId="0" xfId="0"/>
    <xf numFmtId="0" fontId="1" fillId="0" borderId="14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55" xfId="0" applyFont="1" applyBorder="1" applyAlignment="1">
      <alignment horizontal="center" vertical="center" wrapText="1"/>
    </xf>
    <xf numFmtId="0" fontId="3" fillId="7" borderId="26" xfId="0" applyFont="1" applyFill="1" applyBorder="1" applyAlignment="1">
      <alignment horizontal="center" vertical="center" wrapText="1"/>
    </xf>
    <xf numFmtId="0" fontId="3" fillId="8" borderId="26" xfId="0" applyFont="1" applyFill="1" applyBorder="1" applyAlignment="1">
      <alignment horizontal="center" vertical="center" wrapText="1"/>
    </xf>
    <xf numFmtId="0" fontId="3" fillId="6" borderId="26" xfId="0" applyFont="1" applyFill="1" applyBorder="1" applyAlignment="1">
      <alignment horizontal="center" vertical="center" wrapText="1"/>
    </xf>
    <xf numFmtId="0" fontId="10" fillId="0" borderId="0" xfId="0" applyFont="1"/>
    <xf numFmtId="0" fontId="11" fillId="0" borderId="0" xfId="0" applyFont="1"/>
    <xf numFmtId="0" fontId="9" fillId="5" borderId="0" xfId="0" applyFont="1" applyFill="1"/>
    <xf numFmtId="0" fontId="11" fillId="5" borderId="0" xfId="0" applyFont="1" applyFill="1"/>
    <xf numFmtId="0" fontId="9" fillId="5" borderId="0" xfId="0" applyFont="1" applyFill="1" applyAlignment="1">
      <alignment horizontal="left" indent="1"/>
    </xf>
    <xf numFmtId="0" fontId="0" fillId="5" borderId="0" xfId="0" applyFill="1"/>
    <xf numFmtId="0" fontId="9" fillId="0" borderId="26" xfId="0" applyFont="1" applyBorder="1" applyAlignment="1">
      <alignment horizontal="center" vertical="center"/>
    </xf>
    <xf numFmtId="0" fontId="3" fillId="5" borderId="26" xfId="0" applyFont="1" applyFill="1" applyBorder="1" applyAlignment="1">
      <alignment horizontal="center" vertical="center" wrapText="1"/>
    </xf>
    <xf numFmtId="0" fontId="0" fillId="5" borderId="0" xfId="0" applyFill="1" applyAlignment="1">
      <alignment horizontal="center"/>
    </xf>
    <xf numFmtId="0" fontId="0" fillId="0" borderId="0" xfId="0" applyAlignment="1">
      <alignment horizontal="center"/>
    </xf>
    <xf numFmtId="0" fontId="3" fillId="5" borderId="28" xfId="0" applyFont="1" applyFill="1" applyBorder="1" applyAlignment="1">
      <alignment horizontal="center" vertical="center" wrapText="1"/>
    </xf>
    <xf numFmtId="0" fontId="8" fillId="5" borderId="0" xfId="0" applyFont="1" applyFill="1" applyAlignment="1">
      <alignment horizontal="right" vertical="center"/>
    </xf>
    <xf numFmtId="0" fontId="11" fillId="5" borderId="0" xfId="0" applyFont="1" applyFill="1" applyAlignment="1">
      <alignment horizontal="center"/>
    </xf>
    <xf numFmtId="0" fontId="8" fillId="0" borderId="0" xfId="0" applyFont="1" applyAlignment="1">
      <alignment horizontal="right" vertical="center"/>
    </xf>
    <xf numFmtId="0" fontId="11" fillId="0" borderId="0" xfId="0" applyFont="1" applyAlignment="1">
      <alignment horizontal="right" vertical="center"/>
    </xf>
    <xf numFmtId="0" fontId="7" fillId="0" borderId="0" xfId="0" applyFont="1" applyAlignment="1">
      <alignment horizontal="right"/>
    </xf>
    <xf numFmtId="0" fontId="3" fillId="9" borderId="26" xfId="0" applyFont="1" applyFill="1" applyBorder="1" applyAlignment="1">
      <alignment horizontal="center" vertical="center" wrapText="1"/>
    </xf>
    <xf numFmtId="0" fontId="3" fillId="10" borderId="28" xfId="0" applyFont="1" applyFill="1" applyBorder="1" applyAlignment="1">
      <alignment horizontal="center" vertical="center" wrapText="1"/>
    </xf>
    <xf numFmtId="0" fontId="0" fillId="11" borderId="0" xfId="0" applyFill="1"/>
    <xf numFmtId="0" fontId="11" fillId="11" borderId="0" xfId="0" applyFont="1" applyFill="1"/>
    <xf numFmtId="0" fontId="3" fillId="12" borderId="26" xfId="0" applyFont="1" applyFill="1" applyBorder="1" applyAlignment="1">
      <alignment horizontal="center" vertical="center" wrapText="1"/>
    </xf>
    <xf numFmtId="0" fontId="6" fillId="5" borderId="0" xfId="0" applyFont="1" applyFill="1" applyAlignment="1">
      <alignment horizontal="right" vertical="center"/>
    </xf>
    <xf numFmtId="0" fontId="6" fillId="0" borderId="0" xfId="0" applyFont="1" applyAlignment="1">
      <alignment horizontal="right" vertical="center"/>
    </xf>
    <xf numFmtId="0" fontId="2" fillId="0" borderId="20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53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4" fillId="0" borderId="20" xfId="0" applyFont="1" applyBorder="1" applyAlignment="1">
      <alignment horizontal="center" vertical="center" wrapText="1"/>
    </xf>
    <xf numFmtId="0" fontId="15" fillId="0" borderId="19" xfId="0" applyFont="1" applyBorder="1" applyAlignment="1">
      <alignment horizontal="center" vertical="center" wrapText="1"/>
    </xf>
    <xf numFmtId="0" fontId="11" fillId="13" borderId="63" xfId="0" applyFont="1" applyFill="1" applyBorder="1" applyAlignment="1">
      <alignment horizontal="center" vertical="center"/>
    </xf>
    <xf numFmtId="0" fontId="11" fillId="4" borderId="62" xfId="0" applyFont="1" applyFill="1" applyBorder="1" applyAlignment="1">
      <alignment horizontal="left" vertical="center"/>
    </xf>
    <xf numFmtId="0" fontId="11" fillId="4" borderId="63" xfId="0" applyFont="1" applyFill="1" applyBorder="1" applyAlignment="1">
      <alignment horizontal="left" vertical="center"/>
    </xf>
    <xf numFmtId="0" fontId="1" fillId="14" borderId="1" xfId="0" applyFont="1" applyFill="1" applyBorder="1" applyAlignment="1">
      <alignment vertical="center"/>
    </xf>
    <xf numFmtId="0" fontId="1" fillId="14" borderId="2" xfId="0" applyFont="1" applyFill="1" applyBorder="1" applyAlignment="1">
      <alignment vertical="center"/>
    </xf>
    <xf numFmtId="0" fontId="1" fillId="14" borderId="2" xfId="0" applyFont="1" applyFill="1" applyBorder="1" applyAlignment="1">
      <alignment horizontal="center" vertical="center"/>
    </xf>
    <xf numFmtId="0" fontId="1" fillId="14" borderId="3" xfId="0" applyFont="1" applyFill="1" applyBorder="1" applyAlignment="1">
      <alignment horizontal="center" vertical="center"/>
    </xf>
    <xf numFmtId="0" fontId="1" fillId="14" borderId="2" xfId="0" applyFont="1" applyFill="1" applyBorder="1" applyAlignment="1">
      <alignment horizontal="center" vertical="center" wrapText="1"/>
    </xf>
    <xf numFmtId="0" fontId="11" fillId="0" borderId="63" xfId="0" applyFont="1" applyBorder="1" applyAlignment="1">
      <alignment horizontal="left" vertical="center"/>
    </xf>
    <xf numFmtId="0" fontId="2" fillId="0" borderId="66" xfId="0" applyFont="1" applyBorder="1" applyAlignment="1">
      <alignment horizontal="center" vertical="center"/>
    </xf>
    <xf numFmtId="0" fontId="2" fillId="0" borderId="64" xfId="0" applyFont="1" applyBorder="1" applyAlignment="1">
      <alignment horizontal="center" vertical="center"/>
    </xf>
    <xf numFmtId="0" fontId="2" fillId="0" borderId="65" xfId="0" applyFont="1" applyBorder="1" applyAlignment="1">
      <alignment horizontal="center" vertical="center"/>
    </xf>
    <xf numFmtId="0" fontId="11" fillId="0" borderId="0" xfId="0" applyFont="1" applyAlignment="1">
      <alignment vertical="center"/>
    </xf>
    <xf numFmtId="0" fontId="1" fillId="14" borderId="69" xfId="0" applyFont="1" applyFill="1" applyBorder="1" applyAlignment="1">
      <alignment vertical="center"/>
    </xf>
    <xf numFmtId="0" fontId="1" fillId="14" borderId="5" xfId="0" applyFont="1" applyFill="1" applyBorder="1" applyAlignment="1">
      <alignment vertical="center"/>
    </xf>
    <xf numFmtId="0" fontId="1" fillId="14" borderId="5" xfId="0" applyFont="1" applyFill="1" applyBorder="1" applyAlignment="1">
      <alignment horizontal="center" vertical="center" wrapText="1"/>
    </xf>
    <xf numFmtId="0" fontId="1" fillId="14" borderId="5" xfId="0" applyFont="1" applyFill="1" applyBorder="1" applyAlignment="1">
      <alignment horizontal="center" vertical="center"/>
    </xf>
    <xf numFmtId="0" fontId="1" fillId="14" borderId="4" xfId="0" applyFont="1" applyFill="1" applyBorder="1" applyAlignment="1">
      <alignment horizontal="center" vertical="center"/>
    </xf>
    <xf numFmtId="0" fontId="2" fillId="0" borderId="20" xfId="0" applyFont="1" applyBorder="1" applyAlignment="1">
      <alignment horizontal="center" vertical="center" wrapText="1"/>
    </xf>
    <xf numFmtId="0" fontId="11" fillId="0" borderId="0" xfId="0" applyFont="1" applyAlignment="1">
      <alignment horizontal="center"/>
    </xf>
    <xf numFmtId="0" fontId="11" fillId="11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18" fillId="0" borderId="18" xfId="1" applyFont="1" applyBorder="1" applyAlignment="1">
      <alignment horizontal="center" vertical="center" wrapText="1"/>
    </xf>
    <xf numFmtId="164" fontId="2" fillId="0" borderId="18" xfId="0" applyNumberFormat="1" applyFont="1" applyBorder="1" applyAlignment="1">
      <alignment horizontal="center" vertical="center"/>
    </xf>
    <xf numFmtId="164" fontId="2" fillId="0" borderId="71" xfId="0" applyNumberFormat="1" applyFont="1" applyBorder="1" applyAlignment="1">
      <alignment horizontal="center" vertical="center"/>
    </xf>
    <xf numFmtId="0" fontId="19" fillId="0" borderId="19" xfId="0" applyFont="1" applyBorder="1" applyAlignment="1">
      <alignment horizontal="center" vertical="center" wrapText="1"/>
    </xf>
    <xf numFmtId="0" fontId="20" fillId="0" borderId="20" xfId="0" applyFont="1" applyBorder="1" applyAlignment="1">
      <alignment horizontal="center" vertical="center" wrapText="1"/>
    </xf>
    <xf numFmtId="0" fontId="20" fillId="0" borderId="19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21" fillId="0" borderId="18" xfId="0" applyFont="1" applyBorder="1" applyAlignment="1">
      <alignment horizontal="center" vertical="center" wrapText="1"/>
    </xf>
    <xf numFmtId="49" fontId="18" fillId="0" borderId="18" xfId="1" applyNumberFormat="1" applyFont="1" applyBorder="1" applyAlignment="1">
      <alignment horizontal="center" vertical="center" wrapText="1"/>
    </xf>
    <xf numFmtId="164" fontId="2" fillId="0" borderId="72" xfId="0" applyNumberFormat="1" applyFont="1" applyBorder="1" applyAlignment="1">
      <alignment horizontal="center" vertical="center"/>
    </xf>
    <xf numFmtId="0" fontId="19" fillId="0" borderId="67" xfId="0" applyFont="1" applyBorder="1" applyAlignment="1">
      <alignment horizontal="center" vertical="center" wrapText="1"/>
    </xf>
    <xf numFmtId="0" fontId="24" fillId="0" borderId="70" xfId="1" applyFont="1" applyBorder="1" applyAlignment="1">
      <alignment horizontal="center" vertical="center" wrapText="1"/>
    </xf>
    <xf numFmtId="0" fontId="24" fillId="0" borderId="70" xfId="0" applyFont="1" applyBorder="1" applyAlignment="1">
      <alignment horizontal="center" vertical="center" wrapText="1"/>
    </xf>
    <xf numFmtId="0" fontId="23" fillId="0" borderId="68" xfId="0" applyFont="1" applyBorder="1" applyAlignment="1">
      <alignment horizontal="center" vertical="center" wrapText="1"/>
    </xf>
    <xf numFmtId="0" fontId="24" fillId="0" borderId="41" xfId="1" applyFont="1" applyBorder="1" applyAlignment="1">
      <alignment horizontal="center" vertical="center" wrapText="1"/>
    </xf>
    <xf numFmtId="0" fontId="25" fillId="0" borderId="19" xfId="0" applyFont="1" applyBorder="1" applyAlignment="1">
      <alignment horizontal="center" vertical="center"/>
    </xf>
    <xf numFmtId="0" fontId="23" fillId="0" borderId="53" xfId="0" applyFont="1" applyBorder="1" applyAlignment="1">
      <alignment horizontal="center" vertical="center"/>
    </xf>
    <xf numFmtId="0" fontId="23" fillId="0" borderId="15" xfId="0" applyFont="1" applyBorder="1" applyAlignment="1">
      <alignment horizontal="center" vertical="center"/>
    </xf>
    <xf numFmtId="0" fontId="23" fillId="0" borderId="20" xfId="0" applyFont="1" applyBorder="1" applyAlignment="1">
      <alignment horizontal="center" vertical="center"/>
    </xf>
    <xf numFmtId="0" fontId="24" fillId="0" borderId="18" xfId="0" applyFont="1" applyBorder="1" applyAlignment="1">
      <alignment horizontal="center" vertical="center" wrapText="1"/>
    </xf>
    <xf numFmtId="0" fontId="27" fillId="14" borderId="1" xfId="0" applyFont="1" applyFill="1" applyBorder="1" applyAlignment="1">
      <alignment vertical="center"/>
    </xf>
    <xf numFmtId="0" fontId="27" fillId="14" borderId="2" xfId="0" applyFont="1" applyFill="1" applyBorder="1" applyAlignment="1">
      <alignment vertical="center"/>
    </xf>
    <xf numFmtId="0" fontId="27" fillId="14" borderId="2" xfId="0" applyFont="1" applyFill="1" applyBorder="1" applyAlignment="1">
      <alignment horizontal="center" vertical="center"/>
    </xf>
    <xf numFmtId="0" fontId="27" fillId="14" borderId="2" xfId="0" applyFont="1" applyFill="1" applyBorder="1" applyAlignment="1">
      <alignment horizontal="center" vertical="center" wrapText="1"/>
    </xf>
    <xf numFmtId="0" fontId="27" fillId="14" borderId="3" xfId="0" applyFont="1" applyFill="1" applyBorder="1" applyAlignment="1">
      <alignment horizontal="center" vertical="center"/>
    </xf>
    <xf numFmtId="49" fontId="24" fillId="0" borderId="18" xfId="1" applyNumberFormat="1" applyFont="1" applyBorder="1" applyAlignment="1">
      <alignment horizontal="center" vertical="center" wrapText="1"/>
    </xf>
    <xf numFmtId="0" fontId="24" fillId="0" borderId="18" xfId="2" applyFont="1" applyBorder="1" applyAlignment="1">
      <alignment horizontal="center" vertical="center" wrapText="1"/>
    </xf>
    <xf numFmtId="0" fontId="23" fillId="0" borderId="18" xfId="1" applyFont="1" applyBorder="1" applyAlignment="1">
      <alignment horizontal="center" vertical="center" wrapText="1"/>
    </xf>
    <xf numFmtId="0" fontId="23" fillId="0" borderId="70" xfId="0" applyFont="1" applyBorder="1" applyAlignment="1">
      <alignment horizontal="center" vertical="center" wrapText="1"/>
    </xf>
    <xf numFmtId="0" fontId="23" fillId="0" borderId="18" xfId="0" applyFont="1" applyBorder="1" applyAlignment="1">
      <alignment horizontal="center" vertical="center" wrapText="1"/>
    </xf>
    <xf numFmtId="0" fontId="24" fillId="0" borderId="18" xfId="1" applyFont="1" applyBorder="1" applyAlignment="1">
      <alignment horizontal="center" vertical="center" wrapText="1"/>
    </xf>
    <xf numFmtId="0" fontId="2" fillId="0" borderId="73" xfId="0" applyFont="1" applyBorder="1" applyAlignment="1">
      <alignment horizontal="center" vertical="center"/>
    </xf>
    <xf numFmtId="0" fontId="20" fillId="0" borderId="74" xfId="0" applyFont="1" applyBorder="1" applyAlignment="1">
      <alignment horizontal="center" vertical="center" wrapText="1"/>
    </xf>
    <xf numFmtId="0" fontId="29" fillId="0" borderId="18" xfId="0" applyFont="1" applyBorder="1" applyAlignment="1">
      <alignment horizontal="center" vertical="center" wrapText="1"/>
    </xf>
    <xf numFmtId="0" fontId="2" fillId="0" borderId="53" xfId="0" applyFont="1" applyBorder="1" applyAlignment="1">
      <alignment horizontal="center" vertical="center" wrapText="1"/>
    </xf>
    <xf numFmtId="0" fontId="30" fillId="0" borderId="15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75" xfId="0" applyFont="1" applyBorder="1" applyAlignment="1">
      <alignment horizontal="center" vertical="center" wrapText="1"/>
    </xf>
    <xf numFmtId="0" fontId="2" fillId="0" borderId="64" xfId="0" applyFont="1" applyBorder="1" applyAlignment="1">
      <alignment horizontal="center" vertical="center" wrapText="1"/>
    </xf>
    <xf numFmtId="0" fontId="31" fillId="0" borderId="20" xfId="0" applyFont="1" applyBorder="1" applyAlignment="1">
      <alignment horizontal="center" vertical="center" wrapText="1"/>
    </xf>
    <xf numFmtId="0" fontId="26" fillId="0" borderId="20" xfId="0" applyFont="1" applyBorder="1" applyAlignment="1">
      <alignment horizontal="center" vertical="center" wrapText="1"/>
    </xf>
    <xf numFmtId="0" fontId="32" fillId="0" borderId="20" xfId="0" applyFont="1" applyBorder="1" applyAlignment="1">
      <alignment horizontal="center" vertical="center" wrapText="1"/>
    </xf>
    <xf numFmtId="0" fontId="30" fillId="0" borderId="18" xfId="1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30" fillId="0" borderId="18" xfId="0" applyFont="1" applyBorder="1" applyAlignment="1">
      <alignment horizontal="center" vertical="center" wrapText="1"/>
    </xf>
    <xf numFmtId="0" fontId="23" fillId="0" borderId="57" xfId="0" applyFont="1" applyBorder="1" applyAlignment="1">
      <alignment horizontal="center" vertical="center"/>
    </xf>
    <xf numFmtId="49" fontId="2" fillId="0" borderId="18" xfId="0" applyNumberFormat="1" applyFont="1" applyBorder="1" applyAlignment="1">
      <alignment horizontal="center" vertical="center"/>
    </xf>
    <xf numFmtId="0" fontId="29" fillId="0" borderId="70" xfId="1" applyFont="1" applyBorder="1" applyAlignment="1">
      <alignment horizontal="center" vertical="center" wrapText="1"/>
    </xf>
    <xf numFmtId="0" fontId="34" fillId="0" borderId="0" xfId="0" applyFont="1"/>
    <xf numFmtId="0" fontId="11" fillId="5" borderId="21" xfId="0" applyFont="1" applyFill="1" applyBorder="1" applyAlignment="1">
      <alignment horizontal="center"/>
    </xf>
    <xf numFmtId="0" fontId="11" fillId="5" borderId="34" xfId="0" applyFont="1" applyFill="1" applyBorder="1" applyAlignment="1">
      <alignment horizontal="center"/>
    </xf>
    <xf numFmtId="0" fontId="11" fillId="5" borderId="35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49" xfId="0" applyFont="1" applyFill="1" applyBorder="1" applyAlignment="1">
      <alignment horizontal="center" vertical="center"/>
    </xf>
    <xf numFmtId="0" fontId="11" fillId="5" borderId="43" xfId="0" applyFont="1" applyFill="1" applyBorder="1" applyAlignment="1">
      <alignment horizontal="center"/>
    </xf>
    <xf numFmtId="0" fontId="11" fillId="5" borderId="36" xfId="0" applyFont="1" applyFill="1" applyBorder="1" applyAlignment="1">
      <alignment horizontal="center"/>
    </xf>
    <xf numFmtId="0" fontId="11" fillId="5" borderId="49" xfId="0" applyFont="1" applyFill="1" applyBorder="1" applyAlignment="1">
      <alignment horizontal="center"/>
    </xf>
    <xf numFmtId="14" fontId="11" fillId="5" borderId="43" xfId="0" applyNumberFormat="1" applyFont="1" applyFill="1" applyBorder="1" applyAlignment="1">
      <alignment horizontal="center"/>
    </xf>
    <xf numFmtId="0" fontId="11" fillId="5" borderId="37" xfId="0" applyFont="1" applyFill="1" applyBorder="1" applyAlignment="1">
      <alignment horizontal="center"/>
    </xf>
    <xf numFmtId="0" fontId="15" fillId="5" borderId="21" xfId="0" applyFont="1" applyFill="1" applyBorder="1" applyAlignment="1">
      <alignment horizontal="center" vertical="center"/>
    </xf>
    <xf numFmtId="0" fontId="15" fillId="5" borderId="22" xfId="0" applyFont="1" applyFill="1" applyBorder="1" applyAlignment="1">
      <alignment horizontal="center" vertical="center"/>
    </xf>
    <xf numFmtId="0" fontId="15" fillId="5" borderId="23" xfId="0" applyFont="1" applyFill="1" applyBorder="1" applyAlignment="1">
      <alignment horizontal="center" vertical="center"/>
    </xf>
    <xf numFmtId="0" fontId="11" fillId="5" borderId="22" xfId="0" applyFont="1" applyFill="1" applyBorder="1" applyAlignment="1">
      <alignment horizontal="center"/>
    </xf>
    <xf numFmtId="0" fontId="11" fillId="5" borderId="23" xfId="0" applyFont="1" applyFill="1" applyBorder="1" applyAlignment="1">
      <alignment horizontal="center"/>
    </xf>
    <xf numFmtId="0" fontId="11" fillId="5" borderId="21" xfId="0" applyFont="1" applyFill="1" applyBorder="1" applyAlignment="1">
      <alignment horizontal="center" vertical="center"/>
    </xf>
    <xf numFmtId="0" fontId="11" fillId="5" borderId="34" xfId="0" applyFont="1" applyFill="1" applyBorder="1" applyAlignment="1">
      <alignment horizontal="center" vertical="center"/>
    </xf>
    <xf numFmtId="0" fontId="11" fillId="5" borderId="33" xfId="0" applyFont="1" applyFill="1" applyBorder="1" applyAlignment="1">
      <alignment horizontal="center" vertical="center"/>
    </xf>
    <xf numFmtId="0" fontId="11" fillId="5" borderId="22" xfId="0" applyFont="1" applyFill="1" applyBorder="1" applyAlignment="1">
      <alignment horizontal="center" vertical="center"/>
    </xf>
    <xf numFmtId="0" fontId="11" fillId="5" borderId="23" xfId="0" applyFont="1" applyFill="1" applyBorder="1" applyAlignment="1">
      <alignment horizontal="center" vertical="center"/>
    </xf>
    <xf numFmtId="14" fontId="11" fillId="5" borderId="21" xfId="0" applyNumberFormat="1" applyFont="1" applyFill="1" applyBorder="1" applyAlignment="1">
      <alignment horizontal="center"/>
    </xf>
    <xf numFmtId="0" fontId="16" fillId="5" borderId="48" xfId="0" applyFont="1" applyFill="1" applyBorder="1" applyAlignment="1">
      <alignment horizontal="center" vertical="center"/>
    </xf>
    <xf numFmtId="0" fontId="16" fillId="5" borderId="32" xfId="0" applyFont="1" applyFill="1" applyBorder="1" applyAlignment="1">
      <alignment horizontal="center" vertical="center"/>
    </xf>
    <xf numFmtId="0" fontId="4" fillId="5" borderId="18" xfId="0" applyFont="1" applyFill="1" applyBorder="1" applyAlignment="1">
      <alignment horizontal="center" vertical="center" wrapText="1"/>
    </xf>
    <xf numFmtId="0" fontId="4" fillId="5" borderId="27" xfId="0" applyFont="1" applyFill="1" applyBorder="1" applyAlignment="1">
      <alignment horizontal="center" vertical="center" wrapText="1"/>
    </xf>
    <xf numFmtId="0" fontId="4" fillId="12" borderId="18" xfId="0" applyFont="1" applyFill="1" applyBorder="1" applyAlignment="1">
      <alignment horizontal="center" vertical="center" wrapText="1"/>
    </xf>
    <xf numFmtId="0" fontId="4" fillId="12" borderId="27" xfId="0" applyFont="1" applyFill="1" applyBorder="1" applyAlignment="1">
      <alignment horizontal="center" vertical="center" wrapText="1"/>
    </xf>
    <xf numFmtId="0" fontId="4" fillId="10" borderId="60" xfId="0" applyFont="1" applyFill="1" applyBorder="1" applyAlignment="1">
      <alignment horizontal="center" vertical="center" wrapText="1"/>
    </xf>
    <xf numFmtId="0" fontId="4" fillId="10" borderId="29" xfId="0" applyFont="1" applyFill="1" applyBorder="1" applyAlignment="1">
      <alignment horizontal="center" vertical="center" wrapText="1"/>
    </xf>
    <xf numFmtId="0" fontId="6" fillId="0" borderId="44" xfId="0" applyFont="1" applyBorder="1" applyAlignment="1">
      <alignment horizontal="center" vertical="center"/>
    </xf>
    <xf numFmtId="0" fontId="6" fillId="0" borderId="45" xfId="0" applyFont="1" applyBorder="1" applyAlignment="1">
      <alignment horizontal="center" vertical="center"/>
    </xf>
    <xf numFmtId="0" fontId="6" fillId="0" borderId="41" xfId="0" applyFont="1" applyBorder="1" applyAlignment="1">
      <alignment horizontal="center" vertical="center"/>
    </xf>
    <xf numFmtId="0" fontId="6" fillId="0" borderId="46" xfId="0" applyFont="1" applyBorder="1" applyAlignment="1">
      <alignment horizontal="center" vertical="center"/>
    </xf>
    <xf numFmtId="0" fontId="6" fillId="0" borderId="44" xfId="0" applyFont="1" applyBorder="1" applyAlignment="1">
      <alignment horizontal="center" vertical="center" wrapText="1"/>
    </xf>
    <xf numFmtId="0" fontId="6" fillId="0" borderId="45" xfId="0" applyFont="1" applyBorder="1" applyAlignment="1">
      <alignment horizontal="center" vertical="center" wrapText="1"/>
    </xf>
    <xf numFmtId="0" fontId="6" fillId="0" borderId="41" xfId="0" applyFont="1" applyBorder="1" applyAlignment="1">
      <alignment horizontal="center" vertical="center" wrapText="1"/>
    </xf>
    <xf numFmtId="0" fontId="6" fillId="0" borderId="46" xfId="0" applyFont="1" applyBorder="1" applyAlignment="1">
      <alignment horizontal="center" vertical="center" wrapText="1"/>
    </xf>
    <xf numFmtId="0" fontId="4" fillId="8" borderId="18" xfId="0" applyFont="1" applyFill="1" applyBorder="1" applyAlignment="1">
      <alignment horizontal="center" vertical="center" wrapText="1"/>
    </xf>
    <xf numFmtId="0" fontId="4" fillId="8" borderId="27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13" fillId="2" borderId="2" xfId="0" applyFont="1" applyFill="1" applyBorder="1" applyAlignment="1">
      <alignment horizontal="center" vertical="center" wrapText="1"/>
    </xf>
    <xf numFmtId="0" fontId="13" fillId="2" borderId="3" xfId="0" applyFont="1" applyFill="1" applyBorder="1" applyAlignment="1">
      <alignment horizontal="center" vertical="center" wrapText="1"/>
    </xf>
    <xf numFmtId="0" fontId="16" fillId="5" borderId="30" xfId="0" applyFont="1" applyFill="1" applyBorder="1" applyAlignment="1">
      <alignment horizontal="center" vertical="center"/>
    </xf>
    <xf numFmtId="0" fontId="16" fillId="5" borderId="31" xfId="0" applyFont="1" applyFill="1" applyBorder="1" applyAlignment="1">
      <alignment horizontal="center" vertical="center"/>
    </xf>
    <xf numFmtId="0" fontId="16" fillId="5" borderId="47" xfId="0" applyFont="1" applyFill="1" applyBorder="1" applyAlignment="1">
      <alignment horizontal="center" vertical="center"/>
    </xf>
    <xf numFmtId="0" fontId="9" fillId="3" borderId="18" xfId="0" applyFont="1" applyFill="1" applyBorder="1" applyAlignment="1">
      <alignment horizontal="left" vertical="center" wrapText="1" indent="1"/>
    </xf>
    <xf numFmtId="0" fontId="9" fillId="3" borderId="21" xfId="0" applyFont="1" applyFill="1" applyBorder="1" applyAlignment="1">
      <alignment horizontal="left" vertical="center" wrapText="1" indent="1"/>
    </xf>
    <xf numFmtId="0" fontId="5" fillId="0" borderId="22" xfId="0" applyFont="1" applyBorder="1" applyAlignment="1">
      <alignment horizontal="left" vertical="center"/>
    </xf>
    <xf numFmtId="0" fontId="5" fillId="0" borderId="34" xfId="0" applyFont="1" applyBorder="1" applyAlignment="1">
      <alignment horizontal="left" vertical="center"/>
    </xf>
    <xf numFmtId="0" fontId="9" fillId="3" borderId="60" xfId="0" applyFont="1" applyFill="1" applyBorder="1" applyAlignment="1">
      <alignment horizontal="left" vertical="center" wrapText="1" indent="1"/>
    </xf>
    <xf numFmtId="0" fontId="9" fillId="3" borderId="43" xfId="0" applyFont="1" applyFill="1" applyBorder="1" applyAlignment="1">
      <alignment horizontal="left" vertical="center" wrapText="1" indent="1"/>
    </xf>
    <xf numFmtId="0" fontId="13" fillId="2" borderId="1" xfId="0" applyFont="1" applyFill="1" applyBorder="1" applyAlignment="1">
      <alignment horizontal="left" vertical="center" wrapText="1"/>
    </xf>
    <xf numFmtId="0" fontId="13" fillId="2" borderId="2" xfId="0" applyFont="1" applyFill="1" applyBorder="1" applyAlignment="1">
      <alignment horizontal="left" vertical="center" wrapText="1"/>
    </xf>
    <xf numFmtId="0" fontId="13" fillId="2" borderId="3" xfId="0" applyFont="1" applyFill="1" applyBorder="1" applyAlignment="1">
      <alignment horizontal="left" vertical="center" wrapText="1"/>
    </xf>
    <xf numFmtId="0" fontId="9" fillId="3" borderId="28" xfId="0" applyFont="1" applyFill="1" applyBorder="1" applyAlignment="1">
      <alignment horizontal="left" vertical="center" wrapText="1" indent="1"/>
    </xf>
    <xf numFmtId="0" fontId="9" fillId="3" borderId="24" xfId="0" applyFont="1" applyFill="1" applyBorder="1" applyAlignment="1">
      <alignment horizontal="left" vertical="center" wrapText="1" indent="1"/>
    </xf>
    <xf numFmtId="0" fontId="9" fillId="3" borderId="59" xfId="0" applyFont="1" applyFill="1" applyBorder="1" applyAlignment="1">
      <alignment horizontal="left" vertical="center" wrapText="1" indent="1"/>
    </xf>
    <xf numFmtId="0" fontId="9" fillId="3" borderId="48" xfId="0" applyFont="1" applyFill="1" applyBorder="1" applyAlignment="1">
      <alignment horizontal="left" vertical="center" wrapText="1" indent="1"/>
    </xf>
    <xf numFmtId="0" fontId="5" fillId="0" borderId="36" xfId="0" applyFont="1" applyBorder="1" applyAlignment="1">
      <alignment horizontal="left" vertical="center"/>
    </xf>
    <xf numFmtId="0" fontId="5" fillId="0" borderId="31" xfId="0" applyFont="1" applyBorder="1" applyAlignment="1">
      <alignment horizontal="left" vertical="center"/>
    </xf>
    <xf numFmtId="0" fontId="5" fillId="0" borderId="47" xfId="0" applyFont="1" applyBorder="1" applyAlignment="1">
      <alignment horizontal="left" vertical="center"/>
    </xf>
    <xf numFmtId="0" fontId="9" fillId="3" borderId="26" xfId="0" applyFont="1" applyFill="1" applyBorder="1" applyAlignment="1">
      <alignment horizontal="left" vertical="center" wrapText="1" indent="1"/>
    </xf>
    <xf numFmtId="0" fontId="5" fillId="0" borderId="23" xfId="0" applyFont="1" applyBorder="1" applyAlignment="1">
      <alignment horizontal="left" vertical="center"/>
    </xf>
    <xf numFmtId="49" fontId="5" fillId="0" borderId="31" xfId="0" applyNumberFormat="1" applyFont="1" applyBorder="1" applyAlignment="1">
      <alignment horizontal="left" vertical="center"/>
    </xf>
    <xf numFmtId="49" fontId="5" fillId="0" borderId="32" xfId="0" applyNumberFormat="1" applyFont="1" applyBorder="1" applyAlignment="1">
      <alignment horizontal="left" vertical="center"/>
    </xf>
    <xf numFmtId="49" fontId="5" fillId="0" borderId="36" xfId="0" applyNumberFormat="1" applyFont="1" applyBorder="1" applyAlignment="1">
      <alignment horizontal="left" vertical="center"/>
    </xf>
    <xf numFmtId="49" fontId="5" fillId="0" borderId="37" xfId="0" applyNumberFormat="1" applyFont="1" applyBorder="1" applyAlignment="1">
      <alignment horizontal="left" vertical="center"/>
    </xf>
    <xf numFmtId="0" fontId="5" fillId="0" borderId="59" xfId="0" applyFont="1" applyBorder="1" applyAlignment="1">
      <alignment horizontal="left" vertical="center" wrapText="1"/>
    </xf>
    <xf numFmtId="0" fontId="5" fillId="0" borderId="59" xfId="0" applyFont="1" applyBorder="1" applyAlignment="1">
      <alignment horizontal="left" vertical="center"/>
    </xf>
    <xf numFmtId="0" fontId="5" fillId="0" borderId="25" xfId="0" applyFont="1" applyBorder="1" applyAlignment="1">
      <alignment horizontal="left" vertical="center"/>
    </xf>
    <xf numFmtId="0" fontId="5" fillId="0" borderId="18" xfId="0" applyFont="1" applyBorder="1" applyAlignment="1">
      <alignment horizontal="left" vertical="center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21" xfId="0" applyFont="1" applyBorder="1" applyAlignment="1">
      <alignment horizontal="center" vertical="center"/>
    </xf>
    <xf numFmtId="0" fontId="9" fillId="0" borderId="23" xfId="0" applyFont="1" applyBorder="1" applyAlignment="1">
      <alignment horizontal="center" vertical="center"/>
    </xf>
    <xf numFmtId="0" fontId="9" fillId="0" borderId="30" xfId="0" applyFont="1" applyBorder="1" applyAlignment="1">
      <alignment horizontal="center" vertical="center"/>
    </xf>
    <xf numFmtId="0" fontId="9" fillId="0" borderId="31" xfId="0" applyFont="1" applyBorder="1" applyAlignment="1">
      <alignment horizontal="center" vertical="center"/>
    </xf>
    <xf numFmtId="0" fontId="9" fillId="0" borderId="32" xfId="0" applyFont="1" applyBorder="1" applyAlignment="1">
      <alignment horizontal="center" vertical="center"/>
    </xf>
    <xf numFmtId="0" fontId="5" fillId="0" borderId="18" xfId="0" applyFont="1" applyBorder="1" applyAlignment="1">
      <alignment horizontal="left" vertical="center" wrapText="1"/>
    </xf>
    <xf numFmtId="0" fontId="5" fillId="0" borderId="27" xfId="0" applyFont="1" applyBorder="1" applyAlignment="1">
      <alignment horizontal="left" vertical="center"/>
    </xf>
    <xf numFmtId="0" fontId="5" fillId="0" borderId="60" xfId="0" applyFont="1" applyBorder="1" applyAlignment="1">
      <alignment horizontal="left" vertical="center"/>
    </xf>
    <xf numFmtId="0" fontId="5" fillId="0" borderId="29" xfId="0" applyFont="1" applyBorder="1" applyAlignment="1">
      <alignment horizontal="left" vertical="center"/>
    </xf>
    <xf numFmtId="0" fontId="6" fillId="0" borderId="38" xfId="0" applyFont="1" applyBorder="1" applyAlignment="1">
      <alignment horizontal="center" vertical="center"/>
    </xf>
    <xf numFmtId="0" fontId="6" fillId="0" borderId="39" xfId="0" applyFont="1" applyBorder="1" applyAlignment="1">
      <alignment horizontal="center" vertical="center"/>
    </xf>
    <xf numFmtId="0" fontId="6" fillId="0" borderId="40" xfId="0" applyFont="1" applyBorder="1" applyAlignment="1">
      <alignment horizontal="center" vertical="center"/>
    </xf>
    <xf numFmtId="0" fontId="6" fillId="0" borderId="42" xfId="0" applyFont="1" applyBorder="1" applyAlignment="1">
      <alignment horizontal="center" vertical="center"/>
    </xf>
    <xf numFmtId="0" fontId="3" fillId="7" borderId="18" xfId="0" applyFont="1" applyFill="1" applyBorder="1" applyAlignment="1">
      <alignment horizontal="center" vertical="center" wrapText="1"/>
    </xf>
    <xf numFmtId="0" fontId="3" fillId="7" borderId="27" xfId="0" applyFont="1" applyFill="1" applyBorder="1" applyAlignment="1">
      <alignment horizontal="center" vertical="center" wrapText="1"/>
    </xf>
    <xf numFmtId="0" fontId="6" fillId="0" borderId="57" xfId="0" applyFont="1" applyBorder="1" applyAlignment="1">
      <alignment horizontal="center" vertical="center"/>
    </xf>
    <xf numFmtId="0" fontId="6" fillId="0" borderId="56" xfId="0" applyFont="1" applyBorder="1" applyAlignment="1">
      <alignment horizontal="center" vertical="center"/>
    </xf>
    <xf numFmtId="0" fontId="3" fillId="9" borderId="18" xfId="0" applyFont="1" applyFill="1" applyBorder="1" applyAlignment="1">
      <alignment horizontal="center" vertical="center" wrapText="1"/>
    </xf>
    <xf numFmtId="0" fontId="3" fillId="9" borderId="27" xfId="0" applyFont="1" applyFill="1" applyBorder="1" applyAlignment="1">
      <alignment horizontal="center" vertical="center" wrapText="1"/>
    </xf>
    <xf numFmtId="0" fontId="3" fillId="6" borderId="18" xfId="0" applyFont="1" applyFill="1" applyBorder="1" applyAlignment="1">
      <alignment horizontal="center" vertical="center" wrapText="1"/>
    </xf>
    <xf numFmtId="0" fontId="3" fillId="6" borderId="27" xfId="0" applyFont="1" applyFill="1" applyBorder="1" applyAlignment="1">
      <alignment horizontal="center" vertical="center" wrapText="1"/>
    </xf>
    <xf numFmtId="0" fontId="6" fillId="0" borderId="58" xfId="0" applyFont="1" applyBorder="1" applyAlignment="1">
      <alignment horizontal="center" vertical="center"/>
    </xf>
    <xf numFmtId="0" fontId="6" fillId="0" borderId="50" xfId="0" applyFont="1" applyBorder="1" applyAlignment="1">
      <alignment horizontal="center" vertical="center" wrapText="1"/>
    </xf>
    <xf numFmtId="0" fontId="6" fillId="0" borderId="61" xfId="0" applyFont="1" applyBorder="1" applyAlignment="1">
      <alignment horizontal="center" vertical="center" wrapText="1"/>
    </xf>
    <xf numFmtId="0" fontId="6" fillId="0" borderId="50" xfId="0" applyFont="1" applyBorder="1" applyAlignment="1">
      <alignment horizontal="center" vertical="center"/>
    </xf>
    <xf numFmtId="0" fontId="6" fillId="0" borderId="61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4" fillId="5" borderId="60" xfId="0" applyFont="1" applyFill="1" applyBorder="1" applyAlignment="1">
      <alignment horizontal="center" vertical="center" wrapText="1"/>
    </xf>
    <xf numFmtId="0" fontId="4" fillId="5" borderId="29" xfId="0" applyFont="1" applyFill="1" applyBorder="1" applyAlignment="1">
      <alignment horizontal="center" vertical="center" wrapText="1"/>
    </xf>
    <xf numFmtId="0" fontId="9" fillId="0" borderId="22" xfId="0" applyFont="1" applyBorder="1" applyAlignment="1">
      <alignment horizontal="center" vertical="center"/>
    </xf>
    <xf numFmtId="0" fontId="9" fillId="0" borderId="34" xfId="0" applyFont="1" applyBorder="1" applyAlignment="1">
      <alignment horizontal="center" vertical="center"/>
    </xf>
    <xf numFmtId="14" fontId="6" fillId="0" borderId="44" xfId="0" applyNumberFormat="1" applyFont="1" applyBorder="1" applyAlignment="1">
      <alignment horizontal="center" vertical="center"/>
    </xf>
    <xf numFmtId="0" fontId="6" fillId="0" borderId="38" xfId="0" applyFont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6" fillId="0" borderId="39" xfId="0" applyFont="1" applyBorder="1" applyAlignment="1">
      <alignment horizontal="center" vertical="center" wrapText="1"/>
    </xf>
    <xf numFmtId="0" fontId="6" fillId="0" borderId="42" xfId="0" applyFont="1" applyBorder="1" applyAlignment="1">
      <alignment horizontal="center" vertical="center" wrapText="1"/>
    </xf>
    <xf numFmtId="0" fontId="6" fillId="0" borderId="44" xfId="0" applyFont="1" applyBorder="1" applyAlignment="1">
      <alignment horizontal="left" vertical="center" wrapText="1"/>
    </xf>
    <xf numFmtId="0" fontId="6" fillId="0" borderId="38" xfId="0" applyFont="1" applyBorder="1" applyAlignment="1">
      <alignment horizontal="left" vertical="center"/>
    </xf>
    <xf numFmtId="0" fontId="6" fillId="0" borderId="39" xfId="0" applyFont="1" applyBorder="1" applyAlignment="1">
      <alignment horizontal="left" vertical="center"/>
    </xf>
    <xf numFmtId="0" fontId="6" fillId="0" borderId="41" xfId="0" applyFont="1" applyBorder="1" applyAlignment="1">
      <alignment horizontal="left" vertical="center"/>
    </xf>
    <xf numFmtId="0" fontId="6" fillId="0" borderId="40" xfId="0" applyFont="1" applyBorder="1" applyAlignment="1">
      <alignment horizontal="left" vertical="center"/>
    </xf>
    <xf numFmtId="0" fontId="6" fillId="0" borderId="42" xfId="0" applyFont="1" applyBorder="1" applyAlignment="1">
      <alignment horizontal="left" vertical="center"/>
    </xf>
    <xf numFmtId="0" fontId="1" fillId="0" borderId="51" xfId="0" applyFont="1" applyBorder="1" applyAlignment="1">
      <alignment horizontal="center" vertical="center" wrapText="1"/>
    </xf>
    <xf numFmtId="0" fontId="1" fillId="0" borderId="54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52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vertical="center"/>
    </xf>
    <xf numFmtId="0" fontId="1" fillId="0" borderId="12" xfId="0" applyFont="1" applyBorder="1" applyAlignment="1">
      <alignment vertical="center"/>
    </xf>
    <xf numFmtId="0" fontId="1" fillId="0" borderId="9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</cellXfs>
  <cellStyles count="3">
    <cellStyle name="Normal" xfId="0" builtinId="0"/>
    <cellStyle name="Normal_ITP_160070-101" xfId="1" xr:uid="{5A5DCF8B-46D3-438C-851F-1D4B5859AB77}"/>
    <cellStyle name="Normal_Sheet1" xfId="2" xr:uid="{41472580-AB08-4F17-A14F-E5A477355D41}"/>
  </cellStyles>
  <dxfs count="0"/>
  <tableStyles count="0" defaultTableStyle="TableStyleMedium2" defaultPivotStyle="PivotStyleLight16"/>
  <colors>
    <mruColors>
      <color rgb="FFFFCC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418427</xdr:colOff>
      <xdr:row>2</xdr:row>
      <xdr:rowOff>155575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209" t="10593" r="4375" b="8317"/>
        <a:stretch/>
      </xdr:blipFill>
      <xdr:spPr bwMode="auto">
        <a:xfrm>
          <a:off x="0" y="0"/>
          <a:ext cx="1583839" cy="592604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6</xdr:col>
      <xdr:colOff>266700</xdr:colOff>
      <xdr:row>36</xdr:row>
      <xdr:rowOff>19050</xdr:rowOff>
    </xdr:from>
    <xdr:to>
      <xdr:col>8</xdr:col>
      <xdr:colOff>238125</xdr:colOff>
      <xdr:row>36</xdr:row>
      <xdr:rowOff>304800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44B3EB9-55A6-FE29-DD1B-304FE9826E43}"/>
            </a:ext>
            <a:ext uri="{147F2762-F138-4A5C-976F-8EAC2B608ADB}">
              <a16:predDERef xmlns:a16="http://schemas.microsoft.com/office/drawing/2014/main" pre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752850" y="10391775"/>
          <a:ext cx="1133475" cy="2857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935355</xdr:colOff>
      <xdr:row>2</xdr:row>
      <xdr:rowOff>155575</xdr:rowOff>
    </xdr:to>
    <xdr:pic>
      <xdr:nvPicPr>
        <xdr:cNvPr id="2" name="ole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209" t="10593" r="4375" b="8317"/>
        <a:stretch/>
      </xdr:blipFill>
      <xdr:spPr bwMode="auto">
        <a:xfrm>
          <a:off x="0" y="0"/>
          <a:ext cx="1592020" cy="592604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  <pageSetUpPr fitToPage="1"/>
  </sheetPr>
  <dimension ref="A1:V38"/>
  <sheetViews>
    <sheetView tabSelected="1" zoomScaleNormal="100" zoomScaleSheetLayoutView="100" workbookViewId="0">
      <selection activeCell="P9" sqref="P9:V9"/>
    </sheetView>
  </sheetViews>
  <sheetFormatPr defaultRowHeight="15"/>
  <cols>
    <col min="1" max="22" width="8.7109375" customWidth="1"/>
  </cols>
  <sheetData>
    <row r="1" spans="1:22" ht="20.100000000000001" customHeight="1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1"/>
      <c r="T1" s="11"/>
      <c r="U1" s="11"/>
      <c r="V1" s="19" t="s">
        <v>0</v>
      </c>
    </row>
    <row r="2" spans="1:22" s="17" customFormat="1" ht="15" customHeight="1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20"/>
      <c r="T2" s="20"/>
      <c r="U2" s="20"/>
      <c r="V2" s="22" t="str">
        <f>CONCATENATE("Project: ",E8)</f>
        <v>Project: Tauriko Enabling Project - SP2</v>
      </c>
    </row>
    <row r="3" spans="1:22" ht="15" customHeight="1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1"/>
      <c r="T3" s="11"/>
      <c r="U3" s="11"/>
      <c r="V3" s="29" t="str">
        <f>CONCATENATE("Number and Revision:"," ",E9," - ",P8," - Rev ",P10)</f>
        <v>Number and Revision: DN1210 - SP2-021-002 - Rev 1</v>
      </c>
    </row>
    <row r="4" spans="1:22" ht="5.0999999999999996" customHeight="1">
      <c r="A4" s="26"/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7"/>
      <c r="T4" s="27"/>
      <c r="U4" s="27"/>
      <c r="V4" s="27"/>
    </row>
    <row r="5" spans="1:22" ht="9.9499999999999993" customHeight="1" thickBot="1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1"/>
      <c r="T5" s="11"/>
      <c r="U5" s="11"/>
      <c r="V5" s="11"/>
    </row>
    <row r="6" spans="1:22" s="9" customFormat="1" ht="30" customHeight="1" thickBot="1">
      <c r="A6" s="161" t="s">
        <v>1</v>
      </c>
      <c r="B6" s="162"/>
      <c r="C6" s="162"/>
      <c r="D6" s="162"/>
      <c r="E6" s="162"/>
      <c r="F6" s="162"/>
      <c r="G6" s="162"/>
      <c r="H6" s="162"/>
      <c r="I6" s="162"/>
      <c r="J6" s="162"/>
      <c r="K6" s="162"/>
      <c r="L6" s="162"/>
      <c r="M6" s="162"/>
      <c r="N6" s="162"/>
      <c r="O6" s="162"/>
      <c r="P6" s="162"/>
      <c r="Q6" s="162"/>
      <c r="R6" s="162"/>
      <c r="S6" s="162"/>
      <c r="T6" s="162"/>
      <c r="U6" s="162"/>
      <c r="V6" s="163"/>
    </row>
    <row r="7" spans="1:22" s="9" customFormat="1" ht="9.9499999999999993" customHeight="1" thickBot="1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</row>
    <row r="8" spans="1:22" s="9" customFormat="1" ht="24.95" customHeight="1">
      <c r="A8" s="165" t="s">
        <v>2</v>
      </c>
      <c r="B8" s="166"/>
      <c r="C8" s="166"/>
      <c r="D8" s="167"/>
      <c r="E8" s="169" t="s">
        <v>3</v>
      </c>
      <c r="F8" s="169"/>
      <c r="G8" s="169"/>
      <c r="H8" s="169"/>
      <c r="I8" s="169"/>
      <c r="J8" s="169"/>
      <c r="K8" s="170"/>
      <c r="L8" s="166" t="s">
        <v>4</v>
      </c>
      <c r="M8" s="166"/>
      <c r="N8" s="166"/>
      <c r="O8" s="167"/>
      <c r="P8" s="173" t="s">
        <v>5</v>
      </c>
      <c r="Q8" s="173"/>
      <c r="R8" s="173"/>
      <c r="S8" s="173"/>
      <c r="T8" s="173"/>
      <c r="U8" s="173"/>
      <c r="V8" s="174"/>
    </row>
    <row r="9" spans="1:22" s="9" customFormat="1" ht="24.95" customHeight="1">
      <c r="A9" s="171" t="s">
        <v>6</v>
      </c>
      <c r="B9" s="155"/>
      <c r="C9" s="155"/>
      <c r="D9" s="156"/>
      <c r="E9" s="157" t="s">
        <v>7</v>
      </c>
      <c r="F9" s="157"/>
      <c r="G9" s="157"/>
      <c r="H9" s="157"/>
      <c r="I9" s="157"/>
      <c r="J9" s="157"/>
      <c r="K9" s="172"/>
      <c r="L9" s="155" t="s">
        <v>8</v>
      </c>
      <c r="M9" s="155"/>
      <c r="N9" s="155"/>
      <c r="O9" s="156"/>
      <c r="P9" s="157" t="s">
        <v>9</v>
      </c>
      <c r="Q9" s="157"/>
      <c r="R9" s="157"/>
      <c r="S9" s="157"/>
      <c r="T9" s="157"/>
      <c r="U9" s="157"/>
      <c r="V9" s="158"/>
    </row>
    <row r="10" spans="1:22" s="9" customFormat="1" ht="24.95" customHeight="1" thickBot="1">
      <c r="A10" s="164" t="s">
        <v>10</v>
      </c>
      <c r="B10" s="159"/>
      <c r="C10" s="159"/>
      <c r="D10" s="160"/>
      <c r="E10" s="168" t="s">
        <v>11</v>
      </c>
      <c r="F10" s="168"/>
      <c r="G10" s="168"/>
      <c r="H10" s="168"/>
      <c r="I10" s="168"/>
      <c r="J10" s="168"/>
      <c r="K10" s="168"/>
      <c r="L10" s="159" t="s">
        <v>12</v>
      </c>
      <c r="M10" s="159"/>
      <c r="N10" s="159">
        <v>1000</v>
      </c>
      <c r="O10" s="160"/>
      <c r="P10" s="175" t="s">
        <v>13</v>
      </c>
      <c r="Q10" s="175"/>
      <c r="R10" s="175"/>
      <c r="S10" s="175"/>
      <c r="T10" s="175"/>
      <c r="U10" s="175"/>
      <c r="V10" s="176"/>
    </row>
    <row r="11" spans="1:22" s="9" customFormat="1" ht="9.9499999999999993" customHeight="1" thickBot="1">
      <c r="A11" s="12"/>
      <c r="B11" s="12"/>
      <c r="C11" s="12"/>
      <c r="D11" s="12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</row>
    <row r="12" spans="1:22" s="9" customFormat="1" ht="70.5" customHeight="1">
      <c r="A12" s="165" t="s">
        <v>14</v>
      </c>
      <c r="B12" s="166"/>
      <c r="C12" s="166"/>
      <c r="D12" s="166"/>
      <c r="E12" s="178" t="s">
        <v>15</v>
      </c>
      <c r="F12" s="178"/>
      <c r="G12" s="178"/>
      <c r="H12" s="178"/>
      <c r="I12" s="178"/>
      <c r="J12" s="178"/>
      <c r="K12" s="178"/>
      <c r="L12" s="166" t="s">
        <v>16</v>
      </c>
      <c r="M12" s="166"/>
      <c r="N12" s="166"/>
      <c r="O12" s="166"/>
      <c r="P12" s="177" t="s">
        <v>17</v>
      </c>
      <c r="Q12" s="178"/>
      <c r="R12" s="178"/>
      <c r="S12" s="178"/>
      <c r="T12" s="178"/>
      <c r="U12" s="178"/>
      <c r="V12" s="179"/>
    </row>
    <row r="13" spans="1:22" s="9" customFormat="1" ht="24.95" customHeight="1">
      <c r="A13" s="171" t="s">
        <v>18</v>
      </c>
      <c r="B13" s="155"/>
      <c r="C13" s="155"/>
      <c r="D13" s="155"/>
      <c r="E13" s="180" t="s">
        <v>19</v>
      </c>
      <c r="F13" s="180"/>
      <c r="G13" s="180"/>
      <c r="H13" s="180"/>
      <c r="I13" s="180"/>
      <c r="J13" s="180"/>
      <c r="K13" s="180"/>
      <c r="L13" s="155" t="s">
        <v>20</v>
      </c>
      <c r="M13" s="155"/>
      <c r="N13" s="155"/>
      <c r="O13" s="155"/>
      <c r="P13" s="192" t="s">
        <v>21</v>
      </c>
      <c r="Q13" s="180"/>
      <c r="R13" s="180"/>
      <c r="S13" s="180"/>
      <c r="T13" s="180"/>
      <c r="U13" s="180"/>
      <c r="V13" s="193"/>
    </row>
    <row r="14" spans="1:22" s="9" customFormat="1" ht="24.95" customHeight="1" thickBot="1">
      <c r="A14" s="164" t="s">
        <v>22</v>
      </c>
      <c r="B14" s="159"/>
      <c r="C14" s="159"/>
      <c r="D14" s="159"/>
      <c r="E14" s="194" t="s">
        <v>23</v>
      </c>
      <c r="F14" s="194"/>
      <c r="G14" s="194"/>
      <c r="H14" s="194"/>
      <c r="I14" s="194"/>
      <c r="J14" s="194"/>
      <c r="K14" s="194"/>
      <c r="L14" s="159"/>
      <c r="M14" s="159"/>
      <c r="N14" s="159"/>
      <c r="O14" s="159"/>
      <c r="P14" s="194"/>
      <c r="Q14" s="194"/>
      <c r="R14" s="194"/>
      <c r="S14" s="194"/>
      <c r="T14" s="194"/>
      <c r="U14" s="194"/>
      <c r="V14" s="195"/>
    </row>
    <row r="15" spans="1:22" s="9" customFormat="1" ht="9.9499999999999993" customHeight="1" thickBot="1">
      <c r="A15" s="12"/>
      <c r="B15" s="12"/>
      <c r="C15" s="12"/>
      <c r="D15" s="12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</row>
    <row r="16" spans="1:22" s="9" customFormat="1" ht="24.95" customHeight="1" thickBot="1">
      <c r="A16" s="189" t="s">
        <v>24</v>
      </c>
      <c r="B16" s="190"/>
      <c r="C16" s="190"/>
      <c r="D16" s="190"/>
      <c r="E16" s="190"/>
      <c r="F16" s="190"/>
      <c r="G16" s="190"/>
      <c r="H16" s="190"/>
      <c r="I16" s="190"/>
      <c r="J16" s="190"/>
      <c r="K16" s="190"/>
      <c r="L16" s="190"/>
      <c r="M16" s="190"/>
      <c r="N16" s="191"/>
      <c r="O16" s="184" t="s">
        <v>25</v>
      </c>
      <c r="P16" s="185"/>
      <c r="Q16" s="185"/>
      <c r="R16" s="185"/>
      <c r="S16" s="185"/>
      <c r="T16" s="185"/>
      <c r="U16" s="185"/>
      <c r="V16" s="186"/>
    </row>
    <row r="17" spans="1:22" s="9" customFormat="1" ht="24.95" customHeight="1">
      <c r="A17" s="14" t="s">
        <v>26</v>
      </c>
      <c r="B17" s="187" t="s">
        <v>27</v>
      </c>
      <c r="C17" s="188"/>
      <c r="D17" s="187" t="s">
        <v>28</v>
      </c>
      <c r="E17" s="188"/>
      <c r="F17" s="187" t="s">
        <v>29</v>
      </c>
      <c r="G17" s="217"/>
      <c r="H17" s="188"/>
      <c r="I17" s="187" t="s">
        <v>30</v>
      </c>
      <c r="J17" s="217"/>
      <c r="K17" s="217"/>
      <c r="L17" s="217"/>
      <c r="M17" s="217"/>
      <c r="N17" s="218"/>
      <c r="O17" s="222" t="s">
        <v>31</v>
      </c>
      <c r="P17" s="223"/>
      <c r="Q17" s="223"/>
      <c r="R17" s="224"/>
      <c r="S17" s="181" t="s">
        <v>32</v>
      </c>
      <c r="T17" s="182"/>
      <c r="U17" s="182"/>
      <c r="V17" s="183"/>
    </row>
    <row r="18" spans="1:22" s="9" customFormat="1" ht="24" customHeight="1">
      <c r="A18" s="202">
        <v>0</v>
      </c>
      <c r="B18" s="143" t="s">
        <v>33</v>
      </c>
      <c r="C18" s="144"/>
      <c r="D18" s="219">
        <v>45777</v>
      </c>
      <c r="E18" s="140"/>
      <c r="F18" s="143" t="s">
        <v>34</v>
      </c>
      <c r="G18" s="220"/>
      <c r="H18" s="144"/>
      <c r="I18" s="227" t="s">
        <v>35</v>
      </c>
      <c r="J18" s="228"/>
      <c r="K18" s="228"/>
      <c r="L18" s="228"/>
      <c r="M18" s="228"/>
      <c r="N18" s="229"/>
      <c r="O18" s="15" t="s">
        <v>36</v>
      </c>
      <c r="P18" s="133" t="s">
        <v>37</v>
      </c>
      <c r="Q18" s="133"/>
      <c r="R18" s="134"/>
      <c r="S18" s="7" t="s">
        <v>38</v>
      </c>
      <c r="T18" s="206" t="s">
        <v>39</v>
      </c>
      <c r="U18" s="206"/>
      <c r="V18" s="207"/>
    </row>
    <row r="19" spans="1:22" s="9" customFormat="1" ht="38.25" customHeight="1">
      <c r="A19" s="203"/>
      <c r="B19" s="145"/>
      <c r="C19" s="146"/>
      <c r="D19" s="141"/>
      <c r="E19" s="142"/>
      <c r="F19" s="145"/>
      <c r="G19" s="221"/>
      <c r="H19" s="146"/>
      <c r="I19" s="230"/>
      <c r="J19" s="231"/>
      <c r="K19" s="231"/>
      <c r="L19" s="231"/>
      <c r="M19" s="231"/>
      <c r="N19" s="232"/>
      <c r="O19" s="15" t="s">
        <v>40</v>
      </c>
      <c r="P19" s="133" t="s">
        <v>41</v>
      </c>
      <c r="Q19" s="133"/>
      <c r="R19" s="134"/>
      <c r="S19" s="24" t="s">
        <v>42</v>
      </c>
      <c r="T19" s="204" t="s">
        <v>43</v>
      </c>
      <c r="U19" s="204"/>
      <c r="V19" s="205"/>
    </row>
    <row r="20" spans="1:22" s="9" customFormat="1" ht="24" customHeight="1">
      <c r="A20" s="202">
        <v>1</v>
      </c>
      <c r="B20" s="143" t="s">
        <v>33</v>
      </c>
      <c r="C20" s="144"/>
      <c r="D20" s="219">
        <v>45796</v>
      </c>
      <c r="E20" s="140"/>
      <c r="F20" s="143" t="s">
        <v>34</v>
      </c>
      <c r="G20" s="220"/>
      <c r="H20" s="144"/>
      <c r="I20" s="143"/>
      <c r="J20" s="220"/>
      <c r="K20" s="220"/>
      <c r="L20" s="220"/>
      <c r="M20" s="220"/>
      <c r="N20" s="225"/>
      <c r="O20" s="15" t="s">
        <v>44</v>
      </c>
      <c r="P20" s="133" t="s">
        <v>45</v>
      </c>
      <c r="Q20" s="133"/>
      <c r="R20" s="134"/>
      <c r="S20" s="15" t="s">
        <v>46</v>
      </c>
      <c r="T20" s="133" t="s">
        <v>47</v>
      </c>
      <c r="U20" s="133"/>
      <c r="V20" s="134"/>
    </row>
    <row r="21" spans="1:22" s="9" customFormat="1" ht="24" customHeight="1">
      <c r="A21" s="203"/>
      <c r="B21" s="145"/>
      <c r="C21" s="146"/>
      <c r="D21" s="141"/>
      <c r="E21" s="142"/>
      <c r="F21" s="145"/>
      <c r="G21" s="221"/>
      <c r="H21" s="146"/>
      <c r="I21" s="145"/>
      <c r="J21" s="221"/>
      <c r="K21" s="221"/>
      <c r="L21" s="221"/>
      <c r="M21" s="221"/>
      <c r="N21" s="226"/>
      <c r="O21" s="15" t="s">
        <v>48</v>
      </c>
      <c r="P21" s="133" t="s">
        <v>49</v>
      </c>
      <c r="Q21" s="133"/>
      <c r="R21" s="134"/>
      <c r="S21" s="15" t="s">
        <v>50</v>
      </c>
      <c r="T21" s="133" t="s">
        <v>51</v>
      </c>
      <c r="U21" s="133"/>
      <c r="V21" s="134"/>
    </row>
    <row r="22" spans="1:22" s="9" customFormat="1" ht="24" customHeight="1">
      <c r="A22" s="202"/>
      <c r="B22" s="143"/>
      <c r="C22" s="144"/>
      <c r="D22" s="139"/>
      <c r="E22" s="140"/>
      <c r="F22" s="139"/>
      <c r="G22" s="196"/>
      <c r="H22" s="140"/>
      <c r="I22" s="139"/>
      <c r="J22" s="196"/>
      <c r="K22" s="196"/>
      <c r="L22" s="196"/>
      <c r="M22" s="196"/>
      <c r="N22" s="197"/>
      <c r="O22" s="15" t="s">
        <v>52</v>
      </c>
      <c r="P22" s="133" t="s">
        <v>53</v>
      </c>
      <c r="Q22" s="133"/>
      <c r="R22" s="134"/>
      <c r="S22" s="15" t="s">
        <v>54</v>
      </c>
      <c r="T22" s="133" t="s">
        <v>55</v>
      </c>
      <c r="U22" s="133"/>
      <c r="V22" s="134"/>
    </row>
    <row r="23" spans="1:22" s="9" customFormat="1" ht="24" customHeight="1">
      <c r="A23" s="203"/>
      <c r="B23" s="145"/>
      <c r="C23" s="146"/>
      <c r="D23" s="141"/>
      <c r="E23" s="142"/>
      <c r="F23" s="141"/>
      <c r="G23" s="198"/>
      <c r="H23" s="142"/>
      <c r="I23" s="141"/>
      <c r="J23" s="198"/>
      <c r="K23" s="198"/>
      <c r="L23" s="198"/>
      <c r="M23" s="198"/>
      <c r="N23" s="199"/>
      <c r="O23" s="5" t="s">
        <v>56</v>
      </c>
      <c r="P23" s="200" t="s">
        <v>57</v>
      </c>
      <c r="Q23" s="200"/>
      <c r="R23" s="201"/>
      <c r="S23" s="15" t="s">
        <v>58</v>
      </c>
      <c r="T23" s="133" t="s">
        <v>59</v>
      </c>
      <c r="U23" s="133"/>
      <c r="V23" s="134"/>
    </row>
    <row r="24" spans="1:22" s="9" customFormat="1" ht="24" customHeight="1">
      <c r="A24" s="202"/>
      <c r="B24" s="143"/>
      <c r="C24" s="144"/>
      <c r="D24" s="139"/>
      <c r="E24" s="140"/>
      <c r="F24" s="139"/>
      <c r="G24" s="196"/>
      <c r="H24" s="140"/>
      <c r="I24" s="139"/>
      <c r="J24" s="196"/>
      <c r="K24" s="196"/>
      <c r="L24" s="196"/>
      <c r="M24" s="196"/>
      <c r="N24" s="197"/>
      <c r="O24" s="6" t="s">
        <v>60</v>
      </c>
      <c r="P24" s="147" t="s">
        <v>61</v>
      </c>
      <c r="Q24" s="147"/>
      <c r="R24" s="148"/>
      <c r="S24" s="15" t="s">
        <v>62</v>
      </c>
      <c r="T24" s="133" t="s">
        <v>63</v>
      </c>
      <c r="U24" s="133"/>
      <c r="V24" s="134"/>
    </row>
    <row r="25" spans="1:22" s="9" customFormat="1" ht="24" customHeight="1">
      <c r="A25" s="203"/>
      <c r="B25" s="145"/>
      <c r="C25" s="146"/>
      <c r="D25" s="141"/>
      <c r="E25" s="142"/>
      <c r="F25" s="141"/>
      <c r="G25" s="198"/>
      <c r="H25" s="142"/>
      <c r="I25" s="141"/>
      <c r="J25" s="198"/>
      <c r="K25" s="198"/>
      <c r="L25" s="198"/>
      <c r="M25" s="198"/>
      <c r="N25" s="199"/>
      <c r="O25" s="15" t="s">
        <v>64</v>
      </c>
      <c r="P25" s="133" t="s">
        <v>65</v>
      </c>
      <c r="Q25" s="133"/>
      <c r="R25" s="134"/>
      <c r="S25" s="15" t="s">
        <v>66</v>
      </c>
      <c r="T25" s="133" t="s">
        <v>67</v>
      </c>
      <c r="U25" s="133"/>
      <c r="V25" s="134"/>
    </row>
    <row r="26" spans="1:22" s="9" customFormat="1" ht="24" customHeight="1">
      <c r="A26" s="202"/>
      <c r="B26" s="143"/>
      <c r="C26" s="144"/>
      <c r="D26" s="139"/>
      <c r="E26" s="140"/>
      <c r="F26" s="139"/>
      <c r="G26" s="196"/>
      <c r="H26" s="140"/>
      <c r="I26" s="139"/>
      <c r="J26" s="196"/>
      <c r="K26" s="196"/>
      <c r="L26" s="196"/>
      <c r="M26" s="196"/>
      <c r="N26" s="197"/>
      <c r="O26" s="15" t="s">
        <v>68</v>
      </c>
      <c r="P26" s="133" t="s">
        <v>69</v>
      </c>
      <c r="Q26" s="133"/>
      <c r="R26" s="134"/>
      <c r="S26" s="15" t="s">
        <v>70</v>
      </c>
      <c r="T26" s="133" t="s">
        <v>71</v>
      </c>
      <c r="U26" s="133"/>
      <c r="V26" s="134"/>
    </row>
    <row r="27" spans="1:22" s="9" customFormat="1" ht="24" customHeight="1">
      <c r="A27" s="203"/>
      <c r="B27" s="145"/>
      <c r="C27" s="146"/>
      <c r="D27" s="141"/>
      <c r="E27" s="142"/>
      <c r="F27" s="141"/>
      <c r="G27" s="198"/>
      <c r="H27" s="142"/>
      <c r="I27" s="141"/>
      <c r="J27" s="198"/>
      <c r="K27" s="198"/>
      <c r="L27" s="198"/>
      <c r="M27" s="198"/>
      <c r="N27" s="199"/>
      <c r="O27" s="15" t="s">
        <v>72</v>
      </c>
      <c r="P27" s="133" t="s">
        <v>73</v>
      </c>
      <c r="Q27" s="133"/>
      <c r="R27" s="134"/>
      <c r="S27" s="15" t="s">
        <v>74</v>
      </c>
      <c r="T27" s="133" t="s">
        <v>75</v>
      </c>
      <c r="U27" s="133"/>
      <c r="V27" s="134"/>
    </row>
    <row r="28" spans="1:22" s="9" customFormat="1" ht="24" customHeight="1">
      <c r="A28" s="202"/>
      <c r="B28" s="143"/>
      <c r="C28" s="144"/>
      <c r="D28" s="139"/>
      <c r="E28" s="140"/>
      <c r="F28" s="139"/>
      <c r="G28" s="196"/>
      <c r="H28" s="140"/>
      <c r="I28" s="139"/>
      <c r="J28" s="196"/>
      <c r="K28" s="196"/>
      <c r="L28" s="196"/>
      <c r="M28" s="196"/>
      <c r="N28" s="197"/>
      <c r="O28" s="15" t="s">
        <v>76</v>
      </c>
      <c r="P28" s="133" t="s">
        <v>77</v>
      </c>
      <c r="Q28" s="133"/>
      <c r="R28" s="134"/>
      <c r="S28" s="15" t="s">
        <v>78</v>
      </c>
      <c r="T28" s="133" t="s">
        <v>79</v>
      </c>
      <c r="U28" s="133"/>
      <c r="V28" s="134"/>
    </row>
    <row r="29" spans="1:22" s="9" customFormat="1" ht="24" customHeight="1">
      <c r="A29" s="203"/>
      <c r="B29" s="145"/>
      <c r="C29" s="146"/>
      <c r="D29" s="141"/>
      <c r="E29" s="142"/>
      <c r="F29" s="141"/>
      <c r="G29" s="198"/>
      <c r="H29" s="142"/>
      <c r="I29" s="141"/>
      <c r="J29" s="198"/>
      <c r="K29" s="198"/>
      <c r="L29" s="198"/>
      <c r="M29" s="198"/>
      <c r="N29" s="199"/>
      <c r="O29" s="15" t="s">
        <v>80</v>
      </c>
      <c r="P29" s="133" t="s">
        <v>81</v>
      </c>
      <c r="Q29" s="133"/>
      <c r="R29" s="134"/>
      <c r="S29" s="15" t="s">
        <v>82</v>
      </c>
      <c r="T29" s="133" t="s">
        <v>83</v>
      </c>
      <c r="U29" s="133"/>
      <c r="V29" s="134"/>
    </row>
    <row r="30" spans="1:22" s="9" customFormat="1" ht="24" customHeight="1">
      <c r="A30" s="202"/>
      <c r="B30" s="143"/>
      <c r="C30" s="144"/>
      <c r="D30" s="139"/>
      <c r="E30" s="140"/>
      <c r="F30" s="139"/>
      <c r="G30" s="196"/>
      <c r="H30" s="140"/>
      <c r="I30" s="139"/>
      <c r="J30" s="196"/>
      <c r="K30" s="196"/>
      <c r="L30" s="196"/>
      <c r="M30" s="196"/>
      <c r="N30" s="197"/>
      <c r="O30" s="15" t="s">
        <v>84</v>
      </c>
      <c r="P30" s="133" t="s">
        <v>85</v>
      </c>
      <c r="Q30" s="133"/>
      <c r="R30" s="134"/>
      <c r="S30" s="28" t="s">
        <v>86</v>
      </c>
      <c r="T30" s="135" t="s">
        <v>87</v>
      </c>
      <c r="U30" s="135"/>
      <c r="V30" s="136"/>
    </row>
    <row r="31" spans="1:22" s="9" customFormat="1" ht="24" customHeight="1" thickBot="1">
      <c r="A31" s="208"/>
      <c r="B31" s="209"/>
      <c r="C31" s="210"/>
      <c r="D31" s="211"/>
      <c r="E31" s="212"/>
      <c r="F31" s="211"/>
      <c r="G31" s="213"/>
      <c r="H31" s="212"/>
      <c r="I31" s="211"/>
      <c r="J31" s="213"/>
      <c r="K31" s="213"/>
      <c r="L31" s="213"/>
      <c r="M31" s="213"/>
      <c r="N31" s="214"/>
      <c r="O31" s="18" t="s">
        <v>88</v>
      </c>
      <c r="P31" s="215" t="s">
        <v>89</v>
      </c>
      <c r="Q31" s="215"/>
      <c r="R31" s="216"/>
      <c r="S31" s="25" t="s">
        <v>90</v>
      </c>
      <c r="T31" s="137" t="s">
        <v>91</v>
      </c>
      <c r="U31" s="137"/>
      <c r="V31" s="138"/>
    </row>
    <row r="32" spans="1:22" s="9" customFormat="1" ht="9.9499999999999993" customHeight="1" thickBot="1">
      <c r="A32" s="12"/>
      <c r="B32" s="12"/>
      <c r="C32" s="12"/>
      <c r="D32" s="12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</row>
    <row r="33" spans="1:22" s="9" customFormat="1" ht="30" customHeight="1" thickBot="1">
      <c r="A33" s="149" t="s">
        <v>92</v>
      </c>
      <c r="B33" s="150"/>
      <c r="C33" s="150"/>
      <c r="D33" s="150"/>
      <c r="E33" s="150"/>
      <c r="F33" s="150"/>
      <c r="G33" s="150"/>
      <c r="H33" s="150"/>
      <c r="I33" s="150"/>
      <c r="J33" s="150"/>
      <c r="K33" s="151"/>
      <c r="L33" s="149" t="s">
        <v>93</v>
      </c>
      <c r="M33" s="150"/>
      <c r="N33" s="150"/>
      <c r="O33" s="150"/>
      <c r="P33" s="150"/>
      <c r="Q33" s="150"/>
      <c r="R33" s="150"/>
      <c r="S33" s="150"/>
      <c r="T33" s="150"/>
      <c r="U33" s="150"/>
      <c r="V33" s="151"/>
    </row>
    <row r="34" spans="1:22" s="9" customFormat="1" ht="9.9499999999999993" customHeight="1" thickBot="1">
      <c r="A34" s="12"/>
      <c r="B34" s="12"/>
      <c r="C34" s="12"/>
      <c r="D34" s="12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</row>
    <row r="35" spans="1:22" s="9" customFormat="1" ht="24.95" customHeight="1">
      <c r="A35" s="152" t="s">
        <v>94</v>
      </c>
      <c r="B35" s="153"/>
      <c r="C35" s="154"/>
      <c r="D35" s="131" t="s">
        <v>95</v>
      </c>
      <c r="E35" s="153"/>
      <c r="F35" s="154"/>
      <c r="G35" s="131" t="s">
        <v>96</v>
      </c>
      <c r="H35" s="153"/>
      <c r="I35" s="154"/>
      <c r="J35" s="131" t="s">
        <v>28</v>
      </c>
      <c r="K35" s="132"/>
      <c r="L35" s="152" t="s">
        <v>94</v>
      </c>
      <c r="M35" s="153"/>
      <c r="N35" s="154"/>
      <c r="O35" s="131" t="s">
        <v>95</v>
      </c>
      <c r="P35" s="153"/>
      <c r="Q35" s="154"/>
      <c r="R35" s="131" t="s">
        <v>96</v>
      </c>
      <c r="S35" s="153"/>
      <c r="T35" s="154"/>
      <c r="U35" s="131" t="s">
        <v>28</v>
      </c>
      <c r="V35" s="132"/>
    </row>
    <row r="36" spans="1:22" s="9" customFormat="1" ht="25.5" customHeight="1">
      <c r="A36" s="127" t="s">
        <v>97</v>
      </c>
      <c r="B36" s="128"/>
      <c r="C36" s="129"/>
      <c r="D36" s="120" t="s">
        <v>98</v>
      </c>
      <c r="E36" s="121"/>
      <c r="F36" s="122"/>
      <c r="G36" s="110"/>
      <c r="H36" s="123"/>
      <c r="I36" s="124"/>
      <c r="J36" s="125"/>
      <c r="K36" s="126"/>
      <c r="L36" s="127" t="s">
        <v>97</v>
      </c>
      <c r="M36" s="128"/>
      <c r="N36" s="129"/>
      <c r="O36" s="120" t="s">
        <v>98</v>
      </c>
      <c r="P36" s="121"/>
      <c r="Q36" s="122"/>
      <c r="R36" s="110"/>
      <c r="S36" s="123"/>
      <c r="T36" s="124"/>
      <c r="U36" s="110"/>
      <c r="V36" s="111"/>
    </row>
    <row r="37" spans="1:22" ht="25.5" customHeight="1">
      <c r="A37" s="127" t="s">
        <v>99</v>
      </c>
      <c r="B37" s="128"/>
      <c r="C37" s="129"/>
      <c r="D37" s="120" t="s">
        <v>100</v>
      </c>
      <c r="E37" s="121"/>
      <c r="F37" s="122"/>
      <c r="G37" s="110"/>
      <c r="H37" s="123"/>
      <c r="I37" s="124"/>
      <c r="J37" s="130">
        <v>45814</v>
      </c>
      <c r="K37" s="111"/>
      <c r="L37" s="127" t="s">
        <v>99</v>
      </c>
      <c r="M37" s="128"/>
      <c r="N37" s="129"/>
      <c r="O37" s="120" t="s">
        <v>100</v>
      </c>
      <c r="P37" s="121"/>
      <c r="Q37" s="122"/>
      <c r="R37" s="110"/>
      <c r="S37" s="123"/>
      <c r="T37" s="124"/>
      <c r="U37" s="110"/>
      <c r="V37" s="111"/>
    </row>
    <row r="38" spans="1:22">
      <c r="A38" s="112" t="s">
        <v>101</v>
      </c>
      <c r="B38" s="113"/>
      <c r="C38" s="114"/>
      <c r="D38" s="115"/>
      <c r="E38" s="116"/>
      <c r="F38" s="117"/>
      <c r="G38" s="115"/>
      <c r="H38" s="116"/>
      <c r="I38" s="117"/>
      <c r="J38" s="118"/>
      <c r="K38" s="119"/>
      <c r="L38" s="112" t="s">
        <v>101</v>
      </c>
      <c r="M38" s="113"/>
      <c r="N38" s="114"/>
      <c r="O38" s="115"/>
      <c r="P38" s="116"/>
      <c r="Q38" s="117"/>
      <c r="R38" s="115"/>
      <c r="S38" s="116"/>
      <c r="T38" s="117"/>
      <c r="U38" s="115"/>
      <c r="V38" s="119"/>
    </row>
  </sheetData>
  <mergeCells count="128">
    <mergeCell ref="P31:R31"/>
    <mergeCell ref="P30:R30"/>
    <mergeCell ref="P29:R29"/>
    <mergeCell ref="P28:R28"/>
    <mergeCell ref="P27:R27"/>
    <mergeCell ref="I17:N17"/>
    <mergeCell ref="D20:E21"/>
    <mergeCell ref="B20:C21"/>
    <mergeCell ref="B18:C19"/>
    <mergeCell ref="D18:E19"/>
    <mergeCell ref="F18:H19"/>
    <mergeCell ref="F17:H17"/>
    <mergeCell ref="F26:H27"/>
    <mergeCell ref="F24:H25"/>
    <mergeCell ref="P21:R21"/>
    <mergeCell ref="P20:R20"/>
    <mergeCell ref="P19:R19"/>
    <mergeCell ref="P18:R18"/>
    <mergeCell ref="O17:R17"/>
    <mergeCell ref="F20:H21"/>
    <mergeCell ref="I26:N27"/>
    <mergeCell ref="I24:N25"/>
    <mergeCell ref="I20:N21"/>
    <mergeCell ref="I18:N19"/>
    <mergeCell ref="A30:A31"/>
    <mergeCell ref="B30:C31"/>
    <mergeCell ref="D30:E31"/>
    <mergeCell ref="F30:H31"/>
    <mergeCell ref="I30:N31"/>
    <mergeCell ref="A28:A29"/>
    <mergeCell ref="B28:C29"/>
    <mergeCell ref="D28:E29"/>
    <mergeCell ref="F28:H29"/>
    <mergeCell ref="I28:N29"/>
    <mergeCell ref="T27:V27"/>
    <mergeCell ref="I22:N23"/>
    <mergeCell ref="T23:V23"/>
    <mergeCell ref="T22:V22"/>
    <mergeCell ref="P23:R23"/>
    <mergeCell ref="P22:R22"/>
    <mergeCell ref="T25:V25"/>
    <mergeCell ref="T26:V26"/>
    <mergeCell ref="A14:D14"/>
    <mergeCell ref="E14:K14"/>
    <mergeCell ref="A26:A27"/>
    <mergeCell ref="A20:A21"/>
    <mergeCell ref="A24:A25"/>
    <mergeCell ref="F22:H23"/>
    <mergeCell ref="D22:E23"/>
    <mergeCell ref="B22:C23"/>
    <mergeCell ref="A22:A23"/>
    <mergeCell ref="T21:V21"/>
    <mergeCell ref="T20:V20"/>
    <mergeCell ref="T19:V19"/>
    <mergeCell ref="T18:V18"/>
    <mergeCell ref="A18:A19"/>
    <mergeCell ref="L12:O12"/>
    <mergeCell ref="P12:V12"/>
    <mergeCell ref="A12:D12"/>
    <mergeCell ref="E12:K12"/>
    <mergeCell ref="A13:D13"/>
    <mergeCell ref="E13:K13"/>
    <mergeCell ref="S17:V17"/>
    <mergeCell ref="O16:V16"/>
    <mergeCell ref="D17:E17"/>
    <mergeCell ref="B17:C17"/>
    <mergeCell ref="A16:N16"/>
    <mergeCell ref="P13:V14"/>
    <mergeCell ref="L13:O14"/>
    <mergeCell ref="L9:O9"/>
    <mergeCell ref="P9:V9"/>
    <mergeCell ref="L10:O10"/>
    <mergeCell ref="A6:V6"/>
    <mergeCell ref="A10:D10"/>
    <mergeCell ref="A8:D8"/>
    <mergeCell ref="E10:K10"/>
    <mergeCell ref="E8:K8"/>
    <mergeCell ref="A9:D9"/>
    <mergeCell ref="L8:O8"/>
    <mergeCell ref="E9:K9"/>
    <mergeCell ref="P8:V8"/>
    <mergeCell ref="P10:V10"/>
    <mergeCell ref="U36:V36"/>
    <mergeCell ref="U35:V35"/>
    <mergeCell ref="T28:V28"/>
    <mergeCell ref="T29:V29"/>
    <mergeCell ref="T30:V30"/>
    <mergeCell ref="T31:V31"/>
    <mergeCell ref="D24:E25"/>
    <mergeCell ref="B24:C25"/>
    <mergeCell ref="B26:C27"/>
    <mergeCell ref="D26:E27"/>
    <mergeCell ref="T24:V24"/>
    <mergeCell ref="P26:R26"/>
    <mergeCell ref="P25:R25"/>
    <mergeCell ref="P24:R24"/>
    <mergeCell ref="A33:K33"/>
    <mergeCell ref="L33:V33"/>
    <mergeCell ref="A35:C35"/>
    <mergeCell ref="D35:F35"/>
    <mergeCell ref="G35:I35"/>
    <mergeCell ref="J35:K35"/>
    <mergeCell ref="L35:N35"/>
    <mergeCell ref="O35:Q35"/>
    <mergeCell ref="R35:T35"/>
    <mergeCell ref="A36:C36"/>
    <mergeCell ref="D36:F36"/>
    <mergeCell ref="G36:I36"/>
    <mergeCell ref="J36:K36"/>
    <mergeCell ref="L36:N36"/>
    <mergeCell ref="O36:Q36"/>
    <mergeCell ref="R36:T36"/>
    <mergeCell ref="A37:C37"/>
    <mergeCell ref="D37:F37"/>
    <mergeCell ref="G37:I37"/>
    <mergeCell ref="J37:K37"/>
    <mergeCell ref="L37:N37"/>
    <mergeCell ref="O37:Q37"/>
    <mergeCell ref="R37:T37"/>
    <mergeCell ref="U37:V37"/>
    <mergeCell ref="A38:C38"/>
    <mergeCell ref="D38:F38"/>
    <mergeCell ref="G38:I38"/>
    <mergeCell ref="J38:K38"/>
    <mergeCell ref="L38:N38"/>
    <mergeCell ref="O38:Q38"/>
    <mergeCell ref="R38:T38"/>
    <mergeCell ref="U38:V38"/>
  </mergeCells>
  <printOptions horizontalCentered="1"/>
  <pageMargins left="0.25" right="0.25" top="0.75" bottom="0.75" header="0.3" footer="0.3"/>
  <pageSetup paperSize="9" scale="98" orientation="landscape" r:id="rId1"/>
  <headerFooter>
    <oddFooter>&amp;L&amp;8Downer Projects ITP - EX (DG-QA-TP018)
Downer Internal Use Only
© Downer 2020. All Rights Reserved &amp;C&amp;8Warning: Printed documents are UNCONTROLLED&amp;R&amp;8Page &amp;P of &amp;N
Version: 3.0
Commercial in Confidence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  <pageSetUpPr fitToPage="1"/>
  </sheetPr>
  <dimension ref="A1:S240"/>
  <sheetViews>
    <sheetView zoomScale="70" zoomScaleNormal="70" zoomScaleSheetLayoutView="100" workbookViewId="0">
      <pane ySplit="7" topLeftCell="A41" activePane="bottomLeft" state="frozen"/>
      <selection pane="bottomLeft" activeCell="N11" sqref="N11"/>
    </sheetView>
  </sheetViews>
  <sheetFormatPr defaultColWidth="9.140625" defaultRowHeight="14.25"/>
  <cols>
    <col min="1" max="1" width="9.85546875" style="9" customWidth="1"/>
    <col min="2" max="2" width="33.28515625" style="9" customWidth="1"/>
    <col min="3" max="3" width="49.28515625" style="9" customWidth="1"/>
    <col min="4" max="4" width="36" style="56" customWidth="1"/>
    <col min="5" max="5" width="16.28515625" style="9" customWidth="1"/>
    <col min="6" max="6" width="13.42578125" style="9" customWidth="1"/>
    <col min="7" max="7" width="20.42578125" style="56" customWidth="1"/>
    <col min="8" max="8" width="9.140625" style="9"/>
    <col min="9" max="9" width="10.7109375" style="9" customWidth="1"/>
    <col min="10" max="10" width="15.7109375" style="9" bestFit="1" customWidth="1"/>
    <col min="11" max="11" width="11.28515625" style="9" customWidth="1"/>
    <col min="12" max="12" width="19.42578125" style="9" customWidth="1"/>
    <col min="13" max="13" width="5.42578125" style="9" customWidth="1"/>
    <col min="14" max="14" width="50.7109375" style="39" customWidth="1"/>
    <col min="15" max="15" width="59.28515625" style="39" customWidth="1"/>
    <col min="16" max="16384" width="9.140625" style="9"/>
  </cols>
  <sheetData>
    <row r="1" spans="1:19" ht="20.100000000000001" customHeight="1">
      <c r="L1" s="21" t="str">
        <f>'ITP Cover Page'!V1</f>
        <v>SH29-Wetland02 SW</v>
      </c>
      <c r="N1" s="38"/>
      <c r="O1" s="38"/>
      <c r="S1" s="21"/>
    </row>
    <row r="2" spans="1:19" ht="15" customHeight="1">
      <c r="L2" s="22" t="str">
        <f>'ITP Cover Page'!V2</f>
        <v>Project: Tauriko Enabling Project - SP2</v>
      </c>
      <c r="S2" s="22"/>
    </row>
    <row r="3" spans="1:19" ht="15" customHeight="1">
      <c r="F3" s="23"/>
      <c r="G3" s="58"/>
      <c r="H3" s="23"/>
      <c r="I3" s="23"/>
      <c r="J3" s="8"/>
      <c r="K3" s="8"/>
      <c r="L3" s="30" t="str">
        <f>'ITP Cover Page'!V3</f>
        <v>Number and Revision: DN1210 - SP2-021-002 - Rev 1</v>
      </c>
      <c r="S3" s="22"/>
    </row>
    <row r="4" spans="1:19" ht="5.0999999999999996" customHeight="1">
      <c r="A4" s="27"/>
      <c r="B4" s="27"/>
      <c r="C4" s="27"/>
      <c r="D4" s="57"/>
      <c r="E4" s="27"/>
      <c r="F4" s="27"/>
      <c r="G4" s="57"/>
      <c r="H4" s="27"/>
      <c r="I4" s="27"/>
      <c r="J4" s="27"/>
      <c r="K4" s="27"/>
      <c r="L4" s="27"/>
    </row>
    <row r="5" spans="1:19" ht="9.9499999999999993" customHeight="1" thickBot="1"/>
    <row r="6" spans="1:19">
      <c r="A6" s="239" t="s">
        <v>102</v>
      </c>
      <c r="B6" s="241" t="s">
        <v>103</v>
      </c>
      <c r="C6" s="246" t="s">
        <v>104</v>
      </c>
      <c r="D6" s="238" t="s">
        <v>105</v>
      </c>
      <c r="E6" s="244" t="s">
        <v>106</v>
      </c>
      <c r="F6" s="238" t="s">
        <v>107</v>
      </c>
      <c r="G6" s="233" t="s">
        <v>108</v>
      </c>
      <c r="H6" s="235" t="s">
        <v>25</v>
      </c>
      <c r="I6" s="236"/>
      <c r="J6" s="237" t="s">
        <v>109</v>
      </c>
      <c r="K6" s="238"/>
      <c r="L6" s="236"/>
    </row>
    <row r="7" spans="1:19" ht="24">
      <c r="A7" s="240"/>
      <c r="B7" s="242"/>
      <c r="C7" s="247"/>
      <c r="D7" s="243"/>
      <c r="E7" s="245"/>
      <c r="F7" s="243"/>
      <c r="G7" s="234"/>
      <c r="H7" s="3" t="s">
        <v>110</v>
      </c>
      <c r="I7" s="1" t="s">
        <v>111</v>
      </c>
      <c r="J7" s="4" t="s">
        <v>112</v>
      </c>
      <c r="K7" s="2" t="s">
        <v>113</v>
      </c>
      <c r="L7" s="1" t="s">
        <v>114</v>
      </c>
      <c r="N7" s="37" t="s">
        <v>115</v>
      </c>
      <c r="O7" s="37" t="s">
        <v>116</v>
      </c>
    </row>
    <row r="8" spans="1:19" ht="15" thickBot="1">
      <c r="A8" s="40" t="s">
        <v>117</v>
      </c>
      <c r="B8" s="41"/>
      <c r="C8" s="41"/>
      <c r="D8" s="42"/>
      <c r="E8" s="42"/>
      <c r="F8" s="42"/>
      <c r="G8" s="42"/>
      <c r="H8" s="42"/>
      <c r="I8" s="42"/>
      <c r="J8" s="42"/>
      <c r="K8" s="42"/>
      <c r="L8" s="43"/>
    </row>
    <row r="9" spans="1:19" ht="58.5" customHeight="1" thickBot="1">
      <c r="A9" s="106">
        <v>1.1000000000000001</v>
      </c>
      <c r="B9" s="70" t="s">
        <v>118</v>
      </c>
      <c r="C9" s="71" t="s">
        <v>119</v>
      </c>
      <c r="D9" s="72" t="s">
        <v>120</v>
      </c>
      <c r="E9" s="70" t="s">
        <v>121</v>
      </c>
      <c r="F9" s="73" t="s">
        <v>122</v>
      </c>
      <c r="G9" s="71" t="s">
        <v>123</v>
      </c>
      <c r="H9" s="74" t="s">
        <v>68</v>
      </c>
      <c r="I9" s="99" t="s">
        <v>70</v>
      </c>
      <c r="J9" s="75"/>
      <c r="K9" s="76"/>
      <c r="L9" s="77"/>
    </row>
    <row r="10" spans="1:19" ht="15" thickBot="1">
      <c r="A10" s="79" t="s">
        <v>124</v>
      </c>
      <c r="B10" s="80"/>
      <c r="C10" s="80"/>
      <c r="D10" s="81"/>
      <c r="E10" s="82"/>
      <c r="F10" s="82"/>
      <c r="G10" s="82"/>
      <c r="H10" s="81"/>
      <c r="I10" s="81"/>
      <c r="J10" s="81"/>
      <c r="K10" s="81"/>
      <c r="L10" s="83"/>
    </row>
    <row r="11" spans="1:19" ht="115.5" customHeight="1">
      <c r="A11" s="61">
        <v>2.1</v>
      </c>
      <c r="B11" s="70" t="s">
        <v>125</v>
      </c>
      <c r="C11" s="94" t="s">
        <v>126</v>
      </c>
      <c r="D11" s="95" t="s">
        <v>127</v>
      </c>
      <c r="E11" s="95" t="s">
        <v>128</v>
      </c>
      <c r="F11" s="96" t="s">
        <v>129</v>
      </c>
      <c r="G11" s="97" t="s">
        <v>130</v>
      </c>
      <c r="H11" s="36" t="s">
        <v>56</v>
      </c>
      <c r="I11" s="35" t="s">
        <v>38</v>
      </c>
      <c r="J11" s="33"/>
      <c r="K11" s="32"/>
      <c r="L11" s="31"/>
    </row>
    <row r="12" spans="1:19" ht="69" customHeight="1">
      <c r="A12" s="61">
        <v>2.2000000000000002</v>
      </c>
      <c r="B12" s="108" t="s">
        <v>131</v>
      </c>
      <c r="C12" s="94" t="s">
        <v>132</v>
      </c>
      <c r="D12" s="95" t="s">
        <v>133</v>
      </c>
      <c r="E12" s="95" t="s">
        <v>134</v>
      </c>
      <c r="F12" s="96" t="s">
        <v>129</v>
      </c>
      <c r="G12" s="97" t="s">
        <v>135</v>
      </c>
      <c r="H12" s="36" t="s">
        <v>56</v>
      </c>
      <c r="I12" s="35" t="s">
        <v>38</v>
      </c>
      <c r="J12" s="33"/>
      <c r="K12" s="32"/>
      <c r="L12" s="31"/>
    </row>
    <row r="13" spans="1:19" ht="69.75" customHeight="1">
      <c r="A13" s="61">
        <v>2.2999999999999998</v>
      </c>
      <c r="B13" s="108" t="s">
        <v>136</v>
      </c>
      <c r="C13" s="98" t="s">
        <v>137</v>
      </c>
      <c r="D13" s="98" t="s">
        <v>138</v>
      </c>
      <c r="E13" s="95" t="s">
        <v>139</v>
      </c>
      <c r="F13" s="96" t="s">
        <v>129</v>
      </c>
      <c r="G13" s="97" t="s">
        <v>135</v>
      </c>
      <c r="H13" s="36" t="s">
        <v>56</v>
      </c>
      <c r="I13" s="35" t="s">
        <v>38</v>
      </c>
      <c r="J13" s="33"/>
      <c r="K13" s="32"/>
      <c r="L13" s="31"/>
    </row>
    <row r="14" spans="1:19" ht="135" customHeight="1">
      <c r="A14" s="61">
        <v>2.4</v>
      </c>
      <c r="B14" s="108" t="s">
        <v>140</v>
      </c>
      <c r="C14" s="78" t="s">
        <v>141</v>
      </c>
      <c r="D14" s="72" t="s">
        <v>142</v>
      </c>
      <c r="E14" s="89" t="s">
        <v>143</v>
      </c>
      <c r="F14" s="73" t="s">
        <v>144</v>
      </c>
      <c r="G14" s="78" t="s">
        <v>145</v>
      </c>
      <c r="H14" s="36" t="s">
        <v>56</v>
      </c>
      <c r="I14" s="35" t="s">
        <v>38</v>
      </c>
      <c r="J14" s="93"/>
      <c r="K14" s="32"/>
      <c r="L14" s="31"/>
    </row>
    <row r="15" spans="1:19" ht="51.75" customHeight="1">
      <c r="A15" s="61">
        <v>2.5</v>
      </c>
      <c r="B15" s="70" t="s">
        <v>146</v>
      </c>
      <c r="C15" s="78" t="s">
        <v>141</v>
      </c>
      <c r="D15" s="72" t="s">
        <v>147</v>
      </c>
      <c r="E15" s="89" t="s">
        <v>148</v>
      </c>
      <c r="F15" s="73" t="s">
        <v>149</v>
      </c>
      <c r="G15" s="78" t="s">
        <v>150</v>
      </c>
      <c r="H15" s="36" t="s">
        <v>56</v>
      </c>
      <c r="I15" s="35" t="s">
        <v>38</v>
      </c>
      <c r="J15" s="33"/>
      <c r="K15" s="32"/>
      <c r="L15" s="31"/>
    </row>
    <row r="16" spans="1:19" ht="51.75" customHeight="1" thickBot="1">
      <c r="A16" s="61">
        <v>2.6</v>
      </c>
      <c r="B16" s="70" t="s">
        <v>151</v>
      </c>
      <c r="C16" s="78" t="s">
        <v>141</v>
      </c>
      <c r="D16" s="72" t="s">
        <v>152</v>
      </c>
      <c r="E16" s="89" t="s">
        <v>153</v>
      </c>
      <c r="F16" s="73" t="s">
        <v>154</v>
      </c>
      <c r="G16" s="78" t="s">
        <v>150</v>
      </c>
      <c r="H16" s="36" t="s">
        <v>56</v>
      </c>
      <c r="I16" s="35" t="s">
        <v>38</v>
      </c>
      <c r="J16" s="33"/>
      <c r="K16" s="32"/>
      <c r="L16" s="31"/>
    </row>
    <row r="17" spans="1:15" ht="15" thickBot="1">
      <c r="A17" s="40" t="s">
        <v>155</v>
      </c>
      <c r="B17" s="80"/>
      <c r="C17" s="80"/>
      <c r="D17" s="81"/>
      <c r="E17" s="82"/>
      <c r="F17" s="82"/>
      <c r="G17" s="82"/>
      <c r="H17" s="81"/>
      <c r="I17" s="81"/>
      <c r="J17" s="81"/>
      <c r="K17" s="81"/>
      <c r="L17" s="83"/>
    </row>
    <row r="18" spans="1:15" ht="40.5" customHeight="1">
      <c r="A18" s="60">
        <v>3.1</v>
      </c>
      <c r="B18" s="89" t="s">
        <v>156</v>
      </c>
      <c r="C18" s="78" t="s">
        <v>157</v>
      </c>
      <c r="D18" s="88" t="s">
        <v>157</v>
      </c>
      <c r="E18" s="89" t="s">
        <v>158</v>
      </c>
      <c r="F18" s="89" t="s">
        <v>159</v>
      </c>
      <c r="G18" s="78" t="s">
        <v>160</v>
      </c>
      <c r="H18" s="62" t="s">
        <v>60</v>
      </c>
      <c r="I18" s="63" t="s">
        <v>70</v>
      </c>
      <c r="J18" s="46"/>
      <c r="K18" s="47"/>
      <c r="L18" s="48"/>
    </row>
    <row r="19" spans="1:15" s="49" customFormat="1" ht="43.5" customHeight="1">
      <c r="A19" s="60">
        <v>3.2</v>
      </c>
      <c r="B19" s="89" t="s">
        <v>161</v>
      </c>
      <c r="C19" s="78" t="s">
        <v>162</v>
      </c>
      <c r="D19" s="88" t="s">
        <v>163</v>
      </c>
      <c r="E19" s="89" t="s">
        <v>164</v>
      </c>
      <c r="F19" s="89" t="s">
        <v>159</v>
      </c>
      <c r="G19" s="78" t="s">
        <v>160</v>
      </c>
      <c r="H19" s="62" t="s">
        <v>60</v>
      </c>
      <c r="I19" s="63" t="s">
        <v>70</v>
      </c>
      <c r="J19" s="33"/>
      <c r="K19" s="32"/>
      <c r="L19" s="31"/>
      <c r="N19" s="39"/>
      <c r="O19" s="39"/>
    </row>
    <row r="20" spans="1:15" s="49" customFormat="1" ht="48" customHeight="1">
      <c r="A20" s="60">
        <v>3.3</v>
      </c>
      <c r="B20" s="89" t="s">
        <v>165</v>
      </c>
      <c r="C20" s="78" t="s">
        <v>166</v>
      </c>
      <c r="D20" s="78" t="s">
        <v>166</v>
      </c>
      <c r="E20" s="89" t="s">
        <v>167</v>
      </c>
      <c r="F20" s="89" t="s">
        <v>159</v>
      </c>
      <c r="G20" s="78" t="s">
        <v>160</v>
      </c>
      <c r="H20" s="62" t="s">
        <v>60</v>
      </c>
      <c r="I20" s="63" t="s">
        <v>70</v>
      </c>
      <c r="J20" s="33"/>
      <c r="K20" s="32"/>
      <c r="L20" s="31"/>
      <c r="N20" s="39"/>
      <c r="O20" s="39"/>
    </row>
    <row r="21" spans="1:15" s="49" customFormat="1" ht="24.75" thickBot="1">
      <c r="A21" s="60">
        <v>3.4</v>
      </c>
      <c r="B21" s="89" t="s">
        <v>168</v>
      </c>
      <c r="C21" s="78" t="s">
        <v>169</v>
      </c>
      <c r="D21" s="72" t="s">
        <v>170</v>
      </c>
      <c r="E21" s="89" t="s">
        <v>171</v>
      </c>
      <c r="F21" s="89" t="s">
        <v>159</v>
      </c>
      <c r="G21" s="78" t="s">
        <v>160</v>
      </c>
      <c r="H21" s="62" t="s">
        <v>60</v>
      </c>
      <c r="I21" s="63" t="s">
        <v>70</v>
      </c>
      <c r="J21" s="33"/>
      <c r="K21" s="32"/>
      <c r="L21" s="31"/>
      <c r="N21" s="39"/>
      <c r="O21" s="39"/>
    </row>
    <row r="22" spans="1:15" ht="15" thickBot="1">
      <c r="A22" s="40" t="s">
        <v>172</v>
      </c>
      <c r="B22" s="41"/>
      <c r="C22" s="41"/>
      <c r="D22" s="42"/>
      <c r="E22" s="44"/>
      <c r="F22" s="44"/>
      <c r="G22" s="44"/>
      <c r="H22" s="42"/>
      <c r="I22" s="42"/>
      <c r="J22" s="42"/>
      <c r="K22" s="42"/>
      <c r="L22" s="43"/>
      <c r="N22" s="45"/>
      <c r="O22" s="45"/>
    </row>
    <row r="23" spans="1:15" ht="48.75" customHeight="1">
      <c r="A23" s="60">
        <v>4.0999999999999996</v>
      </c>
      <c r="B23" s="89" t="s">
        <v>173</v>
      </c>
      <c r="C23" s="78" t="s">
        <v>174</v>
      </c>
      <c r="D23" s="88" t="s">
        <v>175</v>
      </c>
      <c r="E23" s="89" t="s">
        <v>176</v>
      </c>
      <c r="F23" s="89" t="s">
        <v>177</v>
      </c>
      <c r="G23" s="78" t="s">
        <v>178</v>
      </c>
      <c r="H23" s="65" t="s">
        <v>88</v>
      </c>
      <c r="I23" s="101" t="s">
        <v>70</v>
      </c>
      <c r="J23" s="33"/>
      <c r="K23" s="32"/>
      <c r="L23" s="31"/>
      <c r="N23" s="45"/>
      <c r="O23" s="45"/>
    </row>
    <row r="24" spans="1:15" ht="162" customHeight="1">
      <c r="A24" s="60">
        <v>4.2</v>
      </c>
      <c r="B24" s="89" t="s">
        <v>179</v>
      </c>
      <c r="C24" s="78" t="s">
        <v>180</v>
      </c>
      <c r="D24" s="88" t="s">
        <v>181</v>
      </c>
      <c r="E24" s="89" t="s">
        <v>182</v>
      </c>
      <c r="F24" s="89" t="s">
        <v>183</v>
      </c>
      <c r="G24" s="78" t="s">
        <v>184</v>
      </c>
      <c r="H24" s="36" t="s">
        <v>56</v>
      </c>
      <c r="I24" s="100" t="s">
        <v>38</v>
      </c>
      <c r="J24" s="33"/>
      <c r="K24" s="32"/>
      <c r="L24" s="31"/>
      <c r="N24" s="45"/>
      <c r="O24" s="45"/>
    </row>
    <row r="25" spans="1:15" ht="36">
      <c r="A25" s="60">
        <v>4.3</v>
      </c>
      <c r="B25" s="89" t="s">
        <v>185</v>
      </c>
      <c r="C25" s="78" t="s">
        <v>186</v>
      </c>
      <c r="D25" s="88" t="s">
        <v>187</v>
      </c>
      <c r="E25" s="89" t="s">
        <v>188</v>
      </c>
      <c r="F25" s="89" t="s">
        <v>189</v>
      </c>
      <c r="G25" s="78" t="s">
        <v>190</v>
      </c>
      <c r="H25" s="62" t="s">
        <v>60</v>
      </c>
      <c r="I25" s="63" t="s">
        <v>70</v>
      </c>
      <c r="J25" s="33"/>
      <c r="K25" s="32"/>
      <c r="L25" s="31"/>
      <c r="N25" s="45"/>
      <c r="O25" s="45"/>
    </row>
    <row r="26" spans="1:15" ht="36">
      <c r="A26" s="60">
        <v>4.4000000000000004</v>
      </c>
      <c r="B26" s="89" t="s">
        <v>191</v>
      </c>
      <c r="C26" s="78" t="s">
        <v>186</v>
      </c>
      <c r="D26" s="88" t="s">
        <v>187</v>
      </c>
      <c r="E26" s="89" t="s">
        <v>192</v>
      </c>
      <c r="F26" s="89" t="s">
        <v>183</v>
      </c>
      <c r="G26" s="78" t="s">
        <v>178</v>
      </c>
      <c r="H26" s="62" t="s">
        <v>60</v>
      </c>
      <c r="I26" s="63" t="s">
        <v>70</v>
      </c>
      <c r="J26" s="46"/>
      <c r="K26" s="47"/>
      <c r="L26" s="48"/>
      <c r="N26" s="45"/>
      <c r="O26" s="45"/>
    </row>
    <row r="27" spans="1:15" ht="48">
      <c r="A27" s="60">
        <v>4.5</v>
      </c>
      <c r="B27" s="89" t="s">
        <v>193</v>
      </c>
      <c r="C27" s="78" t="s">
        <v>194</v>
      </c>
      <c r="D27" s="88" t="s">
        <v>195</v>
      </c>
      <c r="E27" s="89" t="s">
        <v>196</v>
      </c>
      <c r="F27" s="89" t="s">
        <v>197</v>
      </c>
      <c r="G27" s="78" t="s">
        <v>178</v>
      </c>
      <c r="H27" s="62" t="s">
        <v>60</v>
      </c>
      <c r="I27" s="63" t="s">
        <v>82</v>
      </c>
      <c r="J27" s="33"/>
      <c r="K27" s="32"/>
      <c r="L27" s="31"/>
      <c r="N27" s="45"/>
      <c r="O27" s="45"/>
    </row>
    <row r="28" spans="1:15" ht="72">
      <c r="A28" s="60">
        <v>4.5999999999999996</v>
      </c>
      <c r="B28" s="89" t="s">
        <v>198</v>
      </c>
      <c r="C28" s="78" t="s">
        <v>199</v>
      </c>
      <c r="D28" s="88" t="s">
        <v>200</v>
      </c>
      <c r="E28" s="89" t="s">
        <v>201</v>
      </c>
      <c r="F28" s="89" t="s">
        <v>183</v>
      </c>
      <c r="G28" s="78" t="s">
        <v>202</v>
      </c>
      <c r="H28" s="62" t="s">
        <v>60</v>
      </c>
      <c r="I28" s="63" t="s">
        <v>70</v>
      </c>
      <c r="J28" s="33"/>
      <c r="K28" s="32"/>
      <c r="L28" s="31"/>
      <c r="N28" s="45"/>
      <c r="O28" s="45"/>
    </row>
    <row r="29" spans="1:15" ht="60">
      <c r="A29" s="60">
        <v>4.7</v>
      </c>
      <c r="B29" s="89" t="s">
        <v>203</v>
      </c>
      <c r="C29" s="78" t="s">
        <v>204</v>
      </c>
      <c r="D29" s="88" t="s">
        <v>205</v>
      </c>
      <c r="E29" s="89" t="s">
        <v>188</v>
      </c>
      <c r="F29" s="89" t="s">
        <v>183</v>
      </c>
      <c r="G29" s="78" t="s">
        <v>202</v>
      </c>
      <c r="H29" s="62" t="s">
        <v>60</v>
      </c>
      <c r="I29" s="63" t="s">
        <v>70</v>
      </c>
      <c r="J29" s="33"/>
      <c r="K29" s="32"/>
      <c r="L29" s="31"/>
      <c r="N29" s="45"/>
      <c r="O29" s="45"/>
    </row>
    <row r="30" spans="1:15" ht="57.75" customHeight="1" thickBot="1">
      <c r="A30" s="60">
        <v>4.8</v>
      </c>
      <c r="B30" s="89" t="s">
        <v>65</v>
      </c>
      <c r="C30" s="78" t="s">
        <v>194</v>
      </c>
      <c r="D30" s="88" t="s">
        <v>206</v>
      </c>
      <c r="E30" s="89" t="s">
        <v>207</v>
      </c>
      <c r="F30" s="89" t="s">
        <v>208</v>
      </c>
      <c r="G30" s="78" t="s">
        <v>209</v>
      </c>
      <c r="H30" s="64" t="s">
        <v>64</v>
      </c>
      <c r="I30" s="63" t="s">
        <v>70</v>
      </c>
      <c r="J30" s="33"/>
      <c r="K30" s="32"/>
      <c r="L30" s="31"/>
      <c r="N30" s="45"/>
      <c r="O30" s="45"/>
    </row>
    <row r="31" spans="1:15" ht="15" thickBot="1">
      <c r="A31" s="40" t="s">
        <v>210</v>
      </c>
      <c r="B31" s="41"/>
      <c r="C31" s="41"/>
      <c r="D31" s="42"/>
      <c r="E31" s="44"/>
      <c r="F31" s="44"/>
      <c r="G31" s="44"/>
      <c r="H31" s="42"/>
      <c r="I31" s="42"/>
      <c r="J31" s="42"/>
      <c r="K31" s="42"/>
      <c r="L31" s="43"/>
      <c r="N31" s="45"/>
      <c r="O31" s="45"/>
    </row>
    <row r="32" spans="1:15" ht="127.5" customHeight="1">
      <c r="A32" s="60">
        <v>5.0999999999999996</v>
      </c>
      <c r="B32" s="89" t="s">
        <v>173</v>
      </c>
      <c r="C32" s="78" t="s">
        <v>211</v>
      </c>
      <c r="D32" s="78" t="s">
        <v>175</v>
      </c>
      <c r="E32" s="89" t="s">
        <v>176</v>
      </c>
      <c r="F32" s="89" t="s">
        <v>177</v>
      </c>
      <c r="G32" s="88" t="s">
        <v>212</v>
      </c>
      <c r="H32" s="65" t="s">
        <v>88</v>
      </c>
      <c r="I32" s="35" t="s">
        <v>38</v>
      </c>
      <c r="J32" s="46"/>
      <c r="K32" s="32"/>
      <c r="L32" s="31"/>
    </row>
    <row r="33" spans="1:15" ht="162" customHeight="1">
      <c r="A33" s="60">
        <v>5.2</v>
      </c>
      <c r="B33" s="89" t="s">
        <v>179</v>
      </c>
      <c r="C33" s="78" t="s">
        <v>180</v>
      </c>
      <c r="D33" s="78" t="s">
        <v>181</v>
      </c>
      <c r="E33" s="89" t="s">
        <v>213</v>
      </c>
      <c r="F33" s="89" t="s">
        <v>183</v>
      </c>
      <c r="G33" s="78" t="s">
        <v>184</v>
      </c>
      <c r="H33" s="36" t="s">
        <v>56</v>
      </c>
      <c r="I33" s="35" t="s">
        <v>38</v>
      </c>
      <c r="J33" s="46"/>
      <c r="K33" s="47"/>
      <c r="L33" s="48"/>
      <c r="N33" s="45"/>
      <c r="O33" s="45"/>
    </row>
    <row r="34" spans="1:15" ht="125.25" customHeight="1">
      <c r="A34" s="60">
        <v>5.3</v>
      </c>
      <c r="B34" s="89" t="s">
        <v>214</v>
      </c>
      <c r="C34" s="78" t="s">
        <v>186</v>
      </c>
      <c r="D34" s="78" t="s">
        <v>187</v>
      </c>
      <c r="E34" s="89" t="s">
        <v>188</v>
      </c>
      <c r="F34" s="89" t="s">
        <v>183</v>
      </c>
      <c r="G34" s="88" t="s">
        <v>212</v>
      </c>
      <c r="H34" s="62" t="s">
        <v>60</v>
      </c>
      <c r="I34" s="63" t="s">
        <v>70</v>
      </c>
      <c r="J34" s="46"/>
      <c r="K34" s="47"/>
      <c r="L34" s="48"/>
      <c r="N34" s="45"/>
      <c r="O34" s="45"/>
    </row>
    <row r="35" spans="1:15" ht="141.75" customHeight="1">
      <c r="A35" s="60">
        <v>5.4</v>
      </c>
      <c r="B35" s="89" t="s">
        <v>191</v>
      </c>
      <c r="C35" s="78" t="s">
        <v>186</v>
      </c>
      <c r="D35" s="78" t="s">
        <v>215</v>
      </c>
      <c r="E35" s="89" t="s">
        <v>216</v>
      </c>
      <c r="F35" s="89" t="s">
        <v>183</v>
      </c>
      <c r="G35" s="88" t="s">
        <v>212</v>
      </c>
      <c r="H35" s="62" t="s">
        <v>60</v>
      </c>
      <c r="I35" s="63" t="s">
        <v>70</v>
      </c>
      <c r="J35" s="46"/>
      <c r="K35" s="47"/>
      <c r="L35" s="48"/>
      <c r="N35" s="45"/>
      <c r="O35" s="45"/>
    </row>
    <row r="36" spans="1:15" ht="103.5" customHeight="1">
      <c r="A36" s="60">
        <v>5.5</v>
      </c>
      <c r="B36" s="89" t="s">
        <v>193</v>
      </c>
      <c r="C36" s="78" t="s">
        <v>217</v>
      </c>
      <c r="D36" s="78" t="s">
        <v>218</v>
      </c>
      <c r="E36" s="89" t="s">
        <v>219</v>
      </c>
      <c r="F36" s="89" t="s">
        <v>197</v>
      </c>
      <c r="G36" s="78" t="s">
        <v>220</v>
      </c>
      <c r="H36" s="62" t="s">
        <v>60</v>
      </c>
      <c r="I36" s="63" t="s">
        <v>82</v>
      </c>
      <c r="J36" s="46"/>
      <c r="K36" s="47"/>
      <c r="L36" s="48"/>
      <c r="N36" s="45"/>
      <c r="O36" s="45"/>
    </row>
    <row r="37" spans="1:15" ht="94.5" customHeight="1">
      <c r="A37" s="103">
        <v>5.6</v>
      </c>
      <c r="B37" s="102" t="s">
        <v>65</v>
      </c>
      <c r="C37" s="78" t="s">
        <v>221</v>
      </c>
      <c r="D37" s="78" t="s">
        <v>222</v>
      </c>
      <c r="E37" s="89" t="s">
        <v>196</v>
      </c>
      <c r="F37" s="89" t="s">
        <v>223</v>
      </c>
      <c r="G37" s="78" t="s">
        <v>224</v>
      </c>
      <c r="H37" s="64" t="s">
        <v>64</v>
      </c>
      <c r="I37" s="63" t="s">
        <v>70</v>
      </c>
      <c r="J37" s="46"/>
      <c r="K37" s="47"/>
      <c r="L37" s="48"/>
      <c r="N37" s="45"/>
      <c r="O37" s="45"/>
    </row>
    <row r="38" spans="1:15" ht="102.75" customHeight="1">
      <c r="A38" s="60">
        <v>5.7</v>
      </c>
      <c r="B38" s="89" t="s">
        <v>225</v>
      </c>
      <c r="C38" s="78" t="s">
        <v>186</v>
      </c>
      <c r="D38" s="78" t="s">
        <v>226</v>
      </c>
      <c r="E38" s="89" t="s">
        <v>216</v>
      </c>
      <c r="F38" s="89" t="s">
        <v>183</v>
      </c>
      <c r="G38" s="88" t="s">
        <v>212</v>
      </c>
      <c r="H38" s="62" t="s">
        <v>60</v>
      </c>
      <c r="I38" s="63" t="s">
        <v>70</v>
      </c>
      <c r="J38" s="46"/>
      <c r="K38" s="47"/>
      <c r="L38" s="48"/>
      <c r="N38" s="45"/>
      <c r="O38" s="45"/>
    </row>
    <row r="39" spans="1:15" ht="94.5" customHeight="1">
      <c r="A39" s="60">
        <v>5.8</v>
      </c>
      <c r="B39" s="89" t="s">
        <v>227</v>
      </c>
      <c r="C39" s="78" t="s">
        <v>186</v>
      </c>
      <c r="D39" s="78" t="s">
        <v>226</v>
      </c>
      <c r="E39" s="89" t="s">
        <v>228</v>
      </c>
      <c r="F39" s="89" t="s">
        <v>183</v>
      </c>
      <c r="G39" s="88" t="s">
        <v>212</v>
      </c>
      <c r="H39" s="62" t="s">
        <v>60</v>
      </c>
      <c r="I39" s="63" t="s">
        <v>70</v>
      </c>
      <c r="J39" s="46"/>
      <c r="K39" s="47"/>
      <c r="L39" s="48"/>
      <c r="N39" s="45"/>
      <c r="O39" s="45"/>
    </row>
    <row r="40" spans="1:15" ht="122.25" customHeight="1">
      <c r="A40" s="60">
        <v>5.9</v>
      </c>
      <c r="B40" s="89" t="s">
        <v>229</v>
      </c>
      <c r="C40" s="78" t="s">
        <v>186</v>
      </c>
      <c r="D40" s="78" t="s">
        <v>230</v>
      </c>
      <c r="E40" s="89" t="s">
        <v>201</v>
      </c>
      <c r="F40" s="89" t="s">
        <v>183</v>
      </c>
      <c r="G40" s="88" t="s">
        <v>212</v>
      </c>
      <c r="H40" s="62" t="s">
        <v>60</v>
      </c>
      <c r="I40" s="63" t="s">
        <v>70</v>
      </c>
      <c r="J40" s="46"/>
      <c r="K40" s="47"/>
      <c r="L40" s="48"/>
      <c r="N40" s="45"/>
      <c r="O40" s="45"/>
    </row>
    <row r="41" spans="1:15" ht="111" customHeight="1">
      <c r="A41" s="107" t="s">
        <v>231</v>
      </c>
      <c r="B41" s="89" t="s">
        <v>203</v>
      </c>
      <c r="C41" s="78" t="s">
        <v>211</v>
      </c>
      <c r="D41" s="78" t="s">
        <v>232</v>
      </c>
      <c r="E41" s="89" t="s">
        <v>188</v>
      </c>
      <c r="F41" s="89" t="s">
        <v>183</v>
      </c>
      <c r="G41" s="88" t="s">
        <v>212</v>
      </c>
      <c r="H41" s="62" t="s">
        <v>60</v>
      </c>
      <c r="I41" s="63" t="s">
        <v>70</v>
      </c>
      <c r="J41" s="46"/>
      <c r="K41" s="47"/>
      <c r="L41" s="48"/>
      <c r="N41" s="45"/>
      <c r="O41" s="45"/>
    </row>
    <row r="42" spans="1:15" ht="111" customHeight="1">
      <c r="A42" s="103">
        <v>5.1100000000000003</v>
      </c>
      <c r="B42" s="102" t="s">
        <v>233</v>
      </c>
      <c r="C42" s="105" t="s">
        <v>234</v>
      </c>
      <c r="D42" s="105" t="s">
        <v>235</v>
      </c>
      <c r="E42" s="89" t="s">
        <v>236</v>
      </c>
      <c r="F42" s="89" t="s">
        <v>183</v>
      </c>
      <c r="G42" s="88" t="s">
        <v>212</v>
      </c>
      <c r="H42" s="36" t="s">
        <v>56</v>
      </c>
      <c r="I42" s="35" t="s">
        <v>38</v>
      </c>
      <c r="J42" s="46"/>
      <c r="K42" s="47"/>
      <c r="L42" s="48"/>
      <c r="N42" s="45"/>
      <c r="O42" s="45"/>
    </row>
    <row r="43" spans="1:15" ht="15" thickBot="1">
      <c r="A43" s="40" t="s">
        <v>237</v>
      </c>
      <c r="B43" s="41"/>
      <c r="C43" s="41"/>
      <c r="D43" s="42"/>
      <c r="E43" s="44"/>
      <c r="F43" s="44"/>
      <c r="G43" s="44"/>
      <c r="H43" s="42"/>
      <c r="I43" s="42"/>
      <c r="J43" s="42"/>
      <c r="K43" s="42"/>
      <c r="L43" s="43"/>
      <c r="N43" s="45"/>
      <c r="O43" s="45"/>
    </row>
    <row r="44" spans="1:15" ht="45.75" customHeight="1">
      <c r="A44" s="104">
        <v>6.1</v>
      </c>
      <c r="B44" s="86" t="s">
        <v>238</v>
      </c>
      <c r="C44" s="84" t="s">
        <v>239</v>
      </c>
      <c r="D44" s="84" t="s">
        <v>240</v>
      </c>
      <c r="E44" s="87" t="s">
        <v>241</v>
      </c>
      <c r="F44" s="84" t="s">
        <v>242</v>
      </c>
      <c r="G44" s="88" t="s">
        <v>243</v>
      </c>
      <c r="H44" s="65" t="s">
        <v>80</v>
      </c>
      <c r="I44" s="63" t="s">
        <v>70</v>
      </c>
      <c r="J44" s="33"/>
      <c r="K44" s="32"/>
      <c r="L44" s="55"/>
    </row>
    <row r="45" spans="1:15" ht="15" thickBot="1">
      <c r="A45" s="50" t="s">
        <v>244</v>
      </c>
      <c r="B45" s="51"/>
      <c r="C45" s="51"/>
      <c r="D45" s="53"/>
      <c r="E45" s="52"/>
      <c r="F45" s="52"/>
      <c r="G45" s="52"/>
      <c r="H45" s="53"/>
      <c r="I45" s="53"/>
      <c r="J45" s="53"/>
      <c r="K45" s="53"/>
      <c r="L45" s="54"/>
    </row>
    <row r="46" spans="1:15" ht="68.25" customHeight="1">
      <c r="A46" s="68">
        <v>7.1</v>
      </c>
      <c r="B46" s="85" t="s">
        <v>245</v>
      </c>
      <c r="C46" s="78" t="s">
        <v>246</v>
      </c>
      <c r="D46" s="92" t="s">
        <v>247</v>
      </c>
      <c r="E46" s="59" t="s">
        <v>248</v>
      </c>
      <c r="F46" s="66" t="s">
        <v>249</v>
      </c>
      <c r="G46" s="67" t="s">
        <v>250</v>
      </c>
      <c r="H46" s="69" t="s">
        <v>60</v>
      </c>
      <c r="I46" s="91" t="s">
        <v>70</v>
      </c>
      <c r="J46" s="90"/>
      <c r="K46" s="90"/>
      <c r="L46" s="90"/>
      <c r="N46" s="109" t="s">
        <v>251</v>
      </c>
      <c r="O46" s="45" t="s">
        <v>252</v>
      </c>
    </row>
    <row r="47" spans="1:15" ht="20.100000000000001" customHeight="1">
      <c r="E47" s="34"/>
      <c r="F47" s="34"/>
      <c r="G47" s="34"/>
      <c r="H47" s="34"/>
      <c r="I47" s="34"/>
      <c r="J47" s="34"/>
      <c r="K47" s="34"/>
      <c r="L47" s="34"/>
    </row>
    <row r="48" spans="1:15" ht="20.100000000000001" customHeight="1">
      <c r="E48" s="34"/>
      <c r="F48" s="34"/>
      <c r="G48" s="34"/>
      <c r="H48" s="34"/>
      <c r="I48" s="34"/>
      <c r="J48" s="34"/>
      <c r="K48" s="34"/>
      <c r="L48" s="34"/>
    </row>
    <row r="49" spans="5:12" ht="20.100000000000001" customHeight="1">
      <c r="E49" s="34"/>
      <c r="F49" s="34"/>
      <c r="G49" s="34"/>
      <c r="H49" s="34"/>
      <c r="I49" s="34"/>
      <c r="J49" s="34"/>
      <c r="K49" s="34"/>
      <c r="L49" s="34"/>
    </row>
    <row r="50" spans="5:12" ht="20.100000000000001" customHeight="1">
      <c r="E50" s="34"/>
      <c r="F50" s="34"/>
      <c r="G50" s="34"/>
      <c r="H50" s="34"/>
      <c r="I50" s="34"/>
      <c r="J50" s="34"/>
      <c r="K50" s="34"/>
      <c r="L50" s="34"/>
    </row>
    <row r="51" spans="5:12" ht="20.100000000000001" customHeight="1">
      <c r="E51" s="34"/>
      <c r="F51" s="34"/>
      <c r="G51" s="34"/>
      <c r="H51" s="34"/>
      <c r="I51" s="34"/>
      <c r="J51" s="34"/>
      <c r="K51" s="34"/>
      <c r="L51" s="34"/>
    </row>
    <row r="52" spans="5:12" ht="20.100000000000001" customHeight="1">
      <c r="E52" s="34"/>
      <c r="F52" s="34"/>
      <c r="G52" s="34"/>
      <c r="H52" s="34"/>
      <c r="I52" s="34"/>
      <c r="J52" s="34"/>
      <c r="K52" s="34"/>
      <c r="L52" s="34"/>
    </row>
    <row r="53" spans="5:12" ht="20.100000000000001" customHeight="1">
      <c r="E53" s="34"/>
      <c r="F53" s="34"/>
      <c r="G53" s="34"/>
      <c r="H53" s="34"/>
      <c r="I53" s="34"/>
      <c r="J53" s="34"/>
      <c r="K53" s="34"/>
      <c r="L53" s="34"/>
    </row>
    <row r="54" spans="5:12" ht="20.100000000000001" customHeight="1">
      <c r="E54" s="34"/>
      <c r="F54" s="34"/>
      <c r="G54" s="34"/>
      <c r="H54" s="34"/>
      <c r="I54" s="34"/>
      <c r="J54" s="34"/>
      <c r="K54" s="34"/>
      <c r="L54" s="34"/>
    </row>
    <row r="55" spans="5:12" ht="20.100000000000001" customHeight="1">
      <c r="E55" s="34"/>
      <c r="F55" s="34"/>
      <c r="G55" s="34"/>
      <c r="H55" s="34"/>
      <c r="I55" s="34"/>
      <c r="J55" s="34"/>
      <c r="K55" s="34"/>
      <c r="L55" s="34"/>
    </row>
    <row r="56" spans="5:12" ht="20.100000000000001" customHeight="1">
      <c r="E56" s="34"/>
      <c r="F56" s="34"/>
      <c r="G56" s="34"/>
      <c r="H56" s="34"/>
      <c r="I56" s="34"/>
      <c r="J56" s="34"/>
      <c r="K56" s="34"/>
      <c r="L56" s="34"/>
    </row>
    <row r="57" spans="5:12" ht="20.100000000000001" customHeight="1">
      <c r="E57" s="34"/>
      <c r="F57" s="34"/>
      <c r="G57" s="34"/>
      <c r="H57" s="34"/>
      <c r="I57" s="34"/>
      <c r="J57" s="34"/>
      <c r="K57" s="34"/>
      <c r="L57" s="34"/>
    </row>
    <row r="58" spans="5:12" ht="20.100000000000001" customHeight="1">
      <c r="E58" s="34"/>
      <c r="F58" s="34"/>
      <c r="G58" s="34"/>
      <c r="H58" s="34"/>
      <c r="I58" s="34"/>
      <c r="J58" s="34"/>
      <c r="K58" s="34"/>
      <c r="L58" s="34"/>
    </row>
    <row r="59" spans="5:12" ht="20.100000000000001" customHeight="1">
      <c r="E59" s="34"/>
      <c r="F59" s="34"/>
      <c r="G59" s="34"/>
      <c r="H59" s="34"/>
      <c r="I59" s="34"/>
      <c r="J59" s="34"/>
      <c r="K59" s="34"/>
      <c r="L59" s="34"/>
    </row>
    <row r="60" spans="5:12" ht="20.100000000000001" customHeight="1">
      <c r="E60" s="34"/>
      <c r="F60" s="34"/>
      <c r="G60" s="34"/>
      <c r="H60" s="34"/>
      <c r="I60" s="34"/>
      <c r="J60" s="34"/>
      <c r="K60" s="34"/>
      <c r="L60" s="34"/>
    </row>
    <row r="61" spans="5:12" ht="20.100000000000001" customHeight="1">
      <c r="E61" s="34"/>
      <c r="F61" s="34"/>
      <c r="G61" s="34"/>
      <c r="H61" s="34"/>
      <c r="I61" s="34"/>
      <c r="J61" s="34"/>
      <c r="K61" s="34"/>
      <c r="L61" s="34"/>
    </row>
    <row r="62" spans="5:12" ht="20.100000000000001" customHeight="1">
      <c r="E62" s="34"/>
      <c r="F62" s="34"/>
      <c r="G62" s="34"/>
      <c r="H62" s="34"/>
      <c r="I62" s="34"/>
      <c r="J62" s="34"/>
      <c r="K62" s="34"/>
      <c r="L62" s="34"/>
    </row>
    <row r="63" spans="5:12" ht="20.100000000000001" customHeight="1">
      <c r="E63" s="34"/>
      <c r="F63" s="34"/>
      <c r="G63" s="34"/>
      <c r="H63" s="34"/>
      <c r="I63" s="34"/>
      <c r="J63" s="34"/>
      <c r="K63" s="34"/>
      <c r="L63" s="34"/>
    </row>
    <row r="64" spans="5:12" ht="20.100000000000001" customHeight="1">
      <c r="E64" s="34"/>
      <c r="F64" s="34"/>
      <c r="G64" s="34"/>
      <c r="H64" s="34"/>
      <c r="I64" s="34"/>
      <c r="J64" s="34"/>
      <c r="K64" s="34"/>
      <c r="L64" s="34"/>
    </row>
    <row r="65" spans="5:12" ht="20.100000000000001" customHeight="1">
      <c r="E65" s="34"/>
      <c r="F65" s="34"/>
      <c r="G65" s="34"/>
      <c r="H65" s="34"/>
      <c r="I65" s="34"/>
      <c r="J65" s="34"/>
      <c r="K65" s="34"/>
      <c r="L65" s="34"/>
    </row>
    <row r="66" spans="5:12" ht="20.100000000000001" customHeight="1">
      <c r="E66" s="34"/>
      <c r="F66" s="34"/>
      <c r="G66" s="34"/>
      <c r="H66" s="34"/>
      <c r="I66" s="34"/>
      <c r="J66" s="34"/>
      <c r="K66" s="34"/>
      <c r="L66" s="34"/>
    </row>
    <row r="67" spans="5:12" ht="20.100000000000001" customHeight="1">
      <c r="E67" s="34"/>
      <c r="F67" s="34"/>
      <c r="G67" s="34"/>
      <c r="H67" s="34"/>
      <c r="I67" s="34"/>
      <c r="J67" s="34"/>
      <c r="K67" s="34"/>
      <c r="L67" s="34"/>
    </row>
    <row r="68" spans="5:12" ht="20.100000000000001" customHeight="1">
      <c r="E68" s="34"/>
      <c r="F68" s="34"/>
      <c r="G68" s="34"/>
      <c r="H68" s="34"/>
      <c r="I68" s="34"/>
      <c r="J68" s="34"/>
      <c r="K68" s="34"/>
      <c r="L68" s="34"/>
    </row>
    <row r="69" spans="5:12" ht="20.100000000000001" customHeight="1">
      <c r="E69" s="34"/>
      <c r="F69" s="34"/>
      <c r="G69" s="34"/>
      <c r="H69" s="34"/>
      <c r="I69" s="34"/>
      <c r="J69" s="34"/>
      <c r="K69" s="34"/>
      <c r="L69" s="34"/>
    </row>
    <row r="70" spans="5:12" ht="20.100000000000001" customHeight="1">
      <c r="E70" s="34"/>
      <c r="F70" s="34"/>
      <c r="G70" s="34"/>
      <c r="H70" s="34"/>
      <c r="I70" s="34"/>
      <c r="J70" s="34"/>
      <c r="K70" s="34"/>
      <c r="L70" s="34"/>
    </row>
    <row r="71" spans="5:12" ht="20.100000000000001" customHeight="1">
      <c r="E71" s="34"/>
      <c r="F71" s="34"/>
      <c r="G71" s="34"/>
      <c r="H71" s="34"/>
      <c r="I71" s="34"/>
      <c r="J71" s="34"/>
      <c r="K71" s="34"/>
      <c r="L71" s="34"/>
    </row>
    <row r="72" spans="5:12" ht="20.100000000000001" customHeight="1">
      <c r="E72" s="34"/>
      <c r="F72" s="34"/>
      <c r="G72" s="34"/>
      <c r="H72" s="34"/>
      <c r="I72" s="34"/>
      <c r="J72" s="34"/>
      <c r="K72" s="34"/>
      <c r="L72" s="34"/>
    </row>
    <row r="73" spans="5:12" ht="20.100000000000001" customHeight="1">
      <c r="E73" s="34"/>
      <c r="F73" s="34"/>
      <c r="G73" s="34"/>
      <c r="H73" s="34"/>
      <c r="I73" s="34"/>
      <c r="J73" s="34"/>
      <c r="K73" s="34"/>
      <c r="L73" s="34"/>
    </row>
    <row r="74" spans="5:12" ht="20.100000000000001" customHeight="1">
      <c r="E74" s="34"/>
      <c r="F74" s="34"/>
      <c r="G74" s="34"/>
      <c r="H74" s="34"/>
      <c r="I74" s="34"/>
      <c r="J74" s="34"/>
      <c r="K74" s="34"/>
      <c r="L74" s="34"/>
    </row>
    <row r="75" spans="5:12" ht="20.100000000000001" customHeight="1">
      <c r="E75" s="34"/>
      <c r="F75" s="34"/>
      <c r="G75" s="34"/>
      <c r="H75" s="34"/>
      <c r="I75" s="34"/>
      <c r="J75" s="34"/>
      <c r="K75" s="34"/>
      <c r="L75" s="34"/>
    </row>
    <row r="76" spans="5:12" ht="20.100000000000001" customHeight="1">
      <c r="E76" s="34"/>
      <c r="F76" s="34"/>
      <c r="G76" s="34"/>
      <c r="H76" s="34"/>
      <c r="I76" s="34"/>
      <c r="J76" s="34"/>
      <c r="K76" s="34"/>
      <c r="L76" s="34"/>
    </row>
    <row r="77" spans="5:12" ht="20.100000000000001" customHeight="1">
      <c r="E77" s="34"/>
      <c r="F77" s="34"/>
      <c r="G77" s="34"/>
      <c r="H77" s="34"/>
      <c r="I77" s="34"/>
      <c r="J77" s="34"/>
      <c r="K77" s="34"/>
      <c r="L77" s="34"/>
    </row>
    <row r="78" spans="5:12" ht="20.100000000000001" customHeight="1">
      <c r="E78" s="34"/>
      <c r="F78" s="34"/>
      <c r="G78" s="34"/>
      <c r="H78" s="34"/>
      <c r="I78" s="34"/>
      <c r="J78" s="34"/>
      <c r="K78" s="34"/>
      <c r="L78" s="34"/>
    </row>
    <row r="79" spans="5:12" ht="20.100000000000001" customHeight="1">
      <c r="E79" s="34"/>
      <c r="F79" s="34"/>
      <c r="G79" s="34"/>
      <c r="H79" s="34"/>
      <c r="I79" s="34"/>
      <c r="J79" s="34"/>
      <c r="K79" s="34"/>
      <c r="L79" s="34"/>
    </row>
    <row r="80" spans="5:12" ht="20.100000000000001" customHeight="1">
      <c r="E80" s="34"/>
      <c r="F80" s="34"/>
      <c r="G80" s="34"/>
      <c r="H80" s="34"/>
      <c r="I80" s="34"/>
      <c r="J80" s="34"/>
      <c r="K80" s="34"/>
      <c r="L80" s="34"/>
    </row>
    <row r="81" spans="5:12" ht="20.100000000000001" customHeight="1">
      <c r="E81" s="34"/>
      <c r="F81" s="34"/>
      <c r="G81" s="34"/>
      <c r="H81" s="34"/>
      <c r="I81" s="34"/>
      <c r="J81" s="34"/>
      <c r="K81" s="34"/>
      <c r="L81" s="34"/>
    </row>
    <row r="82" spans="5:12" ht="20.100000000000001" customHeight="1">
      <c r="E82" s="34"/>
      <c r="F82" s="34"/>
      <c r="G82" s="34"/>
      <c r="H82" s="34"/>
      <c r="I82" s="34"/>
      <c r="J82" s="34"/>
      <c r="K82" s="34"/>
      <c r="L82" s="34"/>
    </row>
    <row r="83" spans="5:12" ht="20.100000000000001" customHeight="1">
      <c r="E83" s="34"/>
      <c r="F83" s="34"/>
      <c r="G83" s="34"/>
      <c r="H83" s="34"/>
      <c r="I83" s="34"/>
      <c r="J83" s="34"/>
      <c r="K83" s="34"/>
      <c r="L83" s="34"/>
    </row>
    <row r="84" spans="5:12" ht="20.100000000000001" customHeight="1">
      <c r="E84" s="34"/>
      <c r="F84" s="34"/>
      <c r="G84" s="34"/>
      <c r="H84" s="34"/>
      <c r="I84" s="34"/>
      <c r="J84" s="34"/>
      <c r="K84" s="34"/>
      <c r="L84" s="34"/>
    </row>
    <row r="85" spans="5:12" ht="20.100000000000001" customHeight="1">
      <c r="E85" s="34"/>
      <c r="F85" s="34"/>
      <c r="G85" s="34"/>
      <c r="H85" s="34"/>
      <c r="I85" s="34"/>
      <c r="J85" s="34"/>
      <c r="K85" s="34"/>
      <c r="L85" s="34"/>
    </row>
    <row r="86" spans="5:12" ht="20.100000000000001" customHeight="1">
      <c r="E86" s="34"/>
      <c r="F86" s="34"/>
      <c r="G86" s="34"/>
      <c r="H86" s="34"/>
      <c r="I86" s="34"/>
      <c r="J86" s="34"/>
      <c r="K86" s="34"/>
      <c r="L86" s="34"/>
    </row>
    <row r="87" spans="5:12" ht="20.100000000000001" customHeight="1">
      <c r="E87" s="34"/>
      <c r="F87" s="34"/>
      <c r="G87" s="34"/>
      <c r="H87" s="34"/>
      <c r="I87" s="34"/>
      <c r="J87" s="34"/>
      <c r="K87" s="34"/>
      <c r="L87" s="34"/>
    </row>
    <row r="88" spans="5:12" ht="20.100000000000001" customHeight="1">
      <c r="E88" s="34"/>
      <c r="F88" s="34"/>
      <c r="G88" s="34"/>
      <c r="H88" s="34"/>
      <c r="I88" s="34"/>
      <c r="J88" s="34"/>
      <c r="K88" s="34"/>
      <c r="L88" s="34"/>
    </row>
    <row r="89" spans="5:12" ht="20.100000000000001" customHeight="1">
      <c r="E89" s="34"/>
      <c r="F89" s="34"/>
      <c r="G89" s="34"/>
      <c r="H89" s="34"/>
      <c r="I89" s="34"/>
      <c r="J89" s="34"/>
      <c r="K89" s="34"/>
      <c r="L89" s="34"/>
    </row>
    <row r="90" spans="5:12" ht="20.100000000000001" customHeight="1">
      <c r="E90" s="34"/>
      <c r="F90" s="34"/>
      <c r="G90" s="34"/>
      <c r="H90" s="34"/>
      <c r="I90" s="34"/>
      <c r="J90" s="34"/>
      <c r="K90" s="34"/>
      <c r="L90" s="34"/>
    </row>
    <row r="91" spans="5:12" ht="20.100000000000001" customHeight="1">
      <c r="E91" s="34"/>
      <c r="F91" s="34"/>
      <c r="G91" s="34"/>
      <c r="H91" s="34"/>
      <c r="I91" s="34"/>
      <c r="J91" s="34"/>
      <c r="K91" s="34"/>
      <c r="L91" s="34"/>
    </row>
    <row r="92" spans="5:12" ht="20.100000000000001" customHeight="1">
      <c r="E92" s="34"/>
      <c r="F92" s="34"/>
      <c r="G92" s="34"/>
      <c r="H92" s="34"/>
      <c r="I92" s="34"/>
      <c r="J92" s="34"/>
      <c r="K92" s="34"/>
      <c r="L92" s="34"/>
    </row>
    <row r="93" spans="5:12" ht="20.100000000000001" customHeight="1">
      <c r="E93" s="34"/>
      <c r="F93" s="34"/>
      <c r="G93" s="34"/>
      <c r="H93" s="34"/>
      <c r="I93" s="34"/>
      <c r="J93" s="34"/>
      <c r="K93" s="34"/>
      <c r="L93" s="34"/>
    </row>
    <row r="94" spans="5:12" ht="20.100000000000001" customHeight="1">
      <c r="E94" s="34"/>
      <c r="F94" s="34"/>
      <c r="G94" s="34"/>
      <c r="H94" s="34"/>
      <c r="I94" s="34"/>
      <c r="J94" s="34"/>
      <c r="K94" s="34"/>
      <c r="L94" s="34"/>
    </row>
    <row r="95" spans="5:12" ht="20.100000000000001" customHeight="1">
      <c r="E95" s="34"/>
      <c r="F95" s="34"/>
      <c r="G95" s="34"/>
      <c r="H95" s="34"/>
      <c r="I95" s="34"/>
      <c r="J95" s="34"/>
      <c r="K95" s="34"/>
      <c r="L95" s="34"/>
    </row>
    <row r="96" spans="5:12" ht="20.100000000000001" customHeight="1">
      <c r="E96" s="34"/>
      <c r="F96" s="34"/>
      <c r="G96" s="34"/>
      <c r="H96" s="34"/>
      <c r="I96" s="34"/>
      <c r="J96" s="34"/>
      <c r="K96" s="34"/>
      <c r="L96" s="34"/>
    </row>
    <row r="97" spans="5:12" ht="20.100000000000001" customHeight="1">
      <c r="E97" s="34"/>
      <c r="F97" s="34"/>
      <c r="G97" s="34"/>
      <c r="H97" s="34"/>
      <c r="I97" s="34"/>
      <c r="J97" s="34"/>
      <c r="K97" s="34"/>
      <c r="L97" s="34"/>
    </row>
    <row r="98" spans="5:12" ht="20.100000000000001" customHeight="1">
      <c r="E98" s="34"/>
      <c r="F98" s="34"/>
      <c r="G98" s="34"/>
      <c r="H98" s="34"/>
      <c r="I98" s="34"/>
      <c r="J98" s="34"/>
      <c r="K98" s="34"/>
      <c r="L98" s="34"/>
    </row>
    <row r="99" spans="5:12" ht="20.100000000000001" customHeight="1">
      <c r="E99" s="34"/>
      <c r="F99" s="34"/>
      <c r="G99" s="34"/>
      <c r="H99" s="34"/>
      <c r="I99" s="34"/>
      <c r="J99" s="34"/>
      <c r="K99" s="34"/>
      <c r="L99" s="34"/>
    </row>
    <row r="100" spans="5:12" ht="20.100000000000001" customHeight="1">
      <c r="E100" s="34"/>
      <c r="F100" s="34"/>
      <c r="G100" s="34"/>
      <c r="H100" s="34"/>
      <c r="I100" s="34"/>
      <c r="J100" s="34"/>
      <c r="K100" s="34"/>
      <c r="L100" s="34"/>
    </row>
    <row r="101" spans="5:12" ht="20.100000000000001" customHeight="1">
      <c r="E101" s="34"/>
      <c r="F101" s="34"/>
      <c r="G101" s="34"/>
      <c r="H101" s="34"/>
      <c r="I101" s="34"/>
      <c r="J101" s="34"/>
      <c r="K101" s="34"/>
      <c r="L101" s="34"/>
    </row>
    <row r="102" spans="5:12" ht="20.100000000000001" customHeight="1">
      <c r="E102" s="34"/>
      <c r="F102" s="34"/>
      <c r="G102" s="34"/>
      <c r="H102" s="34"/>
      <c r="I102" s="34"/>
      <c r="J102" s="34"/>
      <c r="K102" s="34"/>
      <c r="L102" s="34"/>
    </row>
    <row r="103" spans="5:12" ht="20.100000000000001" customHeight="1">
      <c r="E103" s="34"/>
      <c r="F103" s="34"/>
      <c r="G103" s="34"/>
      <c r="H103" s="34"/>
      <c r="I103" s="34"/>
      <c r="J103" s="34"/>
      <c r="K103" s="34"/>
      <c r="L103" s="34"/>
    </row>
    <row r="104" spans="5:12" ht="20.100000000000001" customHeight="1">
      <c r="E104" s="34"/>
      <c r="F104" s="34"/>
      <c r="G104" s="34"/>
      <c r="H104" s="34"/>
      <c r="I104" s="34"/>
      <c r="J104" s="34"/>
      <c r="K104" s="34"/>
      <c r="L104" s="34"/>
    </row>
    <row r="105" spans="5:12" ht="20.100000000000001" customHeight="1">
      <c r="E105" s="34"/>
      <c r="F105" s="34"/>
      <c r="G105" s="34"/>
      <c r="H105" s="34"/>
      <c r="I105" s="34"/>
      <c r="J105" s="34"/>
      <c r="K105" s="34"/>
      <c r="L105" s="34"/>
    </row>
    <row r="106" spans="5:12" ht="20.100000000000001" customHeight="1">
      <c r="E106" s="34"/>
      <c r="F106" s="34"/>
      <c r="G106" s="34"/>
      <c r="H106" s="34"/>
      <c r="I106" s="34"/>
      <c r="J106" s="34"/>
      <c r="K106" s="34"/>
      <c r="L106" s="34"/>
    </row>
    <row r="107" spans="5:12" ht="20.100000000000001" customHeight="1">
      <c r="E107" s="34"/>
      <c r="F107" s="34"/>
      <c r="G107" s="34"/>
      <c r="H107" s="34"/>
      <c r="I107" s="34"/>
      <c r="J107" s="34"/>
      <c r="K107" s="34"/>
      <c r="L107" s="34"/>
    </row>
    <row r="108" spans="5:12" ht="20.100000000000001" customHeight="1">
      <c r="E108" s="34"/>
      <c r="F108" s="34"/>
      <c r="G108" s="34"/>
      <c r="H108" s="34"/>
      <c r="I108" s="34"/>
      <c r="J108" s="34"/>
      <c r="K108" s="34"/>
      <c r="L108" s="34"/>
    </row>
    <row r="109" spans="5:12" ht="20.100000000000001" customHeight="1">
      <c r="E109" s="34"/>
      <c r="F109" s="34"/>
      <c r="G109" s="34"/>
      <c r="H109" s="34"/>
      <c r="I109" s="34"/>
      <c r="J109" s="34"/>
      <c r="K109" s="34"/>
      <c r="L109" s="34"/>
    </row>
    <row r="110" spans="5:12" ht="20.100000000000001" customHeight="1">
      <c r="E110" s="34"/>
      <c r="F110" s="34"/>
      <c r="G110" s="34"/>
      <c r="H110" s="34"/>
      <c r="I110" s="34"/>
      <c r="J110" s="34"/>
      <c r="K110" s="34"/>
      <c r="L110" s="34"/>
    </row>
    <row r="111" spans="5:12" ht="20.100000000000001" customHeight="1">
      <c r="E111" s="34"/>
      <c r="F111" s="34"/>
      <c r="G111" s="34"/>
      <c r="H111" s="34"/>
      <c r="I111" s="34"/>
      <c r="J111" s="34"/>
      <c r="K111" s="34"/>
      <c r="L111" s="34"/>
    </row>
    <row r="112" spans="5:12" ht="20.100000000000001" customHeight="1">
      <c r="E112" s="34"/>
      <c r="F112" s="34"/>
      <c r="G112" s="34"/>
      <c r="H112" s="34"/>
      <c r="I112" s="34"/>
      <c r="J112" s="34"/>
      <c r="K112" s="34"/>
      <c r="L112" s="34"/>
    </row>
    <row r="113" spans="5:12" ht="20.100000000000001" customHeight="1">
      <c r="E113" s="34"/>
      <c r="F113" s="34"/>
      <c r="G113" s="34"/>
      <c r="H113" s="34"/>
      <c r="I113" s="34"/>
      <c r="J113" s="34"/>
      <c r="K113" s="34"/>
      <c r="L113" s="34"/>
    </row>
    <row r="114" spans="5:12" ht="20.100000000000001" customHeight="1">
      <c r="E114" s="34"/>
      <c r="F114" s="34"/>
      <c r="G114" s="34"/>
      <c r="H114" s="34"/>
      <c r="I114" s="34"/>
      <c r="J114" s="34"/>
      <c r="K114" s="34"/>
      <c r="L114" s="34"/>
    </row>
    <row r="115" spans="5:12" ht="20.100000000000001" customHeight="1">
      <c r="E115" s="34"/>
      <c r="F115" s="34"/>
      <c r="G115" s="34"/>
      <c r="H115" s="34"/>
      <c r="I115" s="34"/>
      <c r="J115" s="34"/>
      <c r="K115" s="34"/>
      <c r="L115" s="34"/>
    </row>
    <row r="116" spans="5:12" ht="20.100000000000001" customHeight="1">
      <c r="E116" s="34"/>
      <c r="F116" s="34"/>
      <c r="G116" s="34"/>
      <c r="H116" s="34"/>
      <c r="I116" s="34"/>
      <c r="J116" s="34"/>
      <c r="K116" s="34"/>
      <c r="L116" s="34"/>
    </row>
    <row r="117" spans="5:12" ht="20.100000000000001" customHeight="1">
      <c r="E117" s="34"/>
      <c r="F117" s="34"/>
      <c r="G117" s="34"/>
      <c r="H117" s="34"/>
      <c r="I117" s="34"/>
      <c r="J117" s="34"/>
      <c r="K117" s="34"/>
      <c r="L117" s="34"/>
    </row>
    <row r="118" spans="5:12" ht="20.100000000000001" customHeight="1">
      <c r="E118" s="34"/>
      <c r="F118" s="34"/>
      <c r="G118" s="34"/>
      <c r="H118" s="34"/>
      <c r="I118" s="34"/>
      <c r="J118" s="34"/>
      <c r="K118" s="34"/>
      <c r="L118" s="34"/>
    </row>
    <row r="119" spans="5:12" ht="20.100000000000001" customHeight="1">
      <c r="E119" s="34"/>
      <c r="F119" s="34"/>
      <c r="G119" s="34"/>
      <c r="H119" s="34"/>
      <c r="I119" s="34"/>
      <c r="J119" s="34"/>
      <c r="K119" s="34"/>
      <c r="L119" s="34"/>
    </row>
    <row r="120" spans="5:12" ht="20.100000000000001" customHeight="1">
      <c r="E120" s="34"/>
      <c r="F120" s="34"/>
      <c r="G120" s="34"/>
      <c r="H120" s="34"/>
      <c r="I120" s="34"/>
      <c r="J120" s="34"/>
      <c r="K120" s="34"/>
      <c r="L120" s="34"/>
    </row>
    <row r="121" spans="5:12" ht="20.100000000000001" customHeight="1">
      <c r="E121" s="34"/>
      <c r="F121" s="34"/>
      <c r="G121" s="34"/>
      <c r="H121" s="34"/>
      <c r="I121" s="34"/>
      <c r="J121" s="34"/>
      <c r="K121" s="34"/>
      <c r="L121" s="34"/>
    </row>
    <row r="122" spans="5:12" ht="20.100000000000001" customHeight="1">
      <c r="E122" s="34"/>
      <c r="F122" s="34"/>
      <c r="G122" s="34"/>
      <c r="H122" s="34"/>
      <c r="I122" s="34"/>
      <c r="J122" s="34"/>
      <c r="K122" s="34"/>
      <c r="L122" s="34"/>
    </row>
    <row r="123" spans="5:12" ht="20.100000000000001" customHeight="1">
      <c r="E123" s="34"/>
      <c r="F123" s="34"/>
      <c r="G123" s="34"/>
      <c r="H123" s="34"/>
      <c r="I123" s="34"/>
      <c r="J123" s="34"/>
      <c r="K123" s="34"/>
      <c r="L123" s="34"/>
    </row>
    <row r="124" spans="5:12" ht="20.100000000000001" customHeight="1">
      <c r="E124" s="34"/>
      <c r="F124" s="34"/>
      <c r="G124" s="34"/>
      <c r="H124" s="34"/>
      <c r="I124" s="34"/>
      <c r="J124" s="34"/>
      <c r="K124" s="34"/>
      <c r="L124" s="34"/>
    </row>
    <row r="125" spans="5:12" ht="20.100000000000001" customHeight="1">
      <c r="E125" s="34"/>
      <c r="F125" s="34"/>
      <c r="G125" s="34"/>
      <c r="H125" s="34"/>
      <c r="I125" s="34"/>
      <c r="J125" s="34"/>
      <c r="K125" s="34"/>
      <c r="L125" s="34"/>
    </row>
    <row r="126" spans="5:12" ht="20.100000000000001" customHeight="1">
      <c r="E126" s="34"/>
      <c r="F126" s="34"/>
      <c r="G126" s="34"/>
      <c r="H126" s="34"/>
      <c r="I126" s="34"/>
      <c r="J126" s="34"/>
      <c r="K126" s="34"/>
      <c r="L126" s="34"/>
    </row>
    <row r="127" spans="5:12" ht="20.100000000000001" customHeight="1">
      <c r="E127" s="34"/>
      <c r="F127" s="34"/>
      <c r="G127" s="34"/>
      <c r="H127" s="34"/>
      <c r="I127" s="34"/>
      <c r="J127" s="34"/>
      <c r="K127" s="34"/>
      <c r="L127" s="34"/>
    </row>
    <row r="128" spans="5:12" ht="20.100000000000001" customHeight="1">
      <c r="E128" s="34"/>
      <c r="F128" s="34"/>
      <c r="G128" s="34"/>
      <c r="H128" s="34"/>
      <c r="I128" s="34"/>
      <c r="J128" s="34"/>
      <c r="K128" s="34"/>
      <c r="L128" s="34"/>
    </row>
    <row r="129" ht="20.100000000000001" customHeight="1"/>
    <row r="130" ht="20.100000000000001" customHeight="1"/>
    <row r="131" ht="20.100000000000001" customHeight="1"/>
    <row r="132" ht="20.100000000000001" customHeight="1"/>
    <row r="133" ht="20.100000000000001" customHeight="1"/>
    <row r="134" ht="20.100000000000001" customHeight="1"/>
    <row r="135" ht="20.100000000000001" customHeight="1"/>
    <row r="136" ht="20.100000000000001" customHeight="1"/>
    <row r="137" ht="20.100000000000001" customHeight="1"/>
    <row r="138" ht="20.100000000000001" customHeight="1"/>
    <row r="139" ht="20.100000000000001" customHeight="1"/>
    <row r="140" ht="20.100000000000001" customHeight="1"/>
    <row r="141" ht="20.100000000000001" customHeight="1"/>
    <row r="142" ht="20.100000000000001" customHeight="1"/>
    <row r="143" ht="20.100000000000001" customHeight="1"/>
    <row r="144" ht="20.100000000000001" customHeight="1"/>
    <row r="145" ht="20.100000000000001" customHeight="1"/>
    <row r="146" ht="20.100000000000001" customHeight="1"/>
    <row r="147" ht="20.100000000000001" customHeight="1"/>
    <row r="148" ht="20.100000000000001" customHeight="1"/>
    <row r="149" ht="20.100000000000001" customHeight="1"/>
    <row r="150" ht="20.100000000000001" customHeight="1"/>
    <row r="151" ht="20.100000000000001" customHeight="1"/>
    <row r="152" ht="20.100000000000001" customHeight="1"/>
    <row r="153" ht="20.100000000000001" customHeight="1"/>
    <row r="154" ht="20.100000000000001" customHeight="1"/>
    <row r="155" ht="20.100000000000001" customHeight="1"/>
    <row r="156" ht="20.100000000000001" customHeight="1"/>
    <row r="157" ht="20.100000000000001" customHeight="1"/>
    <row r="158" ht="20.100000000000001" customHeight="1"/>
    <row r="159" ht="20.100000000000001" customHeight="1"/>
    <row r="160" ht="20.100000000000001" customHeight="1"/>
    <row r="161" ht="20.100000000000001" customHeight="1"/>
    <row r="162" ht="20.100000000000001" customHeight="1"/>
    <row r="163" ht="20.100000000000001" customHeight="1"/>
    <row r="164" ht="20.100000000000001" customHeight="1"/>
    <row r="165" ht="20.100000000000001" customHeight="1"/>
    <row r="166" ht="20.100000000000001" customHeight="1"/>
    <row r="167" ht="20.100000000000001" customHeight="1"/>
    <row r="168" ht="20.100000000000001" customHeight="1"/>
    <row r="169" ht="20.100000000000001" customHeight="1"/>
    <row r="170" ht="20.100000000000001" customHeight="1"/>
    <row r="171" ht="20.100000000000001" customHeight="1"/>
    <row r="172" ht="20.100000000000001" customHeight="1"/>
    <row r="173" ht="20.100000000000001" customHeight="1"/>
    <row r="174" ht="20.100000000000001" customHeight="1"/>
    <row r="175" ht="20.100000000000001" customHeight="1"/>
    <row r="176" ht="20.100000000000001" customHeight="1"/>
    <row r="177" ht="20.100000000000001" customHeight="1"/>
    <row r="178" ht="20.100000000000001" customHeight="1"/>
    <row r="179" ht="20.100000000000001" customHeight="1"/>
    <row r="180" ht="20.100000000000001" customHeight="1"/>
    <row r="181" ht="20.100000000000001" customHeight="1"/>
    <row r="182" ht="20.100000000000001" customHeight="1"/>
    <row r="183" ht="20.100000000000001" customHeight="1"/>
    <row r="184" ht="20.100000000000001" customHeight="1"/>
    <row r="185" ht="20.100000000000001" customHeight="1"/>
    <row r="186" ht="20.100000000000001" customHeight="1"/>
    <row r="187" ht="20.100000000000001" customHeight="1"/>
    <row r="188" ht="20.100000000000001" customHeight="1"/>
    <row r="189" ht="20.100000000000001" customHeight="1"/>
    <row r="190" ht="20.100000000000001" customHeight="1"/>
    <row r="191" ht="20.100000000000001" customHeight="1"/>
    <row r="192" ht="20.100000000000001" customHeight="1"/>
    <row r="193" ht="20.100000000000001" customHeight="1"/>
    <row r="194" ht="20.100000000000001" customHeight="1"/>
    <row r="195" ht="20.100000000000001" customHeight="1"/>
    <row r="196" ht="20.100000000000001" customHeight="1"/>
    <row r="197" ht="20.100000000000001" customHeight="1"/>
    <row r="198" ht="20.100000000000001" customHeight="1"/>
    <row r="199" ht="20.100000000000001" customHeight="1"/>
    <row r="200" ht="20.100000000000001" customHeight="1"/>
    <row r="201" ht="20.100000000000001" customHeight="1"/>
    <row r="202" ht="20.100000000000001" customHeight="1"/>
    <row r="203" ht="20.100000000000001" customHeight="1"/>
    <row r="204" ht="20.100000000000001" customHeight="1"/>
    <row r="205" ht="20.100000000000001" customHeight="1"/>
    <row r="206" ht="20.100000000000001" customHeight="1"/>
    <row r="207" ht="20.100000000000001" customHeight="1"/>
    <row r="208" ht="20.100000000000001" customHeight="1"/>
    <row r="209" ht="20.100000000000001" customHeight="1"/>
    <row r="210" ht="20.100000000000001" customHeight="1"/>
    <row r="211" ht="20.100000000000001" customHeight="1"/>
    <row r="212" ht="20.100000000000001" customHeight="1"/>
    <row r="213" ht="20.100000000000001" customHeight="1"/>
    <row r="214" ht="20.100000000000001" customHeight="1"/>
    <row r="215" ht="20.100000000000001" customHeight="1"/>
    <row r="216" ht="20.100000000000001" customHeight="1"/>
    <row r="217" ht="20.100000000000001" customHeight="1"/>
    <row r="218" ht="20.100000000000001" customHeight="1"/>
    <row r="219" ht="20.100000000000001" customHeight="1"/>
    <row r="220" ht="20.100000000000001" customHeight="1"/>
    <row r="221" ht="20.100000000000001" customHeight="1"/>
    <row r="222" ht="20.100000000000001" customHeight="1"/>
    <row r="223" ht="20.100000000000001" customHeight="1"/>
    <row r="224" ht="20.100000000000001" customHeight="1"/>
    <row r="225" ht="20.100000000000001" customHeight="1"/>
    <row r="226" ht="20.100000000000001" customHeight="1"/>
    <row r="227" ht="20.100000000000001" customHeight="1"/>
    <row r="228" ht="20.100000000000001" customHeight="1"/>
    <row r="229" ht="20.100000000000001" customHeight="1"/>
    <row r="230" ht="20.100000000000001" customHeight="1"/>
    <row r="231" ht="20.100000000000001" customHeight="1"/>
    <row r="232" ht="20.100000000000001" customHeight="1"/>
    <row r="233" ht="20.100000000000001" customHeight="1"/>
    <row r="234" ht="20.100000000000001" customHeight="1"/>
    <row r="235" ht="20.100000000000001" customHeight="1"/>
    <row r="236" ht="20.100000000000001" customHeight="1"/>
    <row r="237" ht="20.100000000000001" customHeight="1"/>
    <row r="238" ht="20.100000000000001" customHeight="1"/>
    <row r="239" ht="20.100000000000001" customHeight="1"/>
    <row r="240" ht="20.100000000000001" customHeight="1"/>
  </sheetData>
  <mergeCells count="9">
    <mergeCell ref="G6:G7"/>
    <mergeCell ref="H6:I6"/>
    <mergeCell ref="J6:L6"/>
    <mergeCell ref="A6:A7"/>
    <mergeCell ref="B6:B7"/>
    <mergeCell ref="D6:D7"/>
    <mergeCell ref="F6:F7"/>
    <mergeCell ref="E6:E7"/>
    <mergeCell ref="C6:C7"/>
  </mergeCells>
  <phoneticPr fontId="12" type="noConversion"/>
  <printOptions horizontalCentered="1"/>
  <pageMargins left="0.39370078740157483" right="0.39370078740157483" top="0.74803149606299213" bottom="0.74803149606299213" header="0.31496062992125984" footer="0.31496062992125984"/>
  <pageSetup paperSize="9" scale="83" fitToHeight="0" orientation="landscape" r:id="rId1"/>
  <headerFooter>
    <oddFooter>&amp;L&amp;8Downer Projects ITP - EX (DG-QA-TP018)
Downer Internal Use Only
© Downer 2020. All Rights Reserved &amp;C&amp;8Warning: Printed documents are UNCONTROLLED&amp;R&amp;8Page &amp;P of &amp;N
Version: 3.0
Commercial in Confidence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D998DBCA5954D48B81675A14B9021D0" ma:contentTypeVersion="17" ma:contentTypeDescription="Create a new document." ma:contentTypeScope="" ma:versionID="400e2faea119645e0cc05fb2592f0dec">
  <xsd:schema xmlns:xsd="http://www.w3.org/2001/XMLSchema" xmlns:xs="http://www.w3.org/2001/XMLSchema" xmlns:p="http://schemas.microsoft.com/office/2006/metadata/properties" xmlns:ns2="d6ac1c1d-99cf-4820-87b7-810e7763aa7a" xmlns:ns3="4a86159a-a369-412d-996c-ca8d8847d33a" targetNamespace="http://schemas.microsoft.com/office/2006/metadata/properties" ma:root="true" ma:fieldsID="5494ae7da6e73009ba785f8c37402955" ns2:_="" ns3:_="">
    <xsd:import namespace="d6ac1c1d-99cf-4820-87b7-810e7763aa7a"/>
    <xsd:import namespace="4a86159a-a369-412d-996c-ca8d8847d33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Location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6ac1c1d-99cf-4820-87b7-810e7763aa7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50964440-26cf-4116-9cc4-0a071263a07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2" nillable="true" ma:displayName="Location" ma:indexed="true" ma:internalName="MediaServiceLocation" ma:readOnly="true">
      <xsd:simpleType>
        <xsd:restriction base="dms:Text"/>
      </xsd:simpleType>
    </xsd:element>
    <xsd:element name="MediaServiceBillingMetadata" ma:index="23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86159a-a369-412d-996c-ca8d8847d33a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999a8037-416f-48e3-b495-efe7b9ef8c81}" ma:internalName="TaxCatchAll" ma:showField="CatchAllData" ma:web="4a86159a-a369-412d-996c-ca8d8847d33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6ac1c1d-99cf-4820-87b7-810e7763aa7a">
      <Terms xmlns="http://schemas.microsoft.com/office/infopath/2007/PartnerControls"/>
    </lcf76f155ced4ddcb4097134ff3c332f>
    <TaxCatchAll xmlns="4a86159a-a369-412d-996c-ca8d8847d33a" xsi:nil="true"/>
    <SharedWithUsers xmlns="4a86159a-a369-412d-996c-ca8d8847d33a">
      <UserInfo>
        <DisplayName>Cordelia Girdler-Brown</DisplayName>
        <AccountId>1188</AccountId>
        <AccountType/>
      </UserInfo>
      <UserInfo>
        <DisplayName>Kristal Fowler</DisplayName>
        <AccountId>1195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DD775563-40EA-4EA7-B07D-58FC5723600B}"/>
</file>

<file path=customXml/itemProps2.xml><?xml version="1.0" encoding="utf-8"?>
<ds:datastoreItem xmlns:ds="http://schemas.openxmlformats.org/officeDocument/2006/customXml" ds:itemID="{FC20688F-F91B-4F2E-9D0C-4DC7A3F3CA27}"/>
</file>

<file path=customXml/itemProps3.xml><?xml version="1.0" encoding="utf-8"?>
<ds:datastoreItem xmlns:ds="http://schemas.openxmlformats.org/officeDocument/2006/customXml" ds:itemID="{D70E6461-1057-40BA-8CF9-333474F2C50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Downer NZ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Nathanael Sterling</dc:creator>
  <cp:keywords/>
  <dc:description/>
  <cp:lastModifiedBy/>
  <cp:revision/>
  <dcterms:created xsi:type="dcterms:W3CDTF">2020-07-21T23:18:09Z</dcterms:created>
  <dcterms:modified xsi:type="dcterms:W3CDTF">2025-06-11T00:57:36Z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0x0101006D998DBCA5954D48B81675A14B9021D0</vt:lpwstr>
  </property>
  <property fmtid="{D5CDD505-2E9C-101B-9397-08002B2CF9AE}" pid="3" name="MediaServiceImageTags">
    <vt:lpwstr/>
  </property>
</Properties>
</file>