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MRPA-FH\Progress street Dandenong South (PSDS)\ITP for lean Concrete\David trafic signal\"/>
    </mc:Choice>
  </mc:AlternateContent>
  <xr:revisionPtr revIDLastSave="0" documentId="13_ncr:1_{DA0BB997-78B7-4CE7-B6D2-C82F65E6A89F}"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Sheet1!$A$1:$O$48</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7" i="1" l="1"/>
  <c r="K14" i="1" l="1"/>
</calcChain>
</file>

<file path=xl/sharedStrings.xml><?xml version="1.0" encoding="utf-8"?>
<sst xmlns="http://schemas.openxmlformats.org/spreadsheetml/2006/main" count="198" uniqueCount="121">
  <si>
    <t>ConQA Team Notes:</t>
  </si>
  <si>
    <t xml:space="preserve">Document Title:  </t>
  </si>
  <si>
    <t>ITP Description:</t>
  </si>
  <si>
    <t>Traffic Signals - Commission (Supply and Install)</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</si>
  <si>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</si>
  <si>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</si>
  <si>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</si>
  <si>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</si>
  <si>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</si>
  <si>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</si>
  <si>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</si>
  <si>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</si>
  <si>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</si>
  <si>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</si>
  <si>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</si>
  <si>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</si>
  <si>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</si>
  <si>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</si>
  <si>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</si>
  <si>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</si>
  <si>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</si>
  <si>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</si>
  <si>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</si>
  <si>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</si>
  <si>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</si>
  <si>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</si>
  <si>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</si>
  <si>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</si>
  <si>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730 October 2013</t>
  </si>
  <si>
    <t>N/A</t>
  </si>
  <si>
    <t>NA</t>
  </si>
  <si>
    <t>AS3000</t>
  </si>
  <si>
    <t>Signalling Electrical System</t>
  </si>
  <si>
    <t>Point of Supply</t>
  </si>
  <si>
    <t>Section 730.14 (a)
SD TC-1207</t>
  </si>
  <si>
    <t>The Contractor shall arrange for the installation of the point of supply with the local power distribution company, at the location approved at the pre-installation meeting
The point of supply shall be installed in accordance with SD TC-1206 and arranged with the local power distribution company to meet the specific requirements.</t>
  </si>
  <si>
    <t>Review</t>
  </si>
  <si>
    <t>Per item</t>
  </si>
  <si>
    <t>IP</t>
  </si>
  <si>
    <t>SE/Supervisor</t>
  </si>
  <si>
    <t>This ITP</t>
  </si>
  <si>
    <t>Communications Line</t>
  </si>
  <si>
    <t>Section 730.14 (b)
SD TC-1207</t>
  </si>
  <si>
    <t>A communications conduit along with a two pair telecommunications cable is to be installed from the signal controller to the nearest sutable communication supplier's pit as per SD TC-1207</t>
  </si>
  <si>
    <t>Visual</t>
  </si>
  <si>
    <t>Cable Installation</t>
  </si>
  <si>
    <t>Section 730.14 (c)</t>
  </si>
  <si>
    <t>Site cabling is to be completed in accordance with Section 730.14 (c), ensuring all cables are installed with no damage to sheathing and insulation, restrained at the point of termination (top of pedestal and MA/JUP access points) to ensure minimal stress on terminations, as well as sufficient cable provided to reach 1.5m above the signal controller base</t>
  </si>
  <si>
    <t>Per cable</t>
  </si>
  <si>
    <t>Cable Sizes and Wiring</t>
  </si>
  <si>
    <t>Section 730.14 (d)</t>
  </si>
  <si>
    <t xml:space="preserve">51 core cable is to be used at intersection traffic signals and its sequencial assemblies. 29 (dual carriageway) or 19 (single carriageway) core cable is to be used at pedestrian operated signals and its sequencial assemblies </t>
  </si>
  <si>
    <t>Pedestrian push button terminations</t>
  </si>
  <si>
    <t>Section 730.14 (e)
Table 730.141</t>
  </si>
  <si>
    <t xml:space="preserve">Pedestrian push button detectors are to be connected by 5 core cable and terminated at the required locations. </t>
  </si>
  <si>
    <t xml:space="preserve">Connecting of traffic signal controller </t>
  </si>
  <si>
    <t>Section 730.14 (f)</t>
  </si>
  <si>
    <t>Contractor shall install a 3 core supply cable in a 50mm conduit between the supply point and signal controller base. 1.5m of supply cable shall be coiled in the pit closest to the controller base.</t>
  </si>
  <si>
    <t>Testing of Electrical Works</t>
  </si>
  <si>
    <t>Section 730.14 (l)
AS3000 Cl 8.3.3</t>
  </si>
  <si>
    <t>The following tests are to be carried out prior to the installation of lanterns and hardware:
- continuity of all active, neutral and ELV conductors as well as earthing system. 
Attach: Electrical Test Report
Following the installation of all lanterns and hardware, the Contractor shall carry out a flash test.</t>
  </si>
  <si>
    <t>Records</t>
  </si>
  <si>
    <t>Per installation</t>
  </si>
  <si>
    <t>HP*</t>
  </si>
  <si>
    <t>Electrical Test Report</t>
  </si>
  <si>
    <t>Detector Loop Installation</t>
  </si>
  <si>
    <t>Cutting of detector loops</t>
  </si>
  <si>
    <t>Section 730.14 (j)
VicRoads TCS 054</t>
  </si>
  <si>
    <t>Detector loops are to be cut as per the locations shown on the design drawings to the TCS 054 specification.</t>
  </si>
  <si>
    <t>Per loop</t>
  </si>
  <si>
    <t>Installation of detector feeder cables</t>
  </si>
  <si>
    <t>Section 730.14 (g)
SD TC-1300</t>
  </si>
  <si>
    <t>Detector feeder cables are to be installed to connect detector loops to the traffic signal controller. Installation is as follows:
- Install 1 cable per loop and each cable pair shall be clearly and durably marked at both ends to enable positive identification
- Connection of the detector loop cables to the detector feeder cables by soldering
- 4 wires for each loop (as per SD TC-1300) shall be tied together in a knot close to the conduit end
- Terminations (joined or unjoined) shall be seperately insulated and sealed against the ingress of moisture with heat shrink
- Detector cables to have sufficient length to allow 1.5m to be coiled in the pit and 1.5m to reach the top of the controller base
- Cable diagram shall be provided once complete and visible to the controller installation contractor detailing the loop cable/feeder cable connections.</t>
  </si>
  <si>
    <t>Sign ITP</t>
  </si>
  <si>
    <t>Cabling of Large Sites</t>
  </si>
  <si>
    <t>Section 730.14 (i)</t>
  </si>
  <si>
    <t>For large signal installations where the standard allocation of cores as specified in SD TC-1204 cannot readily be adopted, MRPA shall draw up a proposed cabling scheme for approval.
Attach: Proposed Cabling Scheme Checklst</t>
  </si>
  <si>
    <t>SE/PE, NA</t>
  </si>
  <si>
    <t>Attach Proposed Cabling Scheme Checklist</t>
  </si>
  <si>
    <t>Pre-Commissioning</t>
  </si>
  <si>
    <t>Pre-Commisioning Site Inspection</t>
  </si>
  <si>
    <t>Section 730.16 (a)</t>
  </si>
  <si>
    <t>Inspection to be carried out between the relevant parties upon completion of the installation works.
The Contractor is to notify NA and VR of the inspection.</t>
  </si>
  <si>
    <t>P/E, NA,
Supervisor, VR</t>
  </si>
  <si>
    <t>Attach Pre-Commissioning Installation Report</t>
  </si>
  <si>
    <t>Provision of power</t>
  </si>
  <si>
    <t>Section 730.16 (b)</t>
  </si>
  <si>
    <t>Obtain connection of mains supply by submitting all necessary paperwork and payment of fees.</t>
  </si>
  <si>
    <t>PE, 
Supervisor</t>
  </si>
  <si>
    <t>Traffic Controller Installation</t>
  </si>
  <si>
    <t>Section 730.16 (c)</t>
  </si>
  <si>
    <t>Contractor to notify VR when the site is completed, tested and ready for the traffic signal controller to be installed.
Traffic signal controller to be installed by controller supplier or authorised representative. 
Contractor shall arrange issuing the Certificate of Electrical Safety and the necessary paperwork to obtain connection.</t>
  </si>
  <si>
    <t>Attached Certificate of Electrical Safety</t>
  </si>
  <si>
    <t>Completion of Site Works and Commissioning</t>
  </si>
  <si>
    <t>Switch-On</t>
  </si>
  <si>
    <t>Section 730.17 (a)</t>
  </si>
  <si>
    <t>Prior to switching the signals on, a 'flash test' of the installation shall be carried out to ensure that each lantern is connected to the correct cable core. The flash test shall be witnessed by the Nominated Authority and VR and confirmed as acceptable. 
The controller supplier is to record the relevant details required for the Electrical Test Report.</t>
  </si>
  <si>
    <t>Per lantern</t>
  </si>
  <si>
    <t>PE, NA, VR,
Supervisor</t>
  </si>
  <si>
    <t>Attach Electrical Test Report</t>
  </si>
  <si>
    <t>Removal of redundant hardware</t>
  </si>
  <si>
    <t>Section 730.17 (b)</t>
  </si>
  <si>
    <t>All redundant components of hardware and equipment shall be removed unless specified on the design drawings.</t>
  </si>
  <si>
    <t>Post-construction / Post-installation Activities</t>
  </si>
  <si>
    <t xml:space="preserve">Survey as-built </t>
  </si>
  <si>
    <t>IFC Drawings</t>
  </si>
  <si>
    <t xml:space="preserve">Survey to As Built Traffic Signalling works.
As Constructed Traffic Signal plan to be submitted to Vic Roads. 
</t>
  </si>
  <si>
    <t>Document Review</t>
  </si>
  <si>
    <t>Each element</t>
  </si>
  <si>
    <t xml:space="preserve">SE/Surveyor
</t>
  </si>
  <si>
    <t xml:space="preserve">
Attach As Constructed Traffic Signal plan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</si>
  <si>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</si>
  <si>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</si>
  <si>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</si>
  <si>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Romualdo Magpantay</t>
  </si>
  <si>
    <t>ITP to be used at Progress Street Project Only</t>
  </si>
  <si>
    <t>Project:</t>
  </si>
  <si>
    <t>Progress Street</t>
  </si>
  <si>
    <r>
      <t>Document Title:  ITP-</t>
    </r>
    <r>
      <rPr>
        <b/>
        <sz val="10"/>
        <rFont val="Arial"/>
        <family val="2"/>
      </rPr>
      <t>284</t>
    </r>
    <r>
      <rPr>
        <b/>
        <sz val="10"/>
        <color theme="1"/>
        <rFont val="Arial"/>
        <family val="2"/>
      </rPr>
      <t>-Civil -PSSD-Traffic Signal Installation</t>
    </r>
  </si>
  <si>
    <t>Inspection &amp; Test Plan - Traffic Signals -Commission (Supply and Install)</t>
  </si>
  <si>
    <t>ITP-284-Civil-PSSD-Traffic Signals-Commission (Supply and Install)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</si>
</sst>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10"/>
      <name val="Arial"/>
      <family val="2"/>
    </font>
    <font>
      <b/>
      <sz val="11"/>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6">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2" fillId="0" borderId="5"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2" fillId="0" borderId="3" xfId="0" applyFont="1" applyBorder="1"/>
    <xf numFmtId="0" fontId="5" fillId="0" borderId="0" xfId="0" applyFont="1" applyAlignment="1">
      <alignment vertical="center"/>
    </xf>
    <xf numFmtId="0" fontId="5" fillId="0" borderId="3" xfId="0" applyFont="1" applyBorder="1" applyAlignment="1">
      <alignment vertical="center"/>
    </xf>
    <xf numFmtId="0" fontId="2" fillId="0" borderId="6" xfId="0" applyFont="1" applyBorder="1" applyAlignment="1">
      <alignment vertical="center"/>
    </xf>
    <xf numFmtId="0" fontId="4" fillId="0" borderId="3" xfId="0" applyFont="1" applyBorder="1" applyAlignment="1">
      <alignment horizontal="right" vertical="center"/>
    </xf>
    <xf numFmtId="0" fontId="1" fillId="0" borderId="2" xfId="0" applyFont="1" applyBorder="1" applyAlignment="1">
      <alignment vertical="center"/>
    </xf>
    <xf numFmtId="0" fontId="2" fillId="0" borderId="3" xfId="0" applyFont="1" applyBorder="1" applyAlignment="1">
      <alignmen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top"/>
    </xf>
    <xf numFmtId="0" fontId="8" fillId="0" borderId="1" xfId="0" applyFont="1" applyBorder="1" applyAlignment="1">
      <alignment horizontal="center" vertical="center" wrapText="1"/>
    </xf>
    <xf numFmtId="0" fontId="4" fillId="0" borderId="1" xfId="0" applyFont="1" applyBorder="1" applyAlignment="1">
      <alignment horizontal="left" vertical="center"/>
    </xf>
    <xf numFmtId="0" fontId="8" fillId="0" borderId="1" xfId="0" applyFont="1" applyBorder="1" applyAlignment="1">
      <alignment horizontal="center" vertical="center"/>
    </xf>
    <xf numFmtId="2" fontId="4" fillId="0" borderId="1" xfId="0" applyNumberFormat="1" applyFont="1" applyBorder="1" applyAlignment="1">
      <alignment horizontal="left" vertical="center"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3" fillId="0" borderId="1" xfId="0" applyFont="1" applyBorder="1" applyAlignment="1">
      <alignment horizontal="center"/>
    </xf>
    <xf numFmtId="14" fontId="8" fillId="0" borderId="1" xfId="0" applyNumberFormat="1" applyFont="1" applyBorder="1" applyAlignment="1">
      <alignment horizontal="center"/>
    </xf>
    <xf numFmtId="0" fontId="8" fillId="0" borderId="1" xfId="0" applyFont="1" applyBorder="1" applyAlignment="1">
      <alignment horizontal="left" wrapText="1"/>
    </xf>
    <xf numFmtId="0" fontId="2" fillId="0" borderId="14" xfId="0" applyFont="1" applyBorder="1" applyAlignment="1">
      <alignment horizontal="left" vertical="center"/>
    </xf>
    <xf numFmtId="0" fontId="2" fillId="0" borderId="15" xfId="0" applyFont="1" applyBorder="1" applyAlignment="1">
      <alignment horizontal="left" vertical="center"/>
    </xf>
    <xf numFmtId="0" fontId="1" fillId="0" borderId="13" xfId="0" applyFont="1"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7" fillId="0" borderId="7" xfId="0" applyFont="1" applyBorder="1" applyAlignment="1">
      <alignment horizontal="left"/>
    </xf>
    <xf numFmtId="0" fontId="7" fillId="0" borderId="0" xfId="0" applyFont="1" applyAlignment="1">
      <alignment horizontal="left"/>
    </xf>
    <xf numFmtId="0" fontId="9" fillId="0" borderId="2" xfId="0" applyFont="1" applyBorder="1" applyAlignment="1">
      <alignment horizontal="left"/>
    </xf>
    <xf numFmtId="0" fontId="9" fillId="0" borderId="4" xfId="0" applyFont="1" applyBorder="1" applyAlignment="1">
      <alignment horizontal="left"/>
    </xf>
    <xf numFmtId="0" fontId="15" fillId="0" borderId="2" xfId="0" applyFont="1" applyBorder="1" applyAlignment="1">
      <alignment horizontal="left"/>
    </xf>
    <xf numFmtId="0" fontId="15"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9" fillId="0" borderId="2" xfId="0" quotePrefix="1" applyFont="1" applyBorder="1" applyAlignment="1">
      <alignment horizontal="left"/>
    </xf>
    <xf numFmtId="0" fontId="4" fillId="2" borderId="1" xfId="0" applyFont="1" applyFill="1" applyBorder="1" applyAlignment="1">
      <alignment horizontal="center" vertical="center"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11" fillId="0" borderId="2" xfId="0" applyFont="1" applyBorder="1" applyAlignment="1">
      <alignment horizontal="left"/>
    </xf>
    <xf numFmtId="0" fontId="11" fillId="0" borderId="4" xfId="0"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2" fillId="0" borderId="3" xfId="0" applyFont="1" applyBorder="1" applyAlignment="1">
      <alignment horizontal="left" vertical="center"/>
    </xf>
    <xf numFmtId="0" fontId="2" fillId="0" borderId="4" xfId="0" applyFont="1" applyBorder="1" applyAlignment="1">
      <alignment horizontal="left"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332161</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
  <sheetViews>
    <sheetView tabSelected="1" zoomScaleNormal="100" zoomScaleSheetLayoutView="130" workbookViewId="0">
      <selection activeCell="C2" sqref="C2:D2"/>
    </sheetView>
  </sheetViews>
  <sheetFormatPr defaultColWidth="9.140625" defaultRowHeight="14.25" x14ac:dyDescent="0.2"/>
  <cols>
    <col min="1" max="1" width="5.7109375" style="2" customWidth="1"/>
    <col min="2" max="2" width="34" style="23" customWidth="1"/>
    <col min="3" max="3" width="15.7109375" style="23" customWidth="1"/>
    <col min="4" max="4" width="54.42578125" style="23" customWidth="1"/>
    <col min="5" max="5" width="10.7109375" style="23" customWidth="1"/>
    <col min="6" max="6" width="12" style="23" customWidth="1"/>
    <col min="7" max="7" width="10.7109375" style="23" customWidth="1"/>
    <col min="8" max="8" width="12.7109375" style="23" bestFit="1" customWidth="1"/>
    <col min="9" max="9" width="10.7109375" style="23" customWidth="1"/>
    <col min="10" max="10" width="7.28515625" style="2" customWidth="1"/>
    <col min="11" max="11" width="9.140625" style="2" customWidth="1"/>
    <col min="12" max="14" width="9.140625" style="2"/>
    <col min="15" max="15" width="1" style="2" customWidth="1"/>
    <col min="16" max="16384" width="9.140625" style="2"/>
  </cols>
  <sheetData>
    <row r="1" spans="1:18" ht="15" x14ac:dyDescent="0.25">
      <c r="A1" s="6" t="s">
        <v>0</v>
      </c>
    </row>
    <row r="2" spans="1:18" ht="15" x14ac:dyDescent="0.25">
      <c r="A2" s="7" t="s">
        <v>1</v>
      </c>
      <c r="B2" s="24"/>
      <c r="C2" s="53" t="s">
        <v>120</v>
      </c>
      <c r="D2" s="54"/>
    </row>
    <row r="3" spans="1:18" ht="15" x14ac:dyDescent="0.25">
      <c r="A3" s="7" t="s">
        <v>2</v>
      </c>
      <c r="B3" s="24"/>
      <c r="C3" s="51" t="s">
        <v>3</v>
      </c>
      <c r="D3" s="52"/>
    </row>
    <row r="4" spans="1:18" ht="15" x14ac:dyDescent="0.25">
      <c r="A4" s="64" t="s">
        <v>116</v>
      </c>
      <c r="B4" s="65"/>
      <c r="C4" s="51" t="s">
        <v>117</v>
      </c>
      <c r="D4" s="52"/>
    </row>
    <row r="5" spans="1:18" ht="15" x14ac:dyDescent="0.25">
      <c r="A5" s="7" t="s">
        <v>4</v>
      </c>
      <c r="B5" s="24"/>
      <c r="C5" s="51" t="s">
        <v>5</v>
      </c>
      <c r="D5" s="52"/>
    </row>
    <row r="6" spans="1:18" ht="15" x14ac:dyDescent="0.25">
      <c r="A6" s="7" t="s">
        <v>6</v>
      </c>
      <c r="B6" s="24"/>
      <c r="C6" s="51">
        <v>0</v>
      </c>
      <c r="D6" s="52"/>
    </row>
    <row r="7" spans="1:18" ht="15" x14ac:dyDescent="0.25">
      <c r="A7" s="7" t="s">
        <v>7</v>
      </c>
      <c r="B7" s="24"/>
      <c r="C7" s="55">
        <f ca="1">TODAY()</f>
        <v>45818</v>
      </c>
      <c r="D7" s="56"/>
    </row>
    <row r="8" spans="1:18" ht="15" x14ac:dyDescent="0.25">
      <c r="A8" s="7" t="s">
        <v>8</v>
      </c>
      <c r="B8" s="24"/>
      <c r="C8" s="51" t="s">
        <v>114</v>
      </c>
      <c r="D8" s="52"/>
    </row>
    <row r="9" spans="1:18" ht="15" x14ac:dyDescent="0.25">
      <c r="A9" s="7" t="s">
        <v>9</v>
      </c>
      <c r="B9" s="24"/>
      <c r="C9" s="51" t="s">
        <v>114</v>
      </c>
      <c r="D9" s="52"/>
    </row>
    <row r="10" spans="1:18" ht="15" x14ac:dyDescent="0.25">
      <c r="A10" s="7" t="s">
        <v>10</v>
      </c>
      <c r="B10" s="24"/>
      <c r="C10" s="57" t="s">
        <v>115</v>
      </c>
      <c r="D10" s="52"/>
    </row>
    <row r="12" spans="1:18" ht="24" customHeight="1" x14ac:dyDescent="0.2">
      <c r="A12" s="5"/>
      <c r="B12" s="25"/>
      <c r="C12" s="25"/>
      <c r="D12" s="59" t="s">
        <v>119</v>
      </c>
      <c r="E12" s="60"/>
      <c r="F12" s="60"/>
      <c r="G12" s="60"/>
      <c r="H12" s="60"/>
      <c r="I12" s="60"/>
      <c r="J12" s="60"/>
      <c r="K12" s="61"/>
    </row>
    <row r="13" spans="1:18" x14ac:dyDescent="0.2">
      <c r="A13" s="3"/>
      <c r="D13" s="45" t="s">
        <v>118</v>
      </c>
      <c r="E13" s="43"/>
      <c r="F13" s="43"/>
      <c r="G13" s="43"/>
      <c r="H13" s="43"/>
      <c r="I13" s="44"/>
      <c r="J13" s="14" t="s">
        <v>11</v>
      </c>
      <c r="K13" s="40">
        <f>C6</f>
        <v>0</v>
      </c>
      <c r="O13" s="1"/>
      <c r="P13" s="1"/>
      <c r="Q13" s="1"/>
      <c r="R13" s="1"/>
    </row>
    <row r="14" spans="1:18" x14ac:dyDescent="0.2">
      <c r="A14" s="3"/>
      <c r="D14" s="73"/>
      <c r="E14" s="74"/>
      <c r="F14" s="74"/>
      <c r="G14" s="74"/>
      <c r="H14" s="74"/>
      <c r="I14" s="75"/>
      <c r="J14" s="9" t="s">
        <v>12</v>
      </c>
      <c r="K14" s="41">
        <f ca="1">C7</f>
        <v>45818</v>
      </c>
    </row>
    <row r="15" spans="1:18" x14ac:dyDescent="0.2">
      <c r="A15" s="3"/>
      <c r="D15" s="46"/>
      <c r="E15" s="47"/>
      <c r="F15" s="47"/>
      <c r="G15" s="47"/>
      <c r="H15" s="47"/>
      <c r="I15" s="48"/>
      <c r="J15" s="11"/>
      <c r="K15" s="11"/>
      <c r="O15" s="1"/>
      <c r="P15" s="1"/>
      <c r="Q15" s="1"/>
      <c r="R15" s="1"/>
    </row>
    <row r="16" spans="1:18" ht="14.25" customHeight="1" x14ac:dyDescent="0.2">
      <c r="A16" s="62"/>
      <c r="B16" s="63"/>
      <c r="C16" s="63"/>
      <c r="D16" s="27"/>
      <c r="E16" s="71"/>
      <c r="F16" s="71"/>
      <c r="G16" s="71"/>
      <c r="H16" s="71"/>
      <c r="I16" s="72"/>
      <c r="J16" s="10"/>
      <c r="K16" s="10"/>
      <c r="O16" s="1"/>
      <c r="P16" s="1"/>
      <c r="Q16" s="1"/>
      <c r="R16" s="1"/>
    </row>
    <row r="17" spans="1:19" ht="18.75" customHeight="1" x14ac:dyDescent="0.2">
      <c r="A17" s="21" t="s">
        <v>13</v>
      </c>
      <c r="B17" s="26"/>
      <c r="C17" s="24"/>
      <c r="D17" s="28"/>
      <c r="E17" s="28"/>
      <c r="F17" s="28"/>
      <c r="G17" s="28"/>
      <c r="H17" s="28"/>
      <c r="I17" s="28"/>
      <c r="J17" s="22"/>
      <c r="K17" s="8"/>
      <c r="Q17" s="1"/>
      <c r="R17" s="1"/>
    </row>
    <row r="18" spans="1:19" ht="14.25" customHeight="1" x14ac:dyDescent="0.2">
      <c r="A18" s="58" t="s">
        <v>14</v>
      </c>
      <c r="B18" s="58" t="s">
        <v>15</v>
      </c>
      <c r="C18" s="58" t="s">
        <v>16</v>
      </c>
      <c r="D18" s="58" t="s">
        <v>17</v>
      </c>
      <c r="E18" s="58" t="s">
        <v>18</v>
      </c>
      <c r="F18" s="58"/>
      <c r="G18" s="58"/>
      <c r="H18" s="58" t="s">
        <v>19</v>
      </c>
      <c r="I18" s="58" t="s">
        <v>20</v>
      </c>
      <c r="J18" s="70" t="s">
        <v>21</v>
      </c>
      <c r="K18" s="58" t="s">
        <v>22</v>
      </c>
      <c r="R18" s="1"/>
      <c r="S18" s="1"/>
    </row>
    <row r="19" spans="1:19" x14ac:dyDescent="0.2">
      <c r="A19" s="58"/>
      <c r="B19" s="58"/>
      <c r="C19" s="58"/>
      <c r="D19" s="58"/>
      <c r="E19" s="38" t="s">
        <v>23</v>
      </c>
      <c r="F19" s="38" t="s">
        <v>24</v>
      </c>
      <c r="G19" s="38" t="s">
        <v>25</v>
      </c>
      <c r="H19" s="58"/>
      <c r="I19" s="58"/>
      <c r="J19" s="70"/>
      <c r="K19" s="58"/>
      <c r="R19" s="1"/>
      <c r="S19" s="1"/>
    </row>
    <row r="20" spans="1:19" x14ac:dyDescent="0.2">
      <c r="A20" s="12">
        <v>1</v>
      </c>
      <c r="B20" s="69" t="s">
        <v>26</v>
      </c>
      <c r="C20" s="69"/>
      <c r="D20" s="69"/>
      <c r="E20" s="69"/>
      <c r="F20" s="69"/>
      <c r="G20" s="69"/>
      <c r="H20" s="69"/>
      <c r="I20" s="69"/>
      <c r="J20" s="69"/>
      <c r="K20" s="69"/>
    </row>
    <row r="21" spans="1:19" ht="22.5" x14ac:dyDescent="0.2">
      <c r="A21" s="13">
        <v>1.1000000000000001</v>
      </c>
      <c r="B21" s="29" t="s">
        <v>27</v>
      </c>
      <c r="C21" s="39" t="s">
        <v>28</v>
      </c>
      <c r="D21" s="38" t="s">
        <v>29</v>
      </c>
      <c r="E21" s="38" t="s">
        <v>29</v>
      </c>
      <c r="F21" s="38" t="s">
        <v>29</v>
      </c>
      <c r="G21" s="38" t="s">
        <v>29</v>
      </c>
      <c r="H21" s="38" t="s">
        <v>29</v>
      </c>
      <c r="I21" s="38" t="s">
        <v>29</v>
      </c>
      <c r="J21" s="4" t="s">
        <v>30</v>
      </c>
      <c r="K21" s="4" t="s">
        <v>29</v>
      </c>
    </row>
    <row r="22" spans="1:19" x14ac:dyDescent="0.2">
      <c r="A22" s="13">
        <v>1.2</v>
      </c>
      <c r="B22" s="29" t="s">
        <v>27</v>
      </c>
      <c r="C22" s="39" t="s">
        <v>31</v>
      </c>
      <c r="D22" s="38" t="s">
        <v>29</v>
      </c>
      <c r="E22" s="38" t="s">
        <v>29</v>
      </c>
      <c r="F22" s="38" t="s">
        <v>29</v>
      </c>
      <c r="G22" s="38" t="s">
        <v>29</v>
      </c>
      <c r="H22" s="38" t="s">
        <v>29</v>
      </c>
      <c r="I22" s="38" t="s">
        <v>29</v>
      </c>
      <c r="J22" s="4" t="s">
        <v>30</v>
      </c>
      <c r="K22" s="4" t="s">
        <v>29</v>
      </c>
    </row>
    <row r="23" spans="1:19" x14ac:dyDescent="0.2">
      <c r="A23" s="13">
        <v>1.3</v>
      </c>
      <c r="B23" s="29"/>
      <c r="C23" s="39"/>
      <c r="D23" s="38" t="s">
        <v>29</v>
      </c>
      <c r="E23" s="38" t="s">
        <v>29</v>
      </c>
      <c r="F23" s="38" t="s">
        <v>29</v>
      </c>
      <c r="G23" s="38" t="s">
        <v>29</v>
      </c>
      <c r="H23" s="38" t="s">
        <v>29</v>
      </c>
      <c r="I23" s="38" t="s">
        <v>29</v>
      </c>
      <c r="J23" s="4" t="s">
        <v>30</v>
      </c>
      <c r="K23" s="4" t="s">
        <v>29</v>
      </c>
    </row>
    <row r="24" spans="1:19" x14ac:dyDescent="0.2">
      <c r="A24" s="12">
        <v>2</v>
      </c>
      <c r="B24" s="69" t="s">
        <v>32</v>
      </c>
      <c r="C24" s="69"/>
      <c r="D24" s="69"/>
      <c r="E24" s="69"/>
      <c r="F24" s="69"/>
      <c r="G24" s="69"/>
      <c r="H24" s="69"/>
      <c r="I24" s="69"/>
      <c r="J24" s="69"/>
      <c r="K24" s="69"/>
    </row>
    <row r="25" spans="1:19" ht="78.75" x14ac:dyDescent="0.2">
      <c r="A25" s="29">
        <v>2.1</v>
      </c>
      <c r="B25" s="33" t="s">
        <v>33</v>
      </c>
      <c r="C25" s="30" t="s">
        <v>34</v>
      </c>
      <c r="D25" s="42" t="s">
        <v>35</v>
      </c>
      <c r="E25" s="39" t="s">
        <v>36</v>
      </c>
      <c r="F25" s="39" t="s">
        <v>37</v>
      </c>
      <c r="G25" s="29" t="s">
        <v>38</v>
      </c>
      <c r="H25" s="39" t="s">
        <v>39</v>
      </c>
      <c r="I25" s="29" t="s">
        <v>40</v>
      </c>
      <c r="J25" s="31"/>
      <c r="K25" s="31"/>
    </row>
    <row r="26" spans="1:19" ht="33.75" x14ac:dyDescent="0.2">
      <c r="A26" s="29">
        <v>2.2000000000000002</v>
      </c>
      <c r="B26" s="33" t="s">
        <v>41</v>
      </c>
      <c r="C26" s="30" t="s">
        <v>42</v>
      </c>
      <c r="D26" s="30" t="s">
        <v>43</v>
      </c>
      <c r="E26" s="39" t="s">
        <v>44</v>
      </c>
      <c r="F26" s="39" t="s">
        <v>37</v>
      </c>
      <c r="G26" s="29" t="s">
        <v>38</v>
      </c>
      <c r="H26" s="39" t="s">
        <v>39</v>
      </c>
      <c r="I26" s="29" t="s">
        <v>40</v>
      </c>
      <c r="J26" s="31"/>
      <c r="K26" s="31"/>
    </row>
    <row r="27" spans="1:19" ht="56.25" x14ac:dyDescent="0.2">
      <c r="A27" s="29">
        <v>2.2999999999999998</v>
      </c>
      <c r="B27" s="33" t="s">
        <v>45</v>
      </c>
      <c r="C27" s="35" t="s">
        <v>46</v>
      </c>
      <c r="D27" s="30" t="s">
        <v>47</v>
      </c>
      <c r="E27" s="39" t="s">
        <v>44</v>
      </c>
      <c r="F27" s="39" t="s">
        <v>48</v>
      </c>
      <c r="G27" s="29" t="s">
        <v>38</v>
      </c>
      <c r="H27" s="39" t="s">
        <v>39</v>
      </c>
      <c r="I27" s="29" t="s">
        <v>40</v>
      </c>
      <c r="J27" s="31"/>
      <c r="K27" s="31"/>
    </row>
    <row r="28" spans="1:19" ht="33.75" x14ac:dyDescent="0.2">
      <c r="A28" s="29">
        <v>2.4</v>
      </c>
      <c r="B28" s="33" t="s">
        <v>49</v>
      </c>
      <c r="C28" s="30" t="s">
        <v>50</v>
      </c>
      <c r="D28" s="30" t="s">
        <v>51</v>
      </c>
      <c r="E28" s="39" t="s">
        <v>44</v>
      </c>
      <c r="F28" s="39" t="s">
        <v>48</v>
      </c>
      <c r="G28" s="29" t="s">
        <v>38</v>
      </c>
      <c r="H28" s="39" t="s">
        <v>39</v>
      </c>
      <c r="I28" s="29" t="s">
        <v>40</v>
      </c>
      <c r="J28" s="31"/>
      <c r="K28" s="31"/>
    </row>
    <row r="29" spans="1:19" ht="22.5" x14ac:dyDescent="0.2">
      <c r="A29" s="29">
        <v>2.5</v>
      </c>
      <c r="B29" s="33" t="s">
        <v>52</v>
      </c>
      <c r="C29" s="30" t="s">
        <v>53</v>
      </c>
      <c r="D29" s="30" t="s">
        <v>54</v>
      </c>
      <c r="E29" s="39" t="s">
        <v>44</v>
      </c>
      <c r="F29" s="39" t="s">
        <v>48</v>
      </c>
      <c r="G29" s="29" t="s">
        <v>38</v>
      </c>
      <c r="H29" s="39" t="s">
        <v>39</v>
      </c>
      <c r="I29" s="29" t="s">
        <v>40</v>
      </c>
      <c r="J29" s="31"/>
      <c r="K29" s="31"/>
    </row>
    <row r="30" spans="1:19" ht="33.75" x14ac:dyDescent="0.2">
      <c r="A30" s="29">
        <v>2.6</v>
      </c>
      <c r="B30" s="33" t="s">
        <v>55</v>
      </c>
      <c r="C30" s="30" t="s">
        <v>56</v>
      </c>
      <c r="D30" s="30" t="s">
        <v>57</v>
      </c>
      <c r="E30" s="39" t="s">
        <v>44</v>
      </c>
      <c r="F30" s="39" t="s">
        <v>48</v>
      </c>
      <c r="G30" s="29" t="s">
        <v>38</v>
      </c>
      <c r="H30" s="39" t="s">
        <v>39</v>
      </c>
      <c r="I30" s="29" t="s">
        <v>40</v>
      </c>
      <c r="J30" s="31"/>
      <c r="K30" s="31"/>
    </row>
    <row r="31" spans="1:19" ht="101.25" x14ac:dyDescent="0.2">
      <c r="A31" s="29">
        <v>2.7</v>
      </c>
      <c r="B31" s="33" t="s">
        <v>58</v>
      </c>
      <c r="C31" s="30" t="s">
        <v>59</v>
      </c>
      <c r="D31" s="30" t="s">
        <v>60</v>
      </c>
      <c r="E31" s="39" t="s">
        <v>61</v>
      </c>
      <c r="F31" s="39" t="s">
        <v>62</v>
      </c>
      <c r="G31" s="29" t="s">
        <v>63</v>
      </c>
      <c r="H31" s="39" t="s">
        <v>39</v>
      </c>
      <c r="I31" s="39" t="s">
        <v>64</v>
      </c>
      <c r="J31" s="31"/>
      <c r="K31" s="31"/>
    </row>
    <row r="32" spans="1:19" x14ac:dyDescent="0.2">
      <c r="A32" s="12">
        <v>3</v>
      </c>
      <c r="B32" s="69" t="s">
        <v>65</v>
      </c>
      <c r="C32" s="69"/>
      <c r="D32" s="69"/>
      <c r="E32" s="69"/>
      <c r="F32" s="69"/>
      <c r="G32" s="69"/>
      <c r="H32" s="69"/>
      <c r="I32" s="69"/>
      <c r="J32" s="69"/>
      <c r="K32" s="69"/>
    </row>
    <row r="33" spans="1:15" ht="22.5" x14ac:dyDescent="0.2">
      <c r="A33" s="29">
        <v>3.1</v>
      </c>
      <c r="B33" s="33" t="s">
        <v>66</v>
      </c>
      <c r="C33" s="30" t="s">
        <v>67</v>
      </c>
      <c r="D33" s="30" t="s">
        <v>68</v>
      </c>
      <c r="E33" s="39" t="s">
        <v>44</v>
      </c>
      <c r="F33" s="39" t="s">
        <v>69</v>
      </c>
      <c r="G33" s="29" t="s">
        <v>38</v>
      </c>
      <c r="H33" s="39" t="s">
        <v>39</v>
      </c>
      <c r="I33" s="39" t="s">
        <v>40</v>
      </c>
      <c r="J33" s="31"/>
      <c r="K33" s="31"/>
    </row>
    <row r="34" spans="1:15" ht="168.75" x14ac:dyDescent="0.2">
      <c r="A34" s="29">
        <v>3.2</v>
      </c>
      <c r="B34" s="33" t="s">
        <v>70</v>
      </c>
      <c r="C34" s="30" t="s">
        <v>71</v>
      </c>
      <c r="D34" s="30" t="s">
        <v>72</v>
      </c>
      <c r="E34" s="39" t="s">
        <v>44</v>
      </c>
      <c r="F34" s="39" t="s">
        <v>69</v>
      </c>
      <c r="G34" s="29" t="s">
        <v>38</v>
      </c>
      <c r="H34" s="39" t="s">
        <v>39</v>
      </c>
      <c r="I34" s="39" t="s">
        <v>73</v>
      </c>
      <c r="J34" s="31"/>
      <c r="K34" s="31"/>
    </row>
    <row r="35" spans="1:15" ht="56.25" x14ac:dyDescent="0.2">
      <c r="A35" s="29">
        <v>3.3</v>
      </c>
      <c r="B35" s="33" t="s">
        <v>74</v>
      </c>
      <c r="C35" s="30" t="s">
        <v>75</v>
      </c>
      <c r="D35" s="30" t="s">
        <v>76</v>
      </c>
      <c r="E35" s="39" t="s">
        <v>61</v>
      </c>
      <c r="F35" s="39" t="s">
        <v>62</v>
      </c>
      <c r="G35" s="29" t="s">
        <v>63</v>
      </c>
      <c r="H35" s="34" t="s">
        <v>77</v>
      </c>
      <c r="I35" s="39" t="s">
        <v>78</v>
      </c>
      <c r="J35" s="31"/>
      <c r="K35" s="31"/>
    </row>
    <row r="36" spans="1:15" x14ac:dyDescent="0.2">
      <c r="A36" s="12">
        <v>4</v>
      </c>
      <c r="B36" s="69" t="s">
        <v>79</v>
      </c>
      <c r="C36" s="69"/>
      <c r="D36" s="69"/>
      <c r="E36" s="69"/>
      <c r="F36" s="69"/>
      <c r="G36" s="69"/>
      <c r="H36" s="69"/>
      <c r="I36" s="69"/>
      <c r="J36" s="69"/>
      <c r="K36" s="69"/>
    </row>
    <row r="37" spans="1:15" ht="45" x14ac:dyDescent="0.2">
      <c r="A37" s="29">
        <v>4.0999999999999996</v>
      </c>
      <c r="B37" s="33" t="s">
        <v>80</v>
      </c>
      <c r="C37" s="30" t="s">
        <v>81</v>
      </c>
      <c r="D37" s="37" t="s">
        <v>82</v>
      </c>
      <c r="E37" s="32" t="s">
        <v>61</v>
      </c>
      <c r="F37" s="32" t="s">
        <v>62</v>
      </c>
      <c r="G37" s="34" t="s">
        <v>38</v>
      </c>
      <c r="H37" s="32" t="s">
        <v>83</v>
      </c>
      <c r="I37" s="32" t="s">
        <v>84</v>
      </c>
      <c r="J37" s="31"/>
      <c r="K37" s="31"/>
      <c r="L37" s="49"/>
      <c r="M37" s="50"/>
      <c r="N37" s="50"/>
      <c r="O37" s="50"/>
    </row>
    <row r="38" spans="1:15" ht="22.5" x14ac:dyDescent="0.2">
      <c r="A38" s="29">
        <v>4.2</v>
      </c>
      <c r="B38" s="33" t="s">
        <v>85</v>
      </c>
      <c r="C38" s="30" t="s">
        <v>86</v>
      </c>
      <c r="D38" s="30" t="s">
        <v>87</v>
      </c>
      <c r="E38" s="39" t="s">
        <v>61</v>
      </c>
      <c r="F38" s="39" t="s">
        <v>62</v>
      </c>
      <c r="G38" s="29" t="s">
        <v>38</v>
      </c>
      <c r="H38" s="39" t="s">
        <v>88</v>
      </c>
      <c r="I38" s="39" t="s">
        <v>73</v>
      </c>
      <c r="J38" s="31"/>
      <c r="K38" s="31"/>
    </row>
    <row r="39" spans="1:15" ht="90" x14ac:dyDescent="0.2">
      <c r="A39" s="29">
        <v>4.3</v>
      </c>
      <c r="B39" s="33" t="s">
        <v>89</v>
      </c>
      <c r="C39" s="30" t="s">
        <v>90</v>
      </c>
      <c r="D39" s="30" t="s">
        <v>91</v>
      </c>
      <c r="E39" s="39" t="s">
        <v>61</v>
      </c>
      <c r="F39" s="39" t="s">
        <v>62</v>
      </c>
      <c r="G39" s="29" t="s">
        <v>38</v>
      </c>
      <c r="H39" s="39" t="s">
        <v>88</v>
      </c>
      <c r="I39" s="39" t="s">
        <v>92</v>
      </c>
      <c r="J39" s="31"/>
      <c r="K39" s="31"/>
    </row>
    <row r="40" spans="1:15" x14ac:dyDescent="0.2">
      <c r="A40" s="12">
        <v>5</v>
      </c>
      <c r="B40" s="69" t="s">
        <v>93</v>
      </c>
      <c r="C40" s="69"/>
      <c r="D40" s="69"/>
      <c r="E40" s="69"/>
      <c r="F40" s="69"/>
      <c r="G40" s="69"/>
      <c r="H40" s="69"/>
      <c r="I40" s="69"/>
      <c r="J40" s="69"/>
      <c r="K40" s="69"/>
    </row>
    <row r="41" spans="1:15" ht="78.75" x14ac:dyDescent="0.2">
      <c r="A41" s="29">
        <v>5.0999999999999996</v>
      </c>
      <c r="B41" s="33" t="s">
        <v>94</v>
      </c>
      <c r="C41" s="30" t="s">
        <v>95</v>
      </c>
      <c r="D41" s="37" t="s">
        <v>96</v>
      </c>
      <c r="E41" s="32" t="s">
        <v>36</v>
      </c>
      <c r="F41" s="32" t="s">
        <v>97</v>
      </c>
      <c r="G41" s="34" t="s">
        <v>63</v>
      </c>
      <c r="H41" s="32" t="s">
        <v>98</v>
      </c>
      <c r="I41" s="32" t="s">
        <v>99</v>
      </c>
      <c r="J41" s="29"/>
      <c r="K41" s="29"/>
    </row>
    <row r="42" spans="1:15" ht="22.5" x14ac:dyDescent="0.2">
      <c r="A42" s="29">
        <v>5.2</v>
      </c>
      <c r="B42" s="33" t="s">
        <v>100</v>
      </c>
      <c r="C42" s="30" t="s">
        <v>101</v>
      </c>
      <c r="D42" s="30" t="s">
        <v>102</v>
      </c>
      <c r="E42" s="39" t="s">
        <v>44</v>
      </c>
      <c r="F42" s="39" t="s">
        <v>62</v>
      </c>
      <c r="G42" s="29" t="s">
        <v>38</v>
      </c>
      <c r="H42" s="29" t="s">
        <v>39</v>
      </c>
      <c r="I42" s="39"/>
      <c r="J42" s="29"/>
      <c r="K42" s="29"/>
    </row>
    <row r="43" spans="1:15" x14ac:dyDescent="0.2">
      <c r="A43" s="12">
        <v>6</v>
      </c>
      <c r="B43" s="69" t="s">
        <v>103</v>
      </c>
      <c r="C43" s="69"/>
      <c r="D43" s="69"/>
      <c r="E43" s="69"/>
      <c r="F43" s="69"/>
      <c r="G43" s="69"/>
      <c r="H43" s="69"/>
      <c r="I43" s="69"/>
      <c r="J43" s="69"/>
      <c r="K43" s="69"/>
    </row>
    <row r="44" spans="1:15" ht="56.25" x14ac:dyDescent="0.2">
      <c r="A44" s="34">
        <v>6.1</v>
      </c>
      <c r="B44" s="36" t="s">
        <v>104</v>
      </c>
      <c r="C44" s="37" t="s">
        <v>105</v>
      </c>
      <c r="D44" s="37" t="s">
        <v>106</v>
      </c>
      <c r="E44" s="32" t="s">
        <v>107</v>
      </c>
      <c r="F44" s="32" t="s">
        <v>108</v>
      </c>
      <c r="G44" s="34" t="s">
        <v>38</v>
      </c>
      <c r="H44" s="32" t="s">
        <v>109</v>
      </c>
      <c r="I44" s="32" t="s">
        <v>110</v>
      </c>
      <c r="J44" s="34"/>
      <c r="K44" s="34"/>
    </row>
    <row r="45" spans="1:15" x14ac:dyDescent="0.2">
      <c r="A45" s="15"/>
      <c r="B45" s="66" t="s">
        <v>111</v>
      </c>
      <c r="C45" s="66"/>
      <c r="D45" s="66"/>
      <c r="E45" s="66"/>
      <c r="F45" s="66"/>
      <c r="G45" s="66"/>
      <c r="H45" s="66"/>
      <c r="I45" s="66"/>
      <c r="J45" s="66"/>
      <c r="K45" s="66"/>
    </row>
    <row r="46" spans="1:15" ht="14.25" customHeight="1" x14ac:dyDescent="0.2">
      <c r="A46" s="16"/>
      <c r="B46" s="67" t="s">
        <v>112</v>
      </c>
      <c r="C46" s="67"/>
      <c r="D46" s="67"/>
      <c r="E46" s="67"/>
      <c r="F46" s="67"/>
      <c r="G46" s="67"/>
      <c r="H46" s="67"/>
      <c r="I46" s="67"/>
      <c r="J46" s="67"/>
      <c r="K46" s="68"/>
    </row>
    <row r="47" spans="1:15" x14ac:dyDescent="0.2">
      <c r="A47" s="16"/>
      <c r="B47" s="67"/>
      <c r="C47" s="67"/>
      <c r="D47" s="67"/>
      <c r="E47" s="67"/>
      <c r="F47" s="67"/>
      <c r="G47" s="67"/>
      <c r="H47" s="67"/>
      <c r="I47" s="67"/>
      <c r="J47" s="67"/>
      <c r="K47" s="68"/>
    </row>
    <row r="48" spans="1:15" ht="21" customHeight="1" x14ac:dyDescent="0.2">
      <c r="A48" s="17"/>
      <c r="B48" s="18" t="s">
        <v>113</v>
      </c>
      <c r="C48" s="19"/>
      <c r="D48" s="19"/>
      <c r="E48" s="19"/>
      <c r="F48" s="19"/>
      <c r="G48" s="19"/>
      <c r="H48" s="19"/>
      <c r="I48" s="19"/>
      <c r="J48" s="19"/>
      <c r="K48" s="20"/>
    </row>
  </sheetData>
  <mergeCells count="33">
    <mergeCell ref="D14:I14"/>
    <mergeCell ref="K18:K19"/>
    <mergeCell ref="A4:B4"/>
    <mergeCell ref="B45:K45"/>
    <mergeCell ref="B46:K47"/>
    <mergeCell ref="B24:K24"/>
    <mergeCell ref="B32:K32"/>
    <mergeCell ref="B36:K36"/>
    <mergeCell ref="B40:K40"/>
    <mergeCell ref="B20:K20"/>
    <mergeCell ref="J18:J19"/>
    <mergeCell ref="B43:K43"/>
    <mergeCell ref="B18:B19"/>
    <mergeCell ref="I18:I19"/>
    <mergeCell ref="H18:H19"/>
    <mergeCell ref="E18:G18"/>
    <mergeCell ref="E16:I16"/>
    <mergeCell ref="D15:I15"/>
    <mergeCell ref="L37:O37"/>
    <mergeCell ref="C4:D4"/>
    <mergeCell ref="C3:D3"/>
    <mergeCell ref="C2:D2"/>
    <mergeCell ref="C9:D9"/>
    <mergeCell ref="C8:D8"/>
    <mergeCell ref="C7:D7"/>
    <mergeCell ref="C6:D6"/>
    <mergeCell ref="C5:D5"/>
    <mergeCell ref="C10:D10"/>
    <mergeCell ref="D18:D19"/>
    <mergeCell ref="C18:C19"/>
    <mergeCell ref="D12:K12"/>
    <mergeCell ref="A16:C16"/>
    <mergeCell ref="A18:A19"/>
  </mergeCells>
  <printOptions horizontalCentered="1"/>
  <pageMargins left="0.23622047244094491" right="0.23622047244094491" top="0.23622047244094491" bottom="0.23622047244094491" header="0.19685039370078741" footer="0.19685039370078741"/>
  <pageSetup paperSize="9" scale="62" orientation="landscape" r:id="rId1"/>
  <headerFooter>
    <oddFooter>&amp;R&amp;"Arial,Regular"&amp;8Page &amp;P of &amp;N</oddFooter>
  </headerFooter>
  <rowBreaks count="2" manualBreakCount="2">
    <brk id="11" max="16383" man="1"/>
    <brk id="31" max="14" man="1"/>
  </rowBreaks>
  <colBreaks count="1" manualBreakCount="1">
    <brk id="11" max="78"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MRPA-1160097302-122791</_dlc_DocId>
    <_dlc_DocIdUrl xmlns="8aefd74c-d14b-451e-bb38-cf3a729b3efa">
      <Url>https://fultonhogan.sharepoint.com/teams/PD05433/_layouts/15/DocIdRedir.aspx?ID=MRPA-1160097302-122791</Url>
      <Description>MRPA-1160097302-122791</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4" ma:contentTypeDescription="Create a new document." ma:contentTypeScope="" ma:versionID="0e98630c1d3ce07eecdac844ff8e331a">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13ce279728cf3daf6cea4217fa32c7fc"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9C394099-EBF6-4654-BEA6-DD7C99BF9E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2025-06-10T04:54:57Z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a872f4d4-7336-4cdd-9ac7-717f6a4b997d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