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hotos\Fitzgerald DWG &amp; General Notes\Fencing\"/>
    </mc:Choice>
  </mc:AlternateContent>
  <bookViews>
    <workbookView xWindow="0" yWindow="0" windowWidth="28800" windowHeight="12300"/>
  </bookViews>
  <sheets>
    <sheet name="Sheet1" sheetId="1" r:id="rId1"/>
  </sheets>
  <definedNames>
    <definedName name="_xlnm.Print_Area" localSheetId="0">Sheet1!$A$1:$N$46</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<sst xmlns="http://schemas.openxmlformats.org/spreadsheetml/2006/main" count="199" uniqueCount="109">
  <si>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</si>
  <si>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</si>
  <si>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</si>
  <si>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</si>
  <si>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</si>
  <si>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</si>
  <si>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</si>
  <si>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</si>
  <si>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</si>
  <si>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</si>
  <si>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</si>
  <si>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</si>
  <si>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</si>
  <si>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</si>
  <si>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</si>
  <si>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</si>
  <si>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</si>
  <si>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</si>
  <si>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</si>
  <si>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</si>
  <si>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</si>
  <si>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</si>
  <si>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</si>
  <si>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</si>
  <si>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</si>
  <si>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</si>
  <si>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</si>
  <si>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</si>
  <si>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</si>
  <si>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</si>
  <si>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Materials</t>
  </si>
  <si>
    <t>Concrete</t>
  </si>
  <si>
    <t xml:space="preserve">IFC Drawings
AS3972
</t>
  </si>
  <si>
    <t>Document Review</t>
  </si>
  <si>
    <t>Each Mix</t>
  </si>
  <si>
    <t>HP</t>
  </si>
  <si>
    <t>SE/Site Supervisor</t>
  </si>
  <si>
    <t>Certificate of  Compliance</t>
  </si>
  <si>
    <t>IP</t>
  </si>
  <si>
    <t xml:space="preserve">Document review </t>
  </si>
  <si>
    <t>Survey Set-out</t>
  </si>
  <si>
    <t xml:space="preserve">IFC Drawings
</t>
  </si>
  <si>
    <t>Measure
Visual</t>
  </si>
  <si>
    <t>Surveyor
SE/PE/SPE</t>
  </si>
  <si>
    <t>This ITP</t>
  </si>
  <si>
    <t>Construction / Installation Activities</t>
  </si>
  <si>
    <t>Visual</t>
  </si>
  <si>
    <t>Ground Conditions</t>
  </si>
  <si>
    <t>All post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</si>
  <si>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IFC Drawings
VicRoads Section 707.04</t>
  </si>
  <si>
    <t>Measure</t>
  </si>
  <si>
    <t>Post and concrete dockets</t>
  </si>
  <si>
    <t>Post Installation</t>
  </si>
  <si>
    <t xml:space="preserve">This ITP
</t>
  </si>
  <si>
    <t xml:space="preserve">Chain Wire Mesh Installation </t>
  </si>
  <si>
    <t>Bracing</t>
  </si>
  <si>
    <t>IFC Drawings</t>
  </si>
  <si>
    <t>Tee Clamp T5032 and Cross clamps used on posts.
Bracing to be installed on both sides of the fence at the fence corners</t>
  </si>
  <si>
    <t>Fence Height and Track Clearance</t>
  </si>
  <si>
    <t>IFC Drawings
VicRoads Section 707.08</t>
  </si>
  <si>
    <r>
      <t xml:space="preserve">Posts are to be checked for verticality and ensure offset is not less than required from
near face of post to centreline of track or as shown on alignment drawings.
Vertical tolerance of </t>
    </r>
    <r>
      <rPr>
        <sz val="8"/>
        <color theme="1"/>
        <rFont val="Calibri"/>
        <family val="2"/>
      </rPr>
      <t>±</t>
    </r>
    <r>
      <rPr>
        <sz val="8"/>
        <color theme="1"/>
        <rFont val="Arial"/>
        <family val="2"/>
      </rPr>
      <t xml:space="preserve"> 20mm from the design line, longitudinal line tolerance of ± 20mm in plan view, tolerance on verticality to be 1 in 50.</t>
    </r>
  </si>
  <si>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</si>
  <si>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</si>
  <si>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</si>
  <si>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Romualdo Magpantay</t>
  </si>
  <si>
    <t>Pre Installation work</t>
  </si>
  <si>
    <t>Vic roads 707.07</t>
  </si>
  <si>
    <t>Check materials upon delivery</t>
  </si>
  <si>
    <t xml:space="preserve">As-built Survey </t>
  </si>
  <si>
    <t xml:space="preserve">Survey activities undertaken to validate correct construction
Attach: 
-Survey Report
-Engineering Asset From </t>
  </si>
  <si>
    <t>Survey
Document Review</t>
  </si>
  <si>
    <t>Once</t>
  </si>
  <si>
    <t>Track Surveyor
Site/Project 
Engineer</t>
  </si>
  <si>
    <t>Submit materials and components conformance certificates by subcontractor for fence, gates and stock grids(Steel Columns, Cladding, Handrails, Chain Wire Mesh etc</t>
  </si>
  <si>
    <t>Neatly excavate/drill holes for posts</t>
  </si>
  <si>
    <t>As Built Drawings
Asset Change form
VicRoads Section 160.A8</t>
  </si>
  <si>
    <t>Vic roads 707.03 c,d, g,h &amp; K
AS/NZS 4680 
AS 1725</t>
  </si>
  <si>
    <r>
      <rPr>
        <sz val="8"/>
        <color theme="1"/>
        <rFont val="Calibri"/>
        <family val="2"/>
      </rPr>
      <t>●</t>
    </r>
    <r>
      <rPr>
        <sz val="8"/>
        <color theme="1"/>
        <rFont val="Arial"/>
        <family val="2"/>
      </rPr>
      <t xml:space="preserve"> Components are as per purchase order/s &amp; delivery docket/s
</t>
    </r>
    <r>
      <rPr>
        <sz val="8"/>
        <color theme="1"/>
        <rFont val="Calibri"/>
        <family val="2"/>
      </rPr>
      <t>●</t>
    </r>
    <r>
      <rPr>
        <sz val="8"/>
        <color theme="1"/>
        <rFont val="Arial"/>
        <family val="2"/>
      </rPr>
      <t xml:space="preserve"> Free from damages/defects 
</t>
    </r>
  </si>
  <si>
    <t>Remove existing fencing (if applicable)</t>
  </si>
  <si>
    <r>
      <rPr>
        <sz val="8"/>
        <color theme="1"/>
        <rFont val="Calibri"/>
        <family val="2"/>
      </rPr>
      <t>●</t>
    </r>
    <r>
      <rPr>
        <sz val="8"/>
        <color theme="1"/>
        <rFont val="Arial"/>
        <family val="2"/>
      </rPr>
      <t xml:space="preserve"> Backfill and compact all holes left after removal in 150mm max layers to same relative compaction as adjoining ground material.
</t>
    </r>
    <r>
      <rPr>
        <sz val="8"/>
        <color theme="1"/>
        <rFont val="Calibri"/>
        <family val="2"/>
      </rPr>
      <t xml:space="preserve">● </t>
    </r>
    <r>
      <rPr>
        <sz val="8"/>
        <color theme="1"/>
        <rFont val="Arial"/>
        <family val="2"/>
      </rPr>
      <t xml:space="preserve">Total length of fence removed: </t>
    </r>
  </si>
  <si>
    <r>
      <t xml:space="preserve">Survey to set out the following but not limited to: existing contours, levels and features, surface pits 
</t>
    </r>
    <r>
      <rPr>
        <sz val="8"/>
        <rFont val="Calibri"/>
        <family val="2"/>
      </rPr>
      <t>●</t>
    </r>
    <r>
      <rPr>
        <sz val="8"/>
        <rFont val="Arial"/>
        <family val="2"/>
      </rPr>
      <t xml:space="preserve"> Establish Pegs or equivalent to define the boundary of fencing
</t>
    </r>
    <r>
      <rPr>
        <sz val="8"/>
        <rFont val="Calibri"/>
        <family val="2"/>
      </rPr>
      <t xml:space="preserve">● </t>
    </r>
    <r>
      <rPr>
        <sz val="8"/>
        <rFont val="Arial"/>
        <family val="2"/>
      </rPr>
      <t xml:space="preserve">Fences shall be constructed on the boundary of the infrastructure lease or wihin the infrastructure as necessary
</t>
    </r>
  </si>
  <si>
    <t xml:space="preserve">Concrete footing shall be set as shown in drawing or to be 600mm depth and 200mm in diameter.Minimum 550mm embedment. 
Top of concrete crowned to shed water. 
Concrete posts holes must be filled using an approved 25 MPa ready mixed concrete </t>
  </si>
  <si>
    <t xml:space="preserve">25 MPa concrete to be used as per IFC drawings. All cement to be GP or GB or SR complying with AS3972.  </t>
  </si>
  <si>
    <t xml:space="preserve">All open excavation should be fenced.  
Follow asset owners guidelines for work around their service.
Post holes to correct dia. and to the concrete footing as shown on the appoved drawing see item 4.3.
</t>
  </si>
  <si>
    <t>Install Gates</t>
  </si>
  <si>
    <t>Per delivery</t>
  </si>
  <si>
    <t>Per Area</t>
  </si>
  <si>
    <t>Per lot</t>
  </si>
  <si>
    <t>Per type</t>
  </si>
  <si>
    <t>MRP-057-C-AUR-DRG-60-ADR-CPW-0152 SAST-3281</t>
  </si>
  <si>
    <t xml:space="preserve"> Gates shall be standard proprietary manufactured items with galvanized tubular steel frame
For VictracK:4200 opening double gates located at private access roas entrance
 Hinges, catches and other fittings for gates shall be standard proprietary manufactured items fabricated from grade 250/300 structural steel and hot-dipped galvanized -
All gates are to be inward opening towards the rail easement.
All gates to have signs as listed facing outward and all sign fixing to be vandal proof.
</t>
  </si>
  <si>
    <r>
      <t xml:space="preserve">IFC Drawings
</t>
    </r>
    <r>
      <rPr>
        <sz val="8"/>
        <rFont val="Arial"/>
        <family val="2"/>
      </rPr>
      <t xml:space="preserve">
</t>
    </r>
  </si>
  <si>
    <t xml:space="preserve"> AS1725.1/NIST 2662</t>
  </si>
  <si>
    <t>IFC Drawings
VicRoads Section 707.04e</t>
  </si>
  <si>
    <t>Chain-wire mesh 3.15 heavily galv. wire with nom. 50 pitch  (W10Z) to be tightened and fastened to post and line wires (Support cable single 4mm Heilcoil and diagonal bracing cable twin 3.15 twisted) 
Chain wire to be fastened with 2.5mm dia. galv. tie wire or clips. Spacing to be not more than 400mm intervals on line posts and not more than 500mm intervals on line wires.
Weld mesh fence to have balck powder coated finish and /or chain link fence to be black PVC coated with balck powder coated post and rails.</t>
  </si>
  <si>
    <t>Post Foundation (Weld/ Mesh )</t>
  </si>
  <si>
    <t xml:space="preserve">Concrete footing for end post at 750mm depth and 600mm depth for all posts.Diameter of 250 to be used. Minimum embedment of 300mm. Top of concrete crowned to shed water. 
Footing to manufactures detals
Concrete posts holes must be filled using an approved 25 MPa ready mixed concrete </t>
  </si>
  <si>
    <t>Maximum post spacing to be 3330mm for both end panel and intermediate panel. 
Max. post height 1890mm above ground level.
Galvanised weather cap installed on all posts.
Posts to be installed vetically within 1 in 50 plumb.
 Black powder coated post and rails.
Wooden post 100mmX200MM  guard fence post with two 36X18mm slotted holes X445mm height</t>
  </si>
  <si>
    <t xml:space="preserve">Fitzgerald Road </t>
  </si>
  <si>
    <t xml:space="preserve">
Vic Roads 707
Austroad</t>
  </si>
  <si>
    <t xml:space="preserve">Vic roads 707.03 c,d, g,h &amp; K
AS/NZS 4680 
AS 1725
Austroad
</t>
  </si>
  <si>
    <t>IFC Drawings
VicRoads Section 707.04d
Austroad</t>
  </si>
  <si>
    <t>Vi</t>
  </si>
  <si>
    <t>IFC Drawings
 AS 4680
VicRoads Section 707.03(h)
AS1742.7
 Vic roadsTraffic Engineering manual Vo.2
Victrack  Design requirements</t>
  </si>
  <si>
    <t xml:space="preserve"> Vic roads traffic engineering manual Vo.2
MRP-057-C-AUR-DRG-11-ADR-CFN-0155 </t>
  </si>
  <si>
    <r>
      <rPr>
        <sz val="8"/>
        <color theme="1"/>
        <rFont val="Calibri"/>
        <family val="2"/>
      </rPr>
      <t>●</t>
    </r>
    <r>
      <rPr>
        <sz val="8"/>
        <color theme="1"/>
        <rFont val="Arial"/>
        <family val="2"/>
      </rPr>
      <t xml:space="preserve"> Verify supplied materials and components comply with the Specification
</t>
    </r>
    <r>
      <rPr>
        <sz val="8"/>
        <color theme="1"/>
        <rFont val="Calibri"/>
        <family val="2"/>
      </rPr>
      <t>●</t>
    </r>
    <r>
      <rPr>
        <sz val="8"/>
        <color theme="1"/>
        <rFont val="Arial"/>
        <family val="2"/>
      </rPr>
      <t xml:space="preserve"> Submit signed Certificates of Compliance 
</t>
    </r>
    <r>
      <rPr>
        <sz val="8"/>
        <color theme="1"/>
        <rFont val="Calibri"/>
        <family val="2"/>
      </rPr>
      <t>●</t>
    </r>
    <r>
      <rPr>
        <sz val="8"/>
        <color theme="1"/>
        <rFont val="Arial"/>
        <family val="2"/>
      </rPr>
      <t xml:space="preserve"> Chain wire shall comply with AS 1725 requirements
</t>
    </r>
    <r>
      <rPr>
        <sz val="8"/>
        <color theme="1"/>
        <rFont val="Calibri"/>
        <family val="2"/>
      </rPr>
      <t>●</t>
    </r>
    <r>
      <rPr>
        <sz val="8"/>
        <color theme="1"/>
        <rFont val="Arial"/>
        <family val="2"/>
      </rPr>
      <t xml:space="preserve">  Steel posts (minimum yield strength of 195 MPa)to be hot dipped galvanised in accordance with AS/NZS 4680 
</t>
    </r>
    <r>
      <rPr>
        <sz val="8"/>
        <color theme="1"/>
        <rFont val="Calibri"/>
        <family val="2"/>
      </rPr>
      <t>●</t>
    </r>
    <r>
      <rPr>
        <sz val="8"/>
        <color theme="1"/>
        <rFont val="Arial"/>
        <family val="2"/>
      </rPr>
      <t xml:space="preserve">•Timber post and chain  Link
</t>
    </r>
    <r>
      <rPr>
        <sz val="8"/>
        <color theme="1"/>
        <rFont val="Calibri"/>
        <family val="2"/>
      </rPr>
      <t>●</t>
    </r>
    <r>
      <rPr>
        <sz val="8"/>
        <color theme="1"/>
        <rFont val="Arial"/>
        <family val="2"/>
      </rPr>
      <t xml:space="preserve">Welded mesh </t>
    </r>
  </si>
  <si>
    <t>Inspection &amp; Test Plan - General  Safety and  Guard Fence</t>
  </si>
  <si>
    <t>General  Safety and Guard Fence</t>
  </si>
  <si>
    <t>Post Foundation (Timber post with Chain link- guard Fence)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</si>
</sst>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theme="1"/>
      <name val="Calibri"/>
      <family val="2"/>
    </font>
    <font>
      <sz val="8"/>
      <name val="Calibri"/>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9">
    <xf numFmtId="0" fontId="0" fillId="0" borderId="0" xfId="0"/>
    <xf numFmtId="0" fontId="4" fillId="0" borderId="0" xfId="0" applyFont="1"/>
    <xf numFmtId="0" fontId="5" fillId="0" borderId="0" xfId="0" applyFont="1" applyBorder="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applyAlignment="1"/>
    <xf numFmtId="0" fontId="2" fillId="0" borderId="6" xfId="0" applyFont="1" applyBorder="1" applyAlignment="1"/>
    <xf numFmtId="0" fontId="12" fillId="0" borderId="0" xfId="0" applyFont="1"/>
    <xf numFmtId="0" fontId="11" fillId="0" borderId="2" xfId="0" applyFont="1" applyBorder="1"/>
    <xf numFmtId="0" fontId="5" fillId="0" borderId="3" xfId="0" applyFont="1" applyBorder="1"/>
    <xf numFmtId="0" fontId="11" fillId="0" borderId="2" xfId="0" applyFont="1" applyFill="1" applyBorder="1"/>
    <xf numFmtId="0" fontId="11" fillId="0" borderId="2" xfId="0" applyFont="1" applyBorder="1" applyAlignment="1"/>
    <xf numFmtId="0" fontId="4" fillId="2" borderId="1" xfId="0" applyFont="1" applyFill="1" applyBorder="1" applyAlignment="1">
      <alignment vertical="top"/>
    </xf>
    <xf numFmtId="0" fontId="1" fillId="0" borderId="1" xfId="0" applyFont="1" applyFill="1" applyBorder="1"/>
    <xf numFmtId="0" fontId="2" fillId="0" borderId="1" xfId="0" applyFont="1" applyFill="1" applyBorder="1"/>
    <xf numFmtId="0" fontId="5" fillId="0" borderId="1" xfId="0" applyFont="1" applyFill="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Fill="1" applyBorder="1"/>
    <xf numFmtId="0" fontId="13" fillId="0" borderId="1" xfId="0" applyFont="1" applyFill="1" applyBorder="1" applyAlignment="1">
      <alignment horizontal="center"/>
    </xf>
    <xf numFmtId="0" fontId="1" fillId="0" borderId="2" xfId="0" applyFont="1" applyFill="1" applyBorder="1"/>
    <xf numFmtId="0" fontId="3" fillId="4" borderId="1" xfId="0" applyFont="1" applyFill="1" applyBorder="1" applyAlignment="1">
      <alignment horizontal="center" vertical="center"/>
    </xf>
    <xf numFmtId="0" fontId="6" fillId="0" borderId="7" xfId="0" applyFont="1" applyFill="1" applyBorder="1" applyAlignment="1">
      <alignment horizontal="center" vertical="center"/>
    </xf>
    <xf numFmtId="0" fontId="7" fillId="0" borderId="18" xfId="0" applyFont="1" applyFill="1" applyBorder="1"/>
    <xf numFmtId="0" fontId="8" fillId="0" borderId="19" xfId="0" applyFont="1" applyFill="1" applyBorder="1" applyAlignment="1">
      <alignment vertical="center"/>
    </xf>
    <xf numFmtId="0" fontId="9" fillId="0" borderId="19" xfId="0" applyFont="1" applyFill="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0" xfId="0" applyFont="1"/>
    <xf numFmtId="0" fontId="8" fillId="0" borderId="1" xfId="0" applyFont="1" applyFill="1" applyBorder="1" applyAlignment="1">
      <alignment horizontal="left" vertical="top" wrapText="1"/>
    </xf>
    <xf numFmtId="0" fontId="7" fillId="0" borderId="0" xfId="0" applyFont="1" applyAlignment="1">
      <alignment horizontal="center" wrapText="1"/>
    </xf>
    <xf numFmtId="0" fontId="4" fillId="2" borderId="1" xfId="0" applyFont="1" applyFill="1" applyBorder="1" applyAlignment="1">
      <alignment horizontal="center" vertical="center" wrapText="1"/>
    </xf>
    <xf numFmtId="14" fontId="2" fillId="0" borderId="1" xfId="0" applyNumberFormat="1" applyFont="1" applyFill="1" applyBorder="1" applyAlignment="1">
      <alignment horizontal="center"/>
    </xf>
    <xf numFmtId="0" fontId="4" fillId="0" borderId="0" xfId="0" applyFont="1" applyAlignment="1">
      <alignment horizontal="left" vertical="top"/>
    </xf>
    <xf numFmtId="0" fontId="4" fillId="0" borderId="0" xfId="0" applyFont="1" applyAlignment="1">
      <alignment horizontal="left" vertical="top" wrapText="1"/>
    </xf>
    <xf numFmtId="0" fontId="7" fillId="0" borderId="7" xfId="0" applyFont="1" applyBorder="1" applyAlignment="1">
      <alignment horizont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top" wrapText="1"/>
    </xf>
    <xf numFmtId="0" fontId="8" fillId="0" borderId="0" xfId="0" applyFont="1" applyFill="1" applyBorder="1" applyAlignment="1">
      <alignment horizontal="left" vertical="center" wrapText="1"/>
    </xf>
    <xf numFmtId="0" fontId="8" fillId="0" borderId="8" xfId="0" applyFont="1" applyFill="1" applyBorder="1" applyAlignment="1">
      <alignment horizontal="left" vertical="center" wrapText="1"/>
    </xf>
    <xf numFmtId="0" fontId="2" fillId="0" borderId="14" xfId="0" applyFont="1" applyFill="1" applyBorder="1" applyAlignment="1">
      <alignment horizontal="left"/>
    </xf>
    <xf numFmtId="0" fontId="2" fillId="0" borderId="15" xfId="0" applyFont="1" applyFill="1" applyBorder="1" applyAlignment="1">
      <alignment horizontal="left"/>
    </xf>
    <xf numFmtId="0" fontId="2" fillId="0" borderId="3" xfId="0" applyFont="1" applyFill="1" applyBorder="1" applyAlignment="1">
      <alignment horizontal="left"/>
    </xf>
    <xf numFmtId="0" fontId="2" fillId="0" borderId="4" xfId="0" applyFont="1" applyFill="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1" fillId="0" borderId="4" xfId="0" applyFont="1" applyFill="1" applyBorder="1" applyAlignment="1">
      <alignment horizontal="center"/>
    </xf>
    <xf numFmtId="0" fontId="3" fillId="3" borderId="1" xfId="0" applyFont="1" applyFill="1" applyBorder="1" applyAlignment="1">
      <alignment horizontal="left" vertical="center"/>
    </xf>
    <xf numFmtId="0" fontId="4" fillId="0"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7" fillId="0" borderId="7" xfId="0" applyFont="1" applyBorder="1" applyAlignment="1">
      <alignment horizontal="center" wrapText="1"/>
    </xf>
    <xf numFmtId="0" fontId="7" fillId="0" borderId="0" xfId="0" applyFont="1" applyAlignment="1">
      <alignment horizontal="center" wrapText="1"/>
    </xf>
    <xf numFmtId="0" fontId="7" fillId="0" borderId="2" xfId="0" applyFont="1" applyBorder="1" applyAlignment="1">
      <alignment horizontal="left"/>
    </xf>
    <xf numFmtId="0" fontId="7" fillId="0" borderId="4" xfId="0" applyFont="1" applyBorder="1" applyAlignment="1">
      <alignment horizontal="left"/>
    </xf>
    <xf numFmtId="0" fontId="13" fillId="0" borderId="2" xfId="0" applyFont="1" applyBorder="1" applyAlignment="1">
      <alignment horizontal="left"/>
    </xf>
    <xf numFmtId="0" fontId="7" fillId="0" borderId="2" xfId="0" applyFont="1" applyBorder="1" applyAlignment="1">
      <alignment horizontal="center"/>
    </xf>
    <xf numFmtId="0" fontId="7" fillId="0" borderId="4" xfId="0" applyFont="1" applyBorder="1" applyAlignment="1">
      <alignment horizontal="center"/>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
  <sheetViews>
    <sheetView tabSelected="1" topLeftCell="A31" zoomScale="115" zoomScaleNormal="115" zoomScaleSheetLayoutView="100" workbookViewId="0">
      <selection activeCell="C35" sqref="C35"/>
    </sheetView>
  </sheetViews>
  <sheetFormatPr defaultColWidth="9.140625"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1" width="10.140625" style="3" bestFit="1" customWidth="1"/>
    <col min="12" max="16384" width="9.140625" style="3"/>
  </cols>
  <sheetData>
    <row r="1" spans="1:18" ht="15" x14ac:dyDescent="0.25">
      <c r="A1" s="11" t="s">
        <v>0</v>
      </c>
    </row>
    <row r="2" spans="1:18" ht="15" x14ac:dyDescent="0.25">
      <c r="A2" s="12" t="s">
        <v>1</v>
      </c>
      <c r="B2" s="13"/>
      <c r="C2" s="70" t="str">
        <f>"ITP-"&amp;C4&amp;"-"&amp;C3</f>
        <v>ITP-CIV-General  Safety and Guard Fence</v>
      </c>
      <c r="D2" s="71"/>
    </row>
    <row r="3" spans="1:18" ht="15" x14ac:dyDescent="0.25">
      <c r="A3" s="12" t="s">
        <v>2</v>
      </c>
      <c r="B3" s="13"/>
      <c r="C3" s="69" t="s">
        <v>107</v>
      </c>
      <c r="D3" s="68"/>
    </row>
    <row r="4" spans="1:18" ht="15" x14ac:dyDescent="0.25">
      <c r="A4" s="12" t="s">
        <v>3</v>
      </c>
      <c r="B4" s="13"/>
      <c r="C4" s="67" t="s">
        <v>4</v>
      </c>
      <c r="D4" s="68"/>
    </row>
    <row r="5" spans="1:18" ht="15" x14ac:dyDescent="0.25">
      <c r="A5" s="14" t="s">
        <v>5</v>
      </c>
      <c r="B5" s="13"/>
      <c r="C5" s="67">
        <v>0</v>
      </c>
      <c r="D5" s="68"/>
    </row>
    <row r="6" spans="1:18" ht="15" x14ac:dyDescent="0.25">
      <c r="A6" s="14" t="s">
        <v>6</v>
      </c>
      <c r="B6" s="13"/>
      <c r="C6" s="72">
        <v>44846</v>
      </c>
      <c r="D6" s="73"/>
    </row>
    <row r="7" spans="1:18" ht="15" x14ac:dyDescent="0.25">
      <c r="A7" s="12" t="s">
        <v>7</v>
      </c>
      <c r="B7" s="13"/>
      <c r="C7" s="67" t="s">
        <v>64</v>
      </c>
      <c r="D7" s="68"/>
    </row>
    <row r="8" spans="1:18" ht="15" x14ac:dyDescent="0.25">
      <c r="A8" s="15" t="s">
        <v>8</v>
      </c>
      <c r="B8" s="13"/>
      <c r="C8" s="67" t="s">
        <v>64</v>
      </c>
      <c r="D8" s="68"/>
    </row>
    <row r="9" spans="1:18" ht="15" x14ac:dyDescent="0.25">
      <c r="A9" s="12" t="s">
        <v>9</v>
      </c>
      <c r="B9" s="13"/>
      <c r="C9" s="67" t="s">
        <v>98</v>
      </c>
      <c r="D9" s="68"/>
    </row>
    <row r="11" spans="1:18" ht="24" customHeight="1" x14ac:dyDescent="0.2">
      <c r="A11" s="9"/>
      <c r="B11" s="10"/>
      <c r="C11" s="10"/>
      <c r="D11" s="74" t="s">
        <v>106</v>
      </c>
      <c r="E11" s="75"/>
      <c r="F11" s="75"/>
      <c r="G11" s="75"/>
      <c r="H11" s="75"/>
      <c r="I11" s="75"/>
      <c r="J11" s="75"/>
      <c r="K11" s="76"/>
    </row>
    <row r="12" spans="1:18" x14ac:dyDescent="0.2">
      <c r="A12" s="4"/>
      <c r="B12" s="2"/>
      <c r="C12" s="2"/>
      <c r="D12" s="22"/>
      <c r="E12" s="51"/>
      <c r="F12" s="51"/>
      <c r="G12" s="51"/>
      <c r="H12" s="51"/>
      <c r="I12" s="52"/>
      <c r="J12" s="23" t="s">
        <v>10</v>
      </c>
      <c r="K12" s="24">
        <f>C5</f>
        <v>0</v>
      </c>
      <c r="O12" s="1"/>
      <c r="P12" s="1"/>
      <c r="Q12" s="1"/>
      <c r="R12" s="1"/>
    </row>
    <row r="13" spans="1:18" x14ac:dyDescent="0.2">
      <c r="A13" s="4"/>
      <c r="B13" s="2"/>
      <c r="C13" s="2"/>
      <c r="D13" s="55"/>
      <c r="E13" s="56"/>
      <c r="F13" s="56"/>
      <c r="G13" s="56"/>
      <c r="H13" s="56"/>
      <c r="I13" s="57"/>
      <c r="J13" s="17" t="s">
        <v>11</v>
      </c>
      <c r="K13" s="43">
        <f>C6</f>
        <v>44846</v>
      </c>
    </row>
    <row r="14" spans="1:18" x14ac:dyDescent="0.2">
      <c r="A14" s="4"/>
      <c r="B14" s="2"/>
      <c r="C14" s="2"/>
      <c r="D14" s="58"/>
      <c r="E14" s="59"/>
      <c r="F14" s="59"/>
      <c r="G14" s="59"/>
      <c r="H14" s="59"/>
      <c r="I14" s="60"/>
      <c r="J14" s="19"/>
      <c r="K14" s="19"/>
      <c r="O14" s="1"/>
      <c r="P14" s="1"/>
      <c r="Q14" s="1"/>
      <c r="R14" s="1"/>
    </row>
    <row r="15" spans="1:18" ht="14.25" customHeight="1" x14ac:dyDescent="0.2">
      <c r="A15" s="77"/>
      <c r="B15" s="78"/>
      <c r="C15" s="78"/>
      <c r="D15" s="25"/>
      <c r="E15" s="53"/>
      <c r="F15" s="53"/>
      <c r="G15" s="53"/>
      <c r="H15" s="53"/>
      <c r="I15" s="54"/>
      <c r="J15" s="18"/>
      <c r="K15" s="18"/>
      <c r="M15" s="2"/>
      <c r="O15" s="1"/>
      <c r="P15" s="1"/>
      <c r="Q15" s="1"/>
      <c r="R15" s="1"/>
    </row>
    <row r="16" spans="1:18" ht="18.75" customHeight="1" x14ac:dyDescent="0.2">
      <c r="A16" s="32" t="s">
        <v>12</v>
      </c>
      <c r="B16" s="33"/>
      <c r="C16" s="13"/>
      <c r="D16" s="34"/>
      <c r="E16" s="34"/>
      <c r="F16" s="34"/>
      <c r="G16" s="34"/>
      <c r="H16" s="34"/>
      <c r="I16" s="34"/>
      <c r="J16" s="34"/>
      <c r="K16" s="13"/>
      <c r="M16" s="2"/>
      <c r="Q16" s="1"/>
      <c r="R16" s="1"/>
    </row>
    <row r="17" spans="1:19" ht="14.25" customHeight="1" x14ac:dyDescent="0.2">
      <c r="A17" s="63" t="s">
        <v>13</v>
      </c>
      <c r="B17" s="63" t="s">
        <v>14</v>
      </c>
      <c r="C17" s="63" t="s">
        <v>15</v>
      </c>
      <c r="D17" s="63" t="s">
        <v>16</v>
      </c>
      <c r="E17" s="63" t="s">
        <v>17</v>
      </c>
      <c r="F17" s="63"/>
      <c r="G17" s="63"/>
      <c r="H17" s="63" t="s">
        <v>18</v>
      </c>
      <c r="I17" s="63" t="s">
        <v>19</v>
      </c>
      <c r="J17" s="62" t="s">
        <v>20</v>
      </c>
      <c r="K17" s="63" t="s">
        <v>21</v>
      </c>
      <c r="R17" s="1"/>
      <c r="S17" s="1"/>
    </row>
    <row r="18" spans="1:19" x14ac:dyDescent="0.2">
      <c r="A18" s="63"/>
      <c r="B18" s="63"/>
      <c r="C18" s="63"/>
      <c r="D18" s="63"/>
      <c r="E18" s="42" t="s">
        <v>22</v>
      </c>
      <c r="F18" s="42" t="s">
        <v>23</v>
      </c>
      <c r="G18" s="42" t="s">
        <v>24</v>
      </c>
      <c r="H18" s="63"/>
      <c r="I18" s="63"/>
      <c r="J18" s="62"/>
      <c r="K18" s="63"/>
      <c r="R18" s="1"/>
      <c r="S18" s="1"/>
    </row>
    <row r="19" spans="1:19" x14ac:dyDescent="0.2">
      <c r="A19" s="20">
        <v>1</v>
      </c>
      <c r="B19" s="61" t="s">
        <v>25</v>
      </c>
      <c r="C19" s="61"/>
      <c r="D19" s="61"/>
      <c r="E19" s="61"/>
      <c r="F19" s="61"/>
      <c r="G19" s="61"/>
      <c r="H19" s="61"/>
      <c r="I19" s="61"/>
      <c r="J19" s="61"/>
      <c r="K19" s="61"/>
    </row>
    <row r="20" spans="1:19" ht="39" customHeight="1" x14ac:dyDescent="0.2">
      <c r="A20" s="21" t="s">
        <v>26</v>
      </c>
      <c r="B20" s="7" t="s">
        <v>27</v>
      </c>
      <c r="C20" s="40" t="s">
        <v>99</v>
      </c>
      <c r="D20" s="5" t="s">
        <v>28</v>
      </c>
      <c r="E20" s="5" t="s">
        <v>28</v>
      </c>
      <c r="F20" s="5" t="s">
        <v>28</v>
      </c>
      <c r="G20" s="5" t="s">
        <v>28</v>
      </c>
      <c r="H20" s="5" t="s">
        <v>28</v>
      </c>
      <c r="I20" s="5" t="s">
        <v>28</v>
      </c>
      <c r="J20" s="5" t="s">
        <v>29</v>
      </c>
      <c r="K20" s="5" t="s">
        <v>28</v>
      </c>
    </row>
    <row r="21" spans="1:19" ht="72" customHeight="1" x14ac:dyDescent="0.2">
      <c r="A21" s="21">
        <v>1.2</v>
      </c>
      <c r="B21" s="7" t="s">
        <v>27</v>
      </c>
      <c r="C21" s="40" t="s">
        <v>104</v>
      </c>
      <c r="D21" s="5" t="s">
        <v>28</v>
      </c>
      <c r="E21" s="5" t="s">
        <v>28</v>
      </c>
      <c r="F21" s="5" t="s">
        <v>28</v>
      </c>
      <c r="G21" s="5" t="s">
        <v>28</v>
      </c>
      <c r="H21" s="5" t="s">
        <v>28</v>
      </c>
      <c r="I21" s="5" t="s">
        <v>28</v>
      </c>
      <c r="J21" s="5" t="s">
        <v>29</v>
      </c>
      <c r="K21" s="5" t="s">
        <v>28</v>
      </c>
    </row>
    <row r="22" spans="1:19" ht="28.5" customHeight="1" x14ac:dyDescent="0.2">
      <c r="A22" s="21">
        <v>1.3</v>
      </c>
      <c r="B22" s="7" t="s">
        <v>27</v>
      </c>
      <c r="C22" s="40" t="s">
        <v>92</v>
      </c>
      <c r="D22" s="5" t="s">
        <v>28</v>
      </c>
      <c r="E22" s="5" t="s">
        <v>28</v>
      </c>
      <c r="F22" s="5" t="s">
        <v>28</v>
      </c>
      <c r="G22" s="5" t="s">
        <v>28</v>
      </c>
      <c r="H22" s="5" t="s">
        <v>28</v>
      </c>
      <c r="I22" s="5" t="s">
        <v>28</v>
      </c>
      <c r="J22" s="5" t="s">
        <v>29</v>
      </c>
      <c r="K22" s="5" t="s">
        <v>28</v>
      </c>
    </row>
    <row r="23" spans="1:19" ht="33.75" x14ac:dyDescent="0.2">
      <c r="A23" s="21">
        <v>1.4</v>
      </c>
      <c r="B23" s="7" t="s">
        <v>27</v>
      </c>
      <c r="C23" s="48" t="s">
        <v>89</v>
      </c>
      <c r="D23" s="5" t="s">
        <v>28</v>
      </c>
      <c r="E23" s="5" t="s">
        <v>28</v>
      </c>
      <c r="F23" s="5" t="s">
        <v>28</v>
      </c>
      <c r="G23" s="5" t="s">
        <v>28</v>
      </c>
      <c r="H23" s="5" t="s">
        <v>28</v>
      </c>
      <c r="I23" s="5" t="s">
        <v>28</v>
      </c>
      <c r="J23" s="5" t="s">
        <v>29</v>
      </c>
      <c r="K23" s="5" t="s">
        <v>28</v>
      </c>
    </row>
    <row r="24" spans="1:19" x14ac:dyDescent="0.2">
      <c r="A24" s="20">
        <v>2</v>
      </c>
      <c r="B24" s="61" t="s">
        <v>30</v>
      </c>
      <c r="C24" s="61"/>
      <c r="D24" s="61"/>
      <c r="E24" s="61"/>
      <c r="F24" s="61"/>
      <c r="G24" s="61"/>
      <c r="H24" s="61"/>
      <c r="I24" s="61"/>
      <c r="J24" s="61"/>
      <c r="K24" s="61"/>
    </row>
    <row r="25" spans="1:19" ht="117" customHeight="1" x14ac:dyDescent="0.2">
      <c r="A25" s="21">
        <v>2.1</v>
      </c>
      <c r="B25" s="45" t="s">
        <v>73</v>
      </c>
      <c r="C25" s="8" t="s">
        <v>100</v>
      </c>
      <c r="D25" s="8" t="s">
        <v>105</v>
      </c>
      <c r="E25" s="5" t="s">
        <v>39</v>
      </c>
      <c r="F25" s="5" t="s">
        <v>88</v>
      </c>
      <c r="G25" s="38" t="s">
        <v>35</v>
      </c>
      <c r="H25" s="36" t="s">
        <v>36</v>
      </c>
      <c r="I25" s="36" t="s">
        <v>37</v>
      </c>
      <c r="J25" s="6"/>
      <c r="K25" s="6"/>
    </row>
    <row r="26" spans="1:19" ht="39" customHeight="1" x14ac:dyDescent="0.2">
      <c r="A26" s="21">
        <v>2.2000000000000002</v>
      </c>
      <c r="B26" s="35" t="s">
        <v>31</v>
      </c>
      <c r="C26" s="37" t="s">
        <v>32</v>
      </c>
      <c r="D26" s="37" t="s">
        <v>82</v>
      </c>
      <c r="E26" s="36" t="s">
        <v>33</v>
      </c>
      <c r="F26" s="36" t="s">
        <v>34</v>
      </c>
      <c r="G26" s="38" t="s">
        <v>35</v>
      </c>
      <c r="H26" s="36" t="s">
        <v>36</v>
      </c>
      <c r="I26" s="36" t="s">
        <v>37</v>
      </c>
      <c r="J26" s="16"/>
      <c r="K26" s="16"/>
    </row>
    <row r="27" spans="1:19" ht="44.45" customHeight="1" x14ac:dyDescent="0.2">
      <c r="A27" s="21">
        <v>2.2999999999999998</v>
      </c>
      <c r="B27" s="45" t="s">
        <v>67</v>
      </c>
      <c r="C27" s="8" t="s">
        <v>76</v>
      </c>
      <c r="D27" s="8" t="s">
        <v>77</v>
      </c>
      <c r="E27" s="36" t="s">
        <v>42</v>
      </c>
      <c r="F27" s="36" t="s">
        <v>85</v>
      </c>
      <c r="G27" s="38" t="s">
        <v>38</v>
      </c>
      <c r="H27" s="36" t="s">
        <v>43</v>
      </c>
      <c r="I27" s="36" t="s">
        <v>44</v>
      </c>
      <c r="J27" s="6"/>
      <c r="K27" s="6"/>
    </row>
    <row r="28" spans="1:19" x14ac:dyDescent="0.2">
      <c r="A28" s="20">
        <v>3</v>
      </c>
      <c r="B28" s="61" t="s">
        <v>65</v>
      </c>
      <c r="C28" s="61"/>
      <c r="D28" s="61"/>
      <c r="E28" s="61"/>
      <c r="F28" s="61"/>
      <c r="G28" s="61"/>
      <c r="H28" s="61"/>
      <c r="I28" s="61"/>
      <c r="J28" s="61"/>
      <c r="K28" s="61"/>
    </row>
    <row r="29" spans="1:19" ht="94.5" customHeight="1" x14ac:dyDescent="0.2">
      <c r="A29" s="21">
        <v>3.1</v>
      </c>
      <c r="B29" s="35" t="s">
        <v>40</v>
      </c>
      <c r="C29" s="37" t="s">
        <v>91</v>
      </c>
      <c r="D29" s="37" t="s">
        <v>80</v>
      </c>
      <c r="E29" s="36" t="s">
        <v>42</v>
      </c>
      <c r="F29" s="36" t="s">
        <v>86</v>
      </c>
      <c r="G29" s="38" t="s">
        <v>38</v>
      </c>
      <c r="H29" s="36" t="s">
        <v>43</v>
      </c>
      <c r="I29" s="36" t="s">
        <v>44</v>
      </c>
      <c r="J29" s="38"/>
      <c r="K29" s="6"/>
    </row>
    <row r="30" spans="1:19" ht="63.75" customHeight="1" x14ac:dyDescent="0.2">
      <c r="A30" s="21">
        <v>3.2</v>
      </c>
      <c r="B30" s="44" t="s">
        <v>78</v>
      </c>
      <c r="C30" s="8" t="s">
        <v>66</v>
      </c>
      <c r="D30" s="8" t="s">
        <v>79</v>
      </c>
      <c r="E30" s="36" t="s">
        <v>46</v>
      </c>
      <c r="F30" s="36" t="s">
        <v>86</v>
      </c>
      <c r="G30" s="38" t="s">
        <v>38</v>
      </c>
      <c r="H30" s="36" t="s">
        <v>36</v>
      </c>
      <c r="I30" s="36" t="s">
        <v>44</v>
      </c>
      <c r="J30" s="6"/>
      <c r="K30" s="6"/>
    </row>
    <row r="31" spans="1:19" x14ac:dyDescent="0.2">
      <c r="A31" s="20">
        <v>4</v>
      </c>
      <c r="B31" s="61" t="s">
        <v>45</v>
      </c>
      <c r="C31" s="61"/>
      <c r="D31" s="61"/>
      <c r="E31" s="61"/>
      <c r="F31" s="61"/>
      <c r="G31" s="61"/>
      <c r="H31" s="61"/>
      <c r="I31" s="61"/>
      <c r="J31" s="61"/>
      <c r="K31" s="61"/>
    </row>
    <row r="32" spans="1:19" ht="101.25" x14ac:dyDescent="0.2">
      <c r="A32" s="21">
        <v>4.0999999999999996</v>
      </c>
      <c r="B32" s="37" t="s">
        <v>74</v>
      </c>
      <c r="C32" s="37" t="s">
        <v>41</v>
      </c>
      <c r="D32" s="40" t="s">
        <v>83</v>
      </c>
      <c r="E32" s="36" t="s">
        <v>46</v>
      </c>
      <c r="F32" s="36" t="s">
        <v>87</v>
      </c>
      <c r="G32" s="38" t="s">
        <v>38</v>
      </c>
      <c r="H32" s="36" t="s">
        <v>36</v>
      </c>
      <c r="I32" s="36" t="s">
        <v>44</v>
      </c>
      <c r="J32" s="6"/>
      <c r="K32" s="6"/>
      <c r="L32" s="39"/>
    </row>
    <row r="33" spans="1:14" ht="101.25" x14ac:dyDescent="0.2">
      <c r="A33" s="21">
        <v>4.2</v>
      </c>
      <c r="B33" s="37" t="s">
        <v>47</v>
      </c>
      <c r="C33" s="37" t="s">
        <v>41</v>
      </c>
      <c r="D33" s="37" t="s">
        <v>48</v>
      </c>
      <c r="E33" s="36" t="s">
        <v>46</v>
      </c>
      <c r="F33" s="36" t="s">
        <v>87</v>
      </c>
      <c r="G33" s="38" t="s">
        <v>38</v>
      </c>
      <c r="H33" s="36" t="s">
        <v>36</v>
      </c>
      <c r="I33" s="36" t="s">
        <v>44</v>
      </c>
      <c r="J33" s="6"/>
      <c r="K33" s="6"/>
    </row>
    <row r="34" spans="1:14" ht="78.75" x14ac:dyDescent="0.2">
      <c r="A34" s="21">
        <v>4.3</v>
      </c>
      <c r="B34" s="40" t="s">
        <v>95</v>
      </c>
      <c r="C34" s="37" t="s">
        <v>93</v>
      </c>
      <c r="D34" s="37" t="s">
        <v>81</v>
      </c>
      <c r="E34" s="36" t="s">
        <v>50</v>
      </c>
      <c r="F34" s="36" t="s">
        <v>87</v>
      </c>
      <c r="G34" s="6" t="s">
        <v>38</v>
      </c>
      <c r="H34" s="36" t="s">
        <v>36</v>
      </c>
      <c r="I34" s="36" t="s">
        <v>51</v>
      </c>
      <c r="J34" s="6"/>
      <c r="K34" s="6"/>
      <c r="L34" s="46"/>
      <c r="M34" s="41"/>
      <c r="N34" s="41"/>
    </row>
    <row r="35" spans="1:14" ht="112.5" x14ac:dyDescent="0.2">
      <c r="A35" s="21">
        <v>4.4000000000000004</v>
      </c>
      <c r="B35" s="40" t="s">
        <v>108</v>
      </c>
      <c r="C35" s="37" t="s">
        <v>101</v>
      </c>
      <c r="D35" s="37" t="s">
        <v>96</v>
      </c>
      <c r="E35" s="36" t="s">
        <v>50</v>
      </c>
      <c r="F35" s="36" t="s">
        <v>87</v>
      </c>
      <c r="G35" s="6" t="s">
        <v>38</v>
      </c>
      <c r="H35" s="36" t="s">
        <v>36</v>
      </c>
      <c r="I35" s="36" t="s">
        <v>51</v>
      </c>
      <c r="J35" s="6"/>
      <c r="K35" s="6"/>
      <c r="L35" s="65"/>
      <c r="M35" s="66"/>
      <c r="N35" s="66"/>
    </row>
    <row r="36" spans="1:14" ht="179.25" customHeight="1" x14ac:dyDescent="0.2">
      <c r="A36" s="21">
        <v>4.5</v>
      </c>
      <c r="B36" s="37" t="s">
        <v>52</v>
      </c>
      <c r="C36" s="37" t="s">
        <v>41</v>
      </c>
      <c r="D36" s="40" t="s">
        <v>97</v>
      </c>
      <c r="E36" s="36" t="s">
        <v>50</v>
      </c>
      <c r="F36" s="36" t="s">
        <v>87</v>
      </c>
      <c r="G36" s="38" t="s">
        <v>38</v>
      </c>
      <c r="H36" s="36" t="s">
        <v>36</v>
      </c>
      <c r="I36" s="36" t="s">
        <v>53</v>
      </c>
      <c r="J36" s="6"/>
      <c r="K36" s="6"/>
      <c r="L36" s="65"/>
      <c r="M36" s="66"/>
      <c r="N36" s="66"/>
    </row>
    <row r="37" spans="1:14" ht="165.75" customHeight="1" x14ac:dyDescent="0.2">
      <c r="A37" s="21">
        <v>4.5999999999999996</v>
      </c>
      <c r="B37" s="37" t="s">
        <v>54</v>
      </c>
      <c r="C37" s="37" t="s">
        <v>49</v>
      </c>
      <c r="D37" s="40" t="s">
        <v>94</v>
      </c>
      <c r="E37" s="36" t="s">
        <v>46</v>
      </c>
      <c r="F37" s="36" t="s">
        <v>87</v>
      </c>
      <c r="G37" s="38" t="s">
        <v>38</v>
      </c>
      <c r="H37" s="36" t="s">
        <v>36</v>
      </c>
      <c r="I37" s="36" t="s">
        <v>44</v>
      </c>
      <c r="J37" s="6"/>
      <c r="K37" s="6"/>
    </row>
    <row r="38" spans="1:14" ht="56.25" x14ac:dyDescent="0.2">
      <c r="A38" s="21">
        <v>4.7</v>
      </c>
      <c r="B38" s="37" t="s">
        <v>55</v>
      </c>
      <c r="C38" s="37" t="s">
        <v>56</v>
      </c>
      <c r="D38" s="40" t="s">
        <v>57</v>
      </c>
      <c r="E38" s="36" t="s">
        <v>46</v>
      </c>
      <c r="F38" s="36" t="s">
        <v>87</v>
      </c>
      <c r="G38" s="38" t="s">
        <v>38</v>
      </c>
      <c r="H38" s="36" t="s">
        <v>36</v>
      </c>
      <c r="I38" s="36" t="s">
        <v>44</v>
      </c>
      <c r="J38" s="6"/>
      <c r="K38" s="6"/>
    </row>
    <row r="39" spans="1:14" ht="181.5" customHeight="1" x14ac:dyDescent="0.2">
      <c r="A39" s="21">
        <v>4.8</v>
      </c>
      <c r="B39" s="7" t="s">
        <v>84</v>
      </c>
      <c r="C39" s="37" t="s">
        <v>103</v>
      </c>
      <c r="D39" s="8" t="s">
        <v>90</v>
      </c>
      <c r="E39" s="36" t="s">
        <v>46</v>
      </c>
      <c r="F39" s="36" t="s">
        <v>87</v>
      </c>
      <c r="G39" s="38" t="s">
        <v>38</v>
      </c>
      <c r="H39" s="36" t="s">
        <v>36</v>
      </c>
      <c r="I39" s="36" t="s">
        <v>44</v>
      </c>
      <c r="J39" s="6"/>
      <c r="K39" s="6"/>
    </row>
    <row r="40" spans="1:14" x14ac:dyDescent="0.2">
      <c r="A40" s="20">
        <v>5</v>
      </c>
      <c r="B40" s="61" t="s">
        <v>102</v>
      </c>
      <c r="C40" s="61"/>
      <c r="D40" s="61"/>
      <c r="E40" s="61"/>
      <c r="F40" s="61"/>
      <c r="G40" s="61"/>
      <c r="H40" s="61"/>
      <c r="I40" s="61"/>
      <c r="J40" s="61"/>
      <c r="K40" s="61"/>
    </row>
    <row r="41" spans="1:14" ht="99.75" customHeight="1" x14ac:dyDescent="0.2">
      <c r="A41" s="21">
        <v>5.0999999999999996</v>
      </c>
      <c r="B41" s="7" t="s">
        <v>58</v>
      </c>
      <c r="C41" s="8" t="s">
        <v>59</v>
      </c>
      <c r="D41" s="8" t="s">
        <v>60</v>
      </c>
      <c r="E41" s="5" t="s">
        <v>50</v>
      </c>
      <c r="F41" s="36" t="s">
        <v>87</v>
      </c>
      <c r="G41" s="6" t="s">
        <v>38</v>
      </c>
      <c r="H41" s="5" t="s">
        <v>36</v>
      </c>
      <c r="I41" s="5" t="s">
        <v>44</v>
      </c>
      <c r="J41" s="6"/>
      <c r="K41" s="6"/>
      <c r="L41" s="39"/>
    </row>
    <row r="42" spans="1:14" ht="56.25" x14ac:dyDescent="0.2">
      <c r="A42" s="47">
        <v>5.2</v>
      </c>
      <c r="B42" s="7" t="s">
        <v>68</v>
      </c>
      <c r="C42" s="5" t="s">
        <v>75</v>
      </c>
      <c r="D42" s="8" t="s">
        <v>69</v>
      </c>
      <c r="E42" s="5" t="s">
        <v>70</v>
      </c>
      <c r="F42" s="5" t="s">
        <v>71</v>
      </c>
      <c r="G42" s="6" t="s">
        <v>38</v>
      </c>
      <c r="H42" s="5" t="s">
        <v>72</v>
      </c>
      <c r="I42" s="5" t="s">
        <v>44</v>
      </c>
      <c r="J42" s="6"/>
      <c r="K42" s="6"/>
    </row>
    <row r="43" spans="1:14" x14ac:dyDescent="0.2">
      <c r="A43" s="26"/>
      <c r="B43" s="64" t="s">
        <v>61</v>
      </c>
      <c r="C43" s="64"/>
      <c r="D43" s="64"/>
      <c r="E43" s="64"/>
      <c r="F43" s="64"/>
      <c r="G43" s="64"/>
      <c r="H43" s="64"/>
      <c r="I43" s="64"/>
      <c r="J43" s="64"/>
      <c r="K43" s="64"/>
    </row>
    <row r="44" spans="1:14" ht="14.25" customHeight="1" x14ac:dyDescent="0.2">
      <c r="A44" s="27"/>
      <c r="B44" s="49" t="s">
        <v>62</v>
      </c>
      <c r="C44" s="49"/>
      <c r="D44" s="49"/>
      <c r="E44" s="49"/>
      <c r="F44" s="49"/>
      <c r="G44" s="49"/>
      <c r="H44" s="49"/>
      <c r="I44" s="49"/>
      <c r="J44" s="49"/>
      <c r="K44" s="50"/>
    </row>
    <row r="45" spans="1:14" x14ac:dyDescent="0.2">
      <c r="A45" s="27"/>
      <c r="B45" s="49"/>
      <c r="C45" s="49"/>
      <c r="D45" s="49"/>
      <c r="E45" s="49"/>
      <c r="F45" s="49"/>
      <c r="G45" s="49"/>
      <c r="H45" s="49"/>
      <c r="I45" s="49"/>
      <c r="J45" s="49"/>
      <c r="K45" s="50"/>
    </row>
    <row r="46" spans="1:14" ht="21" customHeight="1" x14ac:dyDescent="0.2">
      <c r="A46" s="28"/>
      <c r="B46" s="29" t="s">
        <v>63</v>
      </c>
      <c r="C46" s="30"/>
      <c r="D46" s="30"/>
      <c r="E46" s="30"/>
      <c r="F46" s="30"/>
      <c r="G46" s="30"/>
      <c r="H46" s="30"/>
      <c r="I46" s="30"/>
      <c r="J46" s="30"/>
      <c r="K46" s="31"/>
    </row>
  </sheetData>
  <mergeCells count="32">
    <mergeCell ref="L36:N36"/>
    <mergeCell ref="C4:D4"/>
    <mergeCell ref="C3:D3"/>
    <mergeCell ref="C2:D2"/>
    <mergeCell ref="C8:D8"/>
    <mergeCell ref="C7:D7"/>
    <mergeCell ref="C6:D6"/>
    <mergeCell ref="C5:D5"/>
    <mergeCell ref="C9:D9"/>
    <mergeCell ref="D11:K11"/>
    <mergeCell ref="A15:C15"/>
    <mergeCell ref="A17:A18"/>
    <mergeCell ref="K17:K18"/>
    <mergeCell ref="I17:I18"/>
    <mergeCell ref="H17:H18"/>
    <mergeCell ref="L35:N35"/>
    <mergeCell ref="B44:K45"/>
    <mergeCell ref="E12:I12"/>
    <mergeCell ref="E15:I15"/>
    <mergeCell ref="D13:I13"/>
    <mergeCell ref="D14:I14"/>
    <mergeCell ref="B19:K19"/>
    <mergeCell ref="J17:J18"/>
    <mergeCell ref="B24:K24"/>
    <mergeCell ref="B40:K40"/>
    <mergeCell ref="B31:K31"/>
    <mergeCell ref="B28:K28"/>
    <mergeCell ref="E17:G17"/>
    <mergeCell ref="D17:D18"/>
    <mergeCell ref="C17:C18"/>
    <mergeCell ref="B17:B18"/>
    <mergeCell ref="B43:K43"/>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0" max="1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CE0203CA9810824FABAE3B4A2761F7D8" ma:contentTypeVersion="21" ma:contentTypeDescription="Create a new document." ma:contentTypeScope="" ma:versionID="4483f492efcb072b8d486984ea34bd69">
  <xsd:schema xmlns:xsd="http://www.w3.org/2001/XMLSchema" xmlns:xs="http://www.w3.org/2001/XMLSchema" xmlns:p="http://schemas.microsoft.com/office/2006/metadata/properties" xmlns:ns2="95cc9968-bb3a-49f6-8cc4-6bd82b64ddcc" xmlns:ns3="http://schemas.microsoft.com/sharepoint.v3" xmlns:ns4="67a9c916-b9aa-4dc2-9f16-c44ca415698d" xmlns:ns5="11092a5a-da0a-4fa8-ac51-869684210973" targetNamespace="http://schemas.microsoft.com/office/2006/metadata/properties" ma:root="true" ma:fieldsID="3e6b5c0b70bd9628987b6c870bb517d4" ns2:_="" ns3:_="" ns4:_="" ns5:_="">
    <xsd:import namespace="95cc9968-bb3a-49f6-8cc4-6bd82b64ddcc"/>
    <xsd:import namespace="http://schemas.microsoft.com/sharepoint.v3"/>
    <xsd:import namespace="67a9c916-b9aa-4dc2-9f16-c44ca415698d"/>
    <xsd:import namespace="11092a5a-da0a-4fa8-ac51-869684210973"/>
    <xsd:element name="properties">
      <xsd:complexType>
        <xsd:sequence>
          <xsd:element name="documentManagement">
            <xsd:complexType>
              <xsd:all>
                <xsd:element ref="ns2:_dlc_DocId" minOccurs="0"/>
                <xsd:element ref="ns2:_dlc_DocIdUrl" minOccurs="0"/>
                <xsd:element ref="ns2:_dlc_DocIdPersistId" minOccurs="0"/>
                <xsd:element ref="ns3:CategoryDescription" minOccurs="0"/>
                <xsd:element ref="ns4:TaxKeywordTaxHTField" minOccurs="0"/>
                <xsd:element ref="ns4:TaxCatchAll" minOccurs="0"/>
                <xsd:element ref="ns5:mf0f1064fa4e4cdfb1d55ad17b9773e1" minOccurs="0"/>
                <xsd:element ref="ns5:MediaServiceMetadata" minOccurs="0"/>
                <xsd:element ref="ns5:MediaServiceFastMetadata"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5:MediaServiceLocation" minOccurs="0"/>
                <xsd:element ref="ns5:ma60dbcbaa364211a29511eeff632c52" minOccurs="0"/>
                <xsd:element ref="ns5:MediaServiceAutoKeyPoints" minOccurs="0"/>
                <xsd:element ref="ns5: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cc9968-bb3a-49f6-8cc4-6bd82b64dd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1" nillable="true" ma:displayName="Description" ma:description="Description should be short and concise" ma:indexed="true" ma:internalName="Category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3"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4" nillable="true" ma:displayName="Taxonomy Catch All Column" ma:hidden="true" ma:list="{678a3acb-d80d-4976-a3fc-982dec2d4a80}" ma:internalName="TaxCatchAll" ma:showField="CatchAllData" ma:web="95cc9968-bb3a-49f6-8cc4-6bd82b64ddc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092a5a-da0a-4fa8-ac51-869684210973" elementFormDefault="qualified">
    <xsd:import namespace="http://schemas.microsoft.com/office/2006/documentManagement/types"/>
    <xsd:import namespace="http://schemas.microsoft.com/office/infopath/2007/PartnerControls"/>
    <xsd:element name="mf0f1064fa4e4cdfb1d55ad17b9773e1" ma:index="16" nillable="true" ma:taxonomy="true" ma:internalName="mf0f1064fa4e4cdfb1d55ad17b9773e1" ma:taxonomyFieldName="Project" ma:displayName="Project" ma:default="2;#Clyde Road|bbb60b87-225c-4a59-8188-ec6c22ca6f94" ma:fieldId="{6f0f1064-fa4e-4cdf-b1d5-5ad17b9773e1}"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DateTaken" ma:index="19" nillable="true" ma:displayName="MediaServiceDateTaken" ma:hidden="true" ma:internalName="MediaServiceDateTaken" ma:readOnly="true">
      <xsd:simpleType>
        <xsd:restriction base="dms:Text"/>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a60dbcbaa364211a29511eeff632c52" ma:index="26" nillable="true" ma:taxonomy="true" ma:internalName="ma60dbcbaa364211a29511eeff632c52" ma:taxonomyFieldName="ISCA" ma:displayName="ISCA" ma:readOnly="false" ma:default="" ma:fieldId="{6a60dbcb-aa36-4211-a295-11eeff632c52}"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AutoKeyPoints" ma:index="27" nillable="true" ma:displayName="MediaServiceAutoKeyPoints" ma:hidden="true" ma:internalName="MediaServiceAutoKeyPoints" ma:readOnly="true">
      <xsd:simpleType>
        <xsd:restriction base="dms:Note"/>
      </xsd:simpleType>
    </xsd:element>
    <xsd:element name="MediaServiceKeyPoints" ma:index="2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_dlc_DocId xmlns="95cc9968-bb3a-49f6-8cc4-6bd82b64ddcc">MRPA-1296683860-125908</_dlc_DocId>
    <_dlc_DocIdUrl xmlns="95cc9968-bb3a-49f6-8cc4-6bd82b64ddcc">
      <Url>https://fultonhogan.sharepoint.com/teams/PD05711/_layouts/15/DocIdRedir.aspx?ID=MRPA-1296683860-125908</Url>
      <Description>MRPA-1296683860-125908</Description>
    </_dlc_DocIdUrl>
    <ma60dbcbaa364211a29511eeff632c52 xmlns="11092a5a-da0a-4fa8-ac51-869684210973">
      <Terms xmlns="http://schemas.microsoft.com/office/infopath/2007/PartnerControls"/>
    </ma60dbcbaa364211a29511eeff632c52>
    <CategoryDescription xmlns="http://schemas.microsoft.com/sharepoint.v3" xsi:nil="true"/>
    <mf0f1064fa4e4cdfb1d55ad17b9773e1 xmlns="11092a5a-da0a-4fa8-ac51-869684210973">
      <Terms xmlns="http://schemas.microsoft.com/office/infopath/2007/PartnerControls"/>
    </mf0f1064fa4e4cdfb1d55ad17b9773e1>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730FC78D-2C7A-4E5B-ABB7-F8F4A67647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cc9968-bb3a-49f6-8cc4-6bd82b64ddcc"/>
    <ds:schemaRef ds:uri="http://schemas.microsoft.com/sharepoint.v3"/>
    <ds:schemaRef ds:uri="67a9c916-b9aa-4dc2-9f16-c44ca415698d"/>
    <ds:schemaRef ds:uri="11092a5a-da0a-4fa8-ac51-8696842109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sharepoint.v3"/>
    <ds:schemaRef ds:uri="http://purl.org/dc/terms/"/>
    <ds:schemaRef ds:uri="95cc9968-bb3a-49f6-8cc4-6bd82b64ddcc"/>
    <ds:schemaRef ds:uri="http://schemas.microsoft.com/office/2006/documentManagement/types"/>
    <ds:schemaRef ds:uri="67a9c916-b9aa-4dc2-9f16-c44ca415698d"/>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11092a5a-da0a-4fa8-ac51-869684210973"/>
    <ds:schemaRef ds:uri="http://www.w3.org/XML/1998/namespace"/>
    <ds:schemaRef ds:uri="http://purl.org/dc/dcmitype/"/>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2022-10-12T04:17:18Z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0x010100CE0203CA9810824FABAE3B4A2761F7D8</vt:lpwstr>
  </property>
  <property fmtid="{D5CDD505-2E9C-101B-9397-08002B2CF9AE}" pid="3" name="_dlc_DocIdItemGuid">
    <vt:lpwstr>648e0fd0-b655-4bb9-928e-3a50beff2143</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ies>
</file>