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3 Earthworks CWP/1. MS JSEA ITP Original/"/>
    </mc:Choice>
  </mc:AlternateContent>
  <xr:revisionPtr revIDLastSave="27" documentId="8_{A5A82D75-BA3E-444B-84FC-101A03186162}" xr6:coauthVersionLast="47" xr6:coauthVersionMax="47" xr10:uidLastSave="{CF0040ED-BE99-47E2-943C-E69C196A6A6C}"/>
  <bookViews>
    <workbookView xWindow="-108" yWindow="-108" windowWidth="23256" windowHeight="12576"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Body'!$A$1:$L$82</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<sst xmlns="http://schemas.openxmlformats.org/spreadsheetml/2006/main" count="582" uniqueCount="357">
  <si>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</si>
  <si>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</si>
  <si>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</si>
  <si>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</si>
  <si>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</si>
  <si>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</si>
  <si>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</si>
  <si>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</si>
  <si>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</si>
  <si>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</si>
  <si>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</si>
  <si>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</si>
  <si>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</si>
  <si>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</si>
  <si>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</si>
  <si>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</si>
  <si>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</si>
  <si>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</si>
  <si>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</si>
  <si>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</si>
  <si>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</si>
  <si>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</si>
  <si>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</si>
  <si>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</si>
  <si>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</si>
  <si>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</si>
  <si>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</si>
  <si>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</si>
  <si>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</si>
  <si>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</si>
  <si>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</si>
  <si>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</si>
  <si>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</si>
  <si>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</si>
  <si>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</si>
  <si>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</si>
  <si>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</si>
  <si>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</si>
  <si>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</si>
  <si>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</si>
  <si>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</si>
  <si>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</si>
  <si>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</si>
  <si>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</si>
  <si>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</si>
  <si>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</si>
  <si>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</si>
  <si>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</si>
  <si>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</si>
  <si>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</si>
  <si>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</si>
  <si>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</si>
  <si>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</si>
  <si>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</si>
  <si>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</si>
  <si>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</si>
  <si>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</si>
  <si>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</si>
  <si>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</si>
  <si>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</si>
  <si>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</si>
  <si>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</si>
  <si>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</si>
  <si>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</si>
  <si>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</si>
  <si>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</si>
  <si>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</si>
  <si>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</si>
  <si>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</si>
  <si>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</si>
  <si>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</si>
  <si>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</si>
  <si>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</si>
  <si>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</si>
  <si>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</si>
  <si>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</si>
  <si>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</si>
  <si>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</si>
  <si>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</si>
  <si>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</si>
  <si>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</si>
  <si>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</si>
  <si>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</si>
  <si>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</si>
  <si>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</si>
  <si>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</si>
  <si>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</si>
  <si>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</si>
  <si>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</si>
  <si>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</si>
  <si>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</si>
  <si>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</si>
  <si>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</si>
  <si>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</si>
  <si>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</si>
  <si>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</si>
  <si>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</si>
  <si>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</si>
  <si>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</si>
  <si>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</si>
  <si>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</si>
  <si>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</si>
  <si>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</si>
  <si>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</si>
  <si>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</si>
  <si>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</si>
  <si>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</si>
  <si>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</si>
  <si>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</si>
  <si>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</si>
  <si>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</si>
  <si>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</si>
  <si>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</si>
  <si>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</si>
  <si>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</si>
  <si>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</si>
  <si>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</si>
  <si>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</si>
  <si>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</si>
  <si>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</si>
  <si>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</si>
  <si>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</si>
  <si>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</si>
  <si>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</si>
  <si>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</si>
  <si>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</si>
  <si>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</si>
  <si>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</si>
  <si>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</si>
  <si>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</si>
  <si>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</si>
  <si>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</si>
  <si>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</si>
  <si>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</si>
  <si>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</si>
  <si>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</si>
  <si>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</si>
  <si>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</si>
  <si>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</si>
  <si>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</si>
  <si>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</si>
  <si>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1.3.1</t>
  </si>
  <si>
    <t>PS 16.5.12</t>
  </si>
  <si>
    <t>1.3.2</t>
  </si>
  <si>
    <t xml:space="preserve">Drainage Aggregate </t>
  </si>
  <si>
    <t>1.4.1</t>
  </si>
  <si>
    <t>1.4.2</t>
  </si>
  <si>
    <t>Max Particle Size 53mm
Max 10% passing 13.2mm sieve</t>
  </si>
  <si>
    <t>1 Test per 100m3
Results to Engineer 2wks before importing</t>
  </si>
  <si>
    <t>1.4.3</t>
  </si>
  <si>
    <t>NZS4407:2015, Test 3.11 - The Weathering Quality Index of Coarse Aggregate</t>
  </si>
  <si>
    <t>CA or better</t>
  </si>
  <si>
    <t xml:space="preserve">Geotextile </t>
  </si>
  <si>
    <t>1.5.1</t>
  </si>
  <si>
    <t>The Contractor shall submit the full details of the filter fabric they propose to use to the Engineer for approval prior to installation.</t>
  </si>
  <si>
    <t>PS 16.5.7
Appendix V</t>
  </si>
  <si>
    <t>Data Sheets</t>
  </si>
  <si>
    <t>Results to Engineer for Approval</t>
  </si>
  <si>
    <t>1.6.1</t>
  </si>
  <si>
    <t>2.1.1</t>
  </si>
  <si>
    <t>2.1.2</t>
  </si>
  <si>
    <t>2.2.1</t>
  </si>
  <si>
    <t>2.2.2</t>
  </si>
  <si>
    <t>2.3.1</t>
  </si>
  <si>
    <t>2.4.1</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</si>
  <si>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</si>
  <si>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</si>
  <si>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</si>
  <si>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</si>
  <si>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</si>
  <si>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</si>
  <si>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</si>
  <si>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</si>
  <si>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</si>
  <si>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</si>
  <si>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</si>
  <si>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</si>
  <si>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</si>
  <si>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</si>
  <si>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</si>
  <si>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</si>
  <si>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</si>
  <si>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</si>
  <si>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</si>
  <si>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</si>
  <si>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</si>
  <si>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</si>
  <si>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</si>
  <si>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</si>
  <si>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Written Certification</t>
  </si>
  <si>
    <t>Cut Slope Inspection</t>
  </si>
  <si>
    <t>4.1.1</t>
  </si>
  <si>
    <t>Cut Side Slope Inspection</t>
  </si>
  <si>
    <t>Inspection records to include photographs, logged soils (to NZ Geotechnical Guidelines) and shear vane testing</t>
  </si>
  <si>
    <t>PS 16.6.4</t>
  </si>
  <si>
    <t>Site Records</t>
  </si>
  <si>
    <t>As per Engineer</t>
  </si>
  <si>
    <t>WP</t>
  </si>
  <si>
    <t>4.1.2</t>
  </si>
  <si>
    <t>Cut Slope - Soil Log</t>
  </si>
  <si>
    <t>Soils to be logged to NZ Geotechnical Guidelines</t>
  </si>
  <si>
    <t>Soil Log</t>
  </si>
  <si>
    <t>4.1.3</t>
  </si>
  <si>
    <t>Cut Slope - Shear Vane Test</t>
  </si>
  <si>
    <t>Drainage Measures if Seepage Encountered</t>
  </si>
  <si>
    <t>Borehole Drains or ballasting may be required, to be directed by Engineer</t>
  </si>
  <si>
    <t>Engineer approval</t>
  </si>
  <si>
    <t>Design and Grade Check</t>
  </si>
  <si>
    <t>Confirm cut slopes have been correctly excavated to design and grade</t>
  </si>
  <si>
    <t>PS 16.7.1</t>
  </si>
  <si>
    <t>Survey Records</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</si>
  <si>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</si>
  <si>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</si>
  <si>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</si>
  <si>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</si>
  <si>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</si>
  <si>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</si>
  <si>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</si>
  <si>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</si>
  <si>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</si>
  <si>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</si>
  <si>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5.2.1</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</si>
  <si>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</si>
  <si>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</si>
  <si>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</si>
  <si>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</si>
  <si>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</si>
  <si>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6.1.2</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</si>
  <si>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</si>
  <si>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</si>
  <si>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</si>
  <si>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</si>
  <si>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</si>
  <si>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</si>
  <si>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</si>
  <si>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</si>
  <si>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</si>
  <si>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</si>
  <si>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</si>
  <si>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</si>
  <si>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</si>
  <si>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Settlement Monitoring</t>
  </si>
  <si>
    <t>7.1.1</t>
  </si>
  <si>
    <t>Instrument Reading Notice</t>
  </si>
  <si>
    <t xml:space="preserve">The Contractor shall inform the Engineer two days in advance of planned instrument readings so that the Engineer may observe the work. </t>
  </si>
  <si>
    <t>2 days notice to Eng</t>
  </si>
  <si>
    <t>PS 16.8.2</t>
  </si>
  <si>
    <t>Every Time</t>
  </si>
  <si>
    <t>Results Submitted to Engineer</t>
  </si>
  <si>
    <t>Results will be submitted to the Engineer within 1 day of reading the instruments</t>
  </si>
  <si>
    <t>To Engineer within 1 day of Reading</t>
  </si>
  <si>
    <t>Baseline Readings</t>
  </si>
  <si>
    <t>The Contractor shall take 3 sets of baselines readings from all instruments at 2 day intervals</t>
  </si>
  <si>
    <t>Every 2 days</t>
  </si>
  <si>
    <t>Readings During Active Fill Placement</t>
  </si>
  <si>
    <t>During active fill placement, the Contractor shall read all monitoring plates twice a week or every 1 metre of fill whichever is more frequent</t>
  </si>
  <si>
    <t>Twice a week</t>
  </si>
  <si>
    <t>Readings During No Active Earthworks in Area</t>
  </si>
  <si>
    <t>The Contractor shall read all monitoring plates weekly if there is no active earthworks taking place in the area</t>
  </si>
  <si>
    <t>Weekly</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</si>
  <si>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</si>
  <si>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</si>
  <si>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</si>
  <si>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</si>
  <si>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</si>
  <si>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</si>
  <si>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</si>
  <si>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</si>
  <si>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</si>
  <si>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</si>
  <si>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</si>
  <si>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</si>
  <si>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</si>
  <si>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</si>
  <si>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</si>
  <si>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</si>
  <si>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</si>
  <si>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</si>
  <si>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</si>
  <si>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</si>
  <si>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</si>
  <si>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</si>
  <si>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</si>
  <si>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Earthworks ITP</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</si>
  <si>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</si>
  <si>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</si>
  <si>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</si>
  <si>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</si>
  <si>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</si>
  <si>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</si>
  <si>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</si>
  <si>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</si>
  <si>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</si>
  <si>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</si>
  <si>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</si>
  <si>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 xml:space="preserve">Average Minimum SU:
&gt; 60kPa
Single Test Min SU:
 &gt;50kPa
</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</si>
  <si>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</si>
  <si>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</si>
  <si>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</si>
  <si>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</si>
  <si>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</si>
  <si>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</si>
  <si>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</si>
  <si>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</si>
  <si>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</si>
  <si>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</si>
  <si>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Stabilisation of Cut Slope Surface</t>
  </si>
  <si>
    <t>SECTION 2 – CUT SUBGRADE TESTING</t>
  </si>
  <si>
    <t>Cut Subgrade Testing - All Soils</t>
  </si>
  <si>
    <t>SECTION 3 – CUT SLOPE INSPECTIONS</t>
  </si>
  <si>
    <t>3.1.3</t>
  </si>
  <si>
    <t>3.1.4.</t>
  </si>
  <si>
    <t>3.1.5</t>
  </si>
  <si>
    <t>3.1.6</t>
  </si>
  <si>
    <t>SECTION 4 – UNDERCUT TO WASTE &amp; BACKFILL</t>
  </si>
  <si>
    <t>SECTION 5 – COMPACTION OF IMPORTED FILL</t>
  </si>
  <si>
    <t>5.2.2</t>
  </si>
  <si>
    <t>5.2.3</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</si>
  <si>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</si>
  <si>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</si>
  <si>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Imported Material Testing - Source Property Tests for Type A1 Imported Structural Fill (Granular Bulk Fill, GAP40, GAP65) - ALL TESTS TO BE NO OLDER THAN 3 MONTHS</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</si>
  <si>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</si>
  <si>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</si>
  <si>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</si>
  <si>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Number of Tests Required?
Stockpile size:
0 to 400m3 – 2 tests
400 to 1500m3 – 3 tests
1500 to 4000m3 – 4 tests
&gt;4000m3 – 1 test for each
additional 1,000m3
Results to Engineer 2wks before importing</t>
  </si>
  <si>
    <t>003</t>
  </si>
  <si>
    <t>Cut slope surfaces to be topsoiled and grass seeded or planted as soon as possible</t>
  </si>
  <si>
    <t xml:space="preserve">SECTION 7 – SETTLEMENT INSTALLATION &amp; MONITORING </t>
  </si>
  <si>
    <t>SECTION 6 – TOPSOIL PLACEMENT</t>
  </si>
  <si>
    <t>Cut and fill embankments</t>
  </si>
  <si>
    <t>7.1.2</t>
  </si>
  <si>
    <t>7.1.3</t>
  </si>
  <si>
    <t>7.1.4</t>
  </si>
  <si>
    <t>7.1.5</t>
  </si>
  <si>
    <t>7.1.6</t>
  </si>
  <si>
    <t>SECTION 8 – AS-BUILTS</t>
  </si>
  <si>
    <t>8.1.1</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</si>
  <si>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</si>
  <si>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</si>
  <si>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</si>
  <si>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</si>
  <si>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</si>
  <si>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Topsoil Source Testing</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</si>
  <si>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</si>
  <si>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</si>
  <si>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</si>
  <si>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</si>
  <si>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</si>
  <si>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</si>
  <si>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</si>
  <si>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</si>
  <si>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</si>
  <si>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5.1.2</t>
  </si>
  <si>
    <t>5.1.3</t>
  </si>
  <si>
    <t>Issued For Construction</t>
  </si>
  <si>
    <t>IFC1</t>
  </si>
  <si>
    <t>Changed WP to HP in 3.1.1, changed Shear Vane Depths from 300mm to min 2m max 3m. Changed typo in section numbering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</si>
</sst>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291">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8"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indent="1"/>
    </xf>
    <xf numFmtId="0" fontId="5" fillId="0" borderId="0" xfId="0" applyFont="1" applyAlignment="1">
      <alignment horizontal="center" vertical="center" wrapText="1"/>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18" xfId="0" applyFont="1" applyBorder="1" applyAlignment="1">
      <alignment horizontal="center" vertical="center" wrapText="1"/>
    </xf>
    <xf numFmtId="0" fontId="6" fillId="0" borderId="62" xfId="0" applyFont="1" applyBorder="1" applyAlignment="1">
      <alignment horizontal="center" vertical="center" wrapText="1"/>
    </xf>
    <xf numFmtId="0" fontId="9" fillId="0" borderId="65" xfId="0" applyFont="1" applyBorder="1" applyAlignment="1">
      <alignment horizontal="center" vertical="center"/>
    </xf>
    <xf numFmtId="0" fontId="9" fillId="0" borderId="64" xfId="0" applyFont="1" applyBorder="1" applyAlignment="1">
      <alignment horizontal="center" vertical="center"/>
    </xf>
    <xf numFmtId="0" fontId="9" fillId="0" borderId="2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27" xfId="0" applyFont="1" applyBorder="1" applyAlignment="1">
      <alignment horizontal="left" vertical="center" indent="1"/>
    </xf>
    <xf numFmtId="0" fontId="6" fillId="0" borderId="62" xfId="0" applyFont="1" applyBorder="1" applyAlignment="1">
      <alignment horizontal="left" vertical="center" wrapText="1" indent="1"/>
    </xf>
    <xf numFmtId="14" fontId="6" fillId="0" borderId="62" xfId="0" applyNumberFormat="1" applyFont="1" applyBorder="1" applyAlignment="1">
      <alignment horizontal="center" vertical="center" wrapText="1"/>
    </xf>
    <xf numFmtId="9" fontId="6" fillId="0" borderId="62" xfId="0" applyNumberFormat="1" applyFont="1" applyBorder="1" applyAlignment="1">
      <alignment horizontal="center" vertical="center" wrapText="1"/>
    </xf>
    <xf numFmtId="0" fontId="6" fillId="0" borderId="29" xfId="0" applyFont="1" applyBorder="1" applyAlignment="1">
      <alignment horizontal="left" vertical="center" indent="1"/>
    </xf>
    <xf numFmtId="0" fontId="5" fillId="0" borderId="0" xfId="0" applyFont="1" applyAlignment="1">
      <alignment horizontal="right" vertical="center"/>
    </xf>
    <xf numFmtId="0" fontId="9" fillId="0" borderId="47" xfId="0" applyFont="1" applyBorder="1" applyAlignment="1">
      <alignment horizontal="center" vertical="center" wrapText="1"/>
    </xf>
    <xf numFmtId="0" fontId="6" fillId="0" borderId="4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6"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8" xfId="0" applyFont="1" applyFill="1" applyBorder="1" applyAlignment="1">
      <alignment horizontal="center" vertical="center"/>
    </xf>
    <xf numFmtId="0" fontId="11" fillId="4" borderId="67" xfId="0" applyFont="1" applyFill="1" applyBorder="1" applyAlignment="1">
      <alignment horizontal="left" vertical="center"/>
    </xf>
    <xf numFmtId="0" fontId="11" fillId="4" borderId="68"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8" xfId="0" applyFont="1" applyBorder="1" applyAlignment="1">
      <alignment horizontal="left" vertical="center"/>
    </xf>
    <xf numFmtId="0" fontId="2" fillId="0" borderId="70" xfId="0" applyFont="1" applyBorder="1" applyAlignment="1">
      <alignment vertical="center" wrapText="1"/>
    </xf>
    <xf numFmtId="0" fontId="2" fillId="0" borderId="71" xfId="0" applyFont="1" applyBorder="1" applyAlignment="1">
      <alignment horizontal="center" vertical="center" wrapText="1"/>
    </xf>
    <xf numFmtId="0" fontId="16" fillId="0" borderId="69"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3" xfId="0" applyFont="1" applyBorder="1" applyAlignment="1">
      <alignment horizontal="center" vertical="center"/>
    </xf>
    <xf numFmtId="0" fontId="2" fillId="0" borderId="70"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wrapText="1"/>
    </xf>
    <xf numFmtId="0" fontId="11" fillId="0" borderId="0" xfId="0" applyFont="1" applyAlignment="1">
      <alignment vertical="center"/>
    </xf>
    <xf numFmtId="2" fontId="2" fillId="0" borderId="75" xfId="0" applyNumberFormat="1" applyFont="1" applyBorder="1" applyAlignment="1">
      <alignment horizontal="center" vertical="center"/>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7" xfId="0" applyFont="1" applyBorder="1" applyAlignment="1">
      <alignment horizontal="left" vertical="center" wrapText="1"/>
    </xf>
    <xf numFmtId="0" fontId="16" fillId="0" borderId="75" xfId="0" applyFont="1" applyBorder="1" applyAlignment="1">
      <alignment horizontal="center" vertical="center" wrapText="1"/>
    </xf>
    <xf numFmtId="0" fontId="14"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80" xfId="0" applyFont="1" applyBorder="1" applyAlignment="1">
      <alignment vertical="center" wrapText="1"/>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15" fillId="0" borderId="80" xfId="0" applyFont="1" applyBorder="1" applyAlignment="1">
      <alignment horizontal="center" vertical="center" wrapText="1"/>
    </xf>
    <xf numFmtId="0" fontId="2" fillId="0" borderId="80" xfId="0" applyFont="1" applyBorder="1" applyAlignment="1">
      <alignment horizontal="center" vertical="center" wrapText="1"/>
    </xf>
    <xf numFmtId="0" fontId="1" fillId="14" borderId="81"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69"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7"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18" xfId="0" applyFont="1" applyBorder="1" applyAlignment="1">
      <alignment vertical="center" wrapText="1"/>
    </xf>
    <xf numFmtId="2" fontId="2" fillId="0" borderId="83" xfId="0" applyNumberFormat="1" applyFont="1" applyBorder="1" applyAlignment="1">
      <alignment horizontal="center" vertical="center"/>
    </xf>
    <xf numFmtId="0" fontId="2" fillId="0" borderId="83" xfId="0" applyFont="1" applyBorder="1" applyAlignment="1">
      <alignment vertical="center" wrapText="1"/>
    </xf>
    <xf numFmtId="0" fontId="2" fillId="0" borderId="83" xfId="0" applyFont="1" applyBorder="1" applyAlignment="1">
      <alignment horizontal="center" vertical="center" wrapText="1"/>
    </xf>
    <xf numFmtId="0" fontId="15" fillId="0" borderId="83"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4" xfId="0" applyFont="1" applyBorder="1" applyAlignment="1">
      <alignment horizontal="center" vertical="center"/>
    </xf>
    <xf numFmtId="0" fontId="15" fillId="0" borderId="85" xfId="0" applyFont="1" applyBorder="1" applyAlignment="1">
      <alignment horizontal="center" vertical="center"/>
    </xf>
    <xf numFmtId="0" fontId="2" fillId="0" borderId="86" xfId="0" applyFont="1" applyBorder="1" applyAlignment="1">
      <alignment horizontal="center" vertical="center"/>
    </xf>
    <xf numFmtId="0" fontId="2" fillId="0" borderId="16" xfId="0" applyFont="1" applyBorder="1" applyAlignment="1">
      <alignment horizontal="center" vertical="center"/>
    </xf>
    <xf numFmtId="0" fontId="2" fillId="0" borderId="85"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82" xfId="0" applyFont="1" applyBorder="1" applyAlignment="1">
      <alignment horizontal="center" vertical="center"/>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2"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1"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2"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4" xfId="0" applyFont="1" applyBorder="1" applyAlignment="1">
      <alignment horizontal="left" vertical="center"/>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6" fillId="0" borderId="41"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6" xfId="0" applyFont="1" applyBorder="1" applyAlignment="1">
      <alignment horizontal="left" vertical="center"/>
    </xf>
    <xf numFmtId="14" fontId="6" fillId="0" borderId="44" xfId="0" applyNumberFormat="1" applyFont="1" applyBorder="1" applyAlignment="1">
      <alignment horizontal="center" vertical="center"/>
    </xf>
    <xf numFmtId="14" fontId="6" fillId="0" borderId="44" xfId="0" applyNumberFormat="1" applyFont="1" applyFill="1" applyBorder="1" applyAlignment="1">
      <alignment horizontal="center" vertical="center"/>
    </xf>
    <xf numFmtId="0" fontId="6" fillId="0" borderId="45" xfId="0" applyFont="1" applyFill="1" applyBorder="1" applyAlignment="1">
      <alignment horizontal="center" vertical="center"/>
    </xf>
    <xf numFmtId="0" fontId="6" fillId="0" borderId="41"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441960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9" zoomScaleNormal="100" workbookViewId="0">
      <selection activeCell="I22" sqref="I22:N23"/>
    </sheetView>
  </sheetViews>
  <sheetFormatPr defaultRowHeight="14.4" x14ac:dyDescent="0.3"/>
  <cols>
    <col min="1" max="22" width="8.6640625" customWidth="1"/>
  </cols>
  <sheetData>
    <row r="1" spans="1:22" ht="20.100000000000001" customHeight="1" x14ac:dyDescent="0.3">
      <c r="A1" s="13"/>
      <c r="B1" s="13"/>
      <c r="C1" s="13"/>
      <c r="D1" s="13"/>
      <c r="E1" s="13"/>
      <c r="F1" s="13"/>
      <c r="G1" s="13"/>
      <c r="H1" s="13"/>
      <c r="I1" s="13"/>
      <c r="J1" s="13"/>
      <c r="K1" s="13"/>
      <c r="L1" s="13"/>
      <c r="M1" s="13"/>
      <c r="N1" s="13"/>
      <c r="O1" s="13"/>
      <c r="P1" s="13"/>
      <c r="Q1" s="13"/>
      <c r="R1" s="13"/>
      <c r="S1" s="11"/>
      <c r="T1" s="11"/>
      <c r="U1" s="11"/>
      <c r="V1" s="20" t="s">
        <v>8</v>
      </c>
    </row>
    <row r="2" spans="1:22" s="18" customFormat="1" ht="15" customHeight="1" x14ac:dyDescent="0.3">
      <c r="A2" s="17"/>
      <c r="B2" s="17"/>
      <c r="C2" s="17"/>
      <c r="D2" s="17"/>
      <c r="E2" s="17"/>
      <c r="F2" s="17"/>
      <c r="G2" s="17"/>
      <c r="H2" s="17"/>
      <c r="I2" s="17"/>
      <c r="J2" s="17"/>
      <c r="K2" s="17"/>
      <c r="L2" s="17"/>
      <c r="M2" s="17"/>
      <c r="N2" s="17"/>
      <c r="O2" s="17"/>
      <c r="P2" s="17"/>
      <c r="Q2" s="17"/>
      <c r="R2" s="17"/>
      <c r="S2" s="21"/>
      <c r="T2" s="21"/>
      <c r="U2" s="21"/>
      <c r="V2" s="23" t="str">
        <f>CONCATENATE("Project: ",E8)</f>
        <v>Project: Tauriko Enabling Project</v>
      </c>
    </row>
    <row r="3" spans="1:22" ht="15" customHeight="1" x14ac:dyDescent="0.3">
      <c r="A3" s="13"/>
      <c r="B3" s="13"/>
      <c r="C3" s="13"/>
      <c r="D3" s="13"/>
      <c r="E3" s="13"/>
      <c r="F3" s="13"/>
      <c r="G3" s="13"/>
      <c r="H3" s="13"/>
      <c r="I3" s="13"/>
      <c r="J3" s="13"/>
      <c r="K3" s="13"/>
      <c r="L3" s="13"/>
      <c r="M3" s="13"/>
      <c r="N3" s="13"/>
      <c r="O3" s="13"/>
      <c r="P3" s="13"/>
      <c r="Q3" s="13"/>
      <c r="R3" s="13"/>
      <c r="S3" s="11"/>
      <c r="T3" s="11"/>
      <c r="U3" s="11"/>
      <c r="V3" s="30" t="str">
        <f>CONCATENATE("Number and Revision:"," ",E9," - ",P8," - Rev ",P10)</f>
        <v>Number and Revision: DN1210 - 003 - Rev IFC1</v>
      </c>
    </row>
    <row r="4" spans="1:22" ht="5.0999999999999996" customHeight="1" x14ac:dyDescent="0.3">
      <c r="A4" s="27"/>
      <c r="B4" s="27"/>
      <c r="C4" s="27"/>
      <c r="D4" s="27"/>
      <c r="E4" s="27"/>
      <c r="F4" s="27"/>
      <c r="G4" s="27"/>
      <c r="H4" s="27"/>
      <c r="I4" s="27"/>
      <c r="J4" s="27"/>
      <c r="K4" s="27"/>
      <c r="L4" s="27"/>
      <c r="M4" s="27"/>
      <c r="N4" s="27"/>
      <c r="O4" s="27"/>
      <c r="P4" s="27"/>
      <c r="Q4" s="27"/>
      <c r="R4" s="27"/>
      <c r="S4" s="28"/>
      <c r="T4" s="28"/>
      <c r="U4" s="28"/>
      <c r="V4" s="28"/>
    </row>
    <row r="5" spans="1:22" ht="9.9" customHeight="1" thickBot="1" x14ac:dyDescent="0.35">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
      <c r="A6" s="198" t="s">
        <v>0</v>
      </c>
      <c r="B6" s="199"/>
      <c r="C6" s="199"/>
      <c r="D6" s="199"/>
      <c r="E6" s="199"/>
      <c r="F6" s="199"/>
      <c r="G6" s="199"/>
      <c r="H6" s="199"/>
      <c r="I6" s="199"/>
      <c r="J6" s="199"/>
      <c r="K6" s="199"/>
      <c r="L6" s="199"/>
      <c r="M6" s="199"/>
      <c r="N6" s="199"/>
      <c r="O6" s="199"/>
      <c r="P6" s="199"/>
      <c r="Q6" s="199"/>
      <c r="R6" s="199"/>
      <c r="S6" s="199"/>
      <c r="T6" s="199"/>
      <c r="U6" s="199"/>
      <c r="V6" s="200"/>
    </row>
    <row r="7" spans="1:22" s="9" customFormat="1" ht="9.9" customHeight="1" thickBot="1" x14ac:dyDescent="0.3">
      <c r="A7" s="11"/>
      <c r="B7" s="11"/>
      <c r="C7" s="11"/>
      <c r="D7" s="11"/>
      <c r="E7" s="11"/>
      <c r="F7" s="11"/>
      <c r="G7" s="11"/>
      <c r="H7" s="11"/>
      <c r="I7" s="11"/>
      <c r="J7" s="11"/>
      <c r="K7" s="11"/>
      <c r="L7" s="11"/>
      <c r="M7" s="11"/>
      <c r="N7" s="11"/>
      <c r="O7" s="11"/>
      <c r="P7" s="11"/>
      <c r="Q7" s="11"/>
      <c r="R7" s="11"/>
      <c r="S7" s="11"/>
      <c r="T7" s="11"/>
      <c r="U7" s="11"/>
      <c r="V7" s="11"/>
    </row>
    <row r="8" spans="1:22" s="9" customFormat="1" ht="24.9" customHeight="1" x14ac:dyDescent="0.25">
      <c r="A8" s="202" t="s">
        <v>1</v>
      </c>
      <c r="B8" s="203"/>
      <c r="C8" s="203"/>
      <c r="D8" s="204"/>
      <c r="E8" s="206" t="s">
        <v>2</v>
      </c>
      <c r="F8" s="206"/>
      <c r="G8" s="206"/>
      <c r="H8" s="206"/>
      <c r="I8" s="206"/>
      <c r="J8" s="206"/>
      <c r="K8" s="207"/>
      <c r="L8" s="203" t="s">
        <v>3</v>
      </c>
      <c r="M8" s="203"/>
      <c r="N8" s="203"/>
      <c r="O8" s="204"/>
      <c r="P8" s="210" t="s">
        <v>325</v>
      </c>
      <c r="Q8" s="210"/>
      <c r="R8" s="210"/>
      <c r="S8" s="210"/>
      <c r="T8" s="210"/>
      <c r="U8" s="210"/>
      <c r="V8" s="211"/>
    </row>
    <row r="9" spans="1:22" s="9" customFormat="1" ht="24.9" customHeight="1" x14ac:dyDescent="0.25">
      <c r="A9" s="208" t="s">
        <v>4</v>
      </c>
      <c r="B9" s="192"/>
      <c r="C9" s="192"/>
      <c r="D9" s="193"/>
      <c r="E9" s="194" t="s">
        <v>5</v>
      </c>
      <c r="F9" s="194"/>
      <c r="G9" s="194"/>
      <c r="H9" s="194"/>
      <c r="I9" s="194"/>
      <c r="J9" s="194"/>
      <c r="K9" s="209"/>
      <c r="L9" s="192" t="s">
        <v>6</v>
      </c>
      <c r="M9" s="192"/>
      <c r="N9" s="192"/>
      <c r="O9" s="193"/>
      <c r="P9" s="194" t="s">
        <v>354</v>
      </c>
      <c r="Q9" s="194"/>
      <c r="R9" s="194"/>
      <c r="S9" s="194"/>
      <c r="T9" s="194"/>
      <c r="U9" s="194"/>
      <c r="V9" s="195"/>
    </row>
    <row r="10" spans="1:22" s="9" customFormat="1" ht="24.9" customHeight="1" thickBot="1" x14ac:dyDescent="0.3">
      <c r="A10" s="201" t="s">
        <v>7</v>
      </c>
      <c r="B10" s="196"/>
      <c r="C10" s="196"/>
      <c r="D10" s="197"/>
      <c r="E10" s="205" t="s">
        <v>8</v>
      </c>
      <c r="F10" s="205"/>
      <c r="G10" s="205"/>
      <c r="H10" s="205"/>
      <c r="I10" s="205"/>
      <c r="J10" s="205"/>
      <c r="K10" s="205"/>
      <c r="L10" s="196" t="s">
        <v>9</v>
      </c>
      <c r="M10" s="196"/>
      <c r="N10" s="196">
        <v>1000</v>
      </c>
      <c r="O10" s="197"/>
      <c r="P10" s="212" t="s">
        <v>355</v>
      </c>
      <c r="Q10" s="212"/>
      <c r="R10" s="212"/>
      <c r="S10" s="212"/>
      <c r="T10" s="212"/>
      <c r="U10" s="212"/>
      <c r="V10" s="213"/>
    </row>
    <row r="11" spans="1:22" s="9" customFormat="1" ht="9.9" customHeight="1" thickBot="1" x14ac:dyDescent="0.35">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 customHeight="1" x14ac:dyDescent="0.25">
      <c r="A12" s="202" t="s">
        <v>11</v>
      </c>
      <c r="B12" s="203"/>
      <c r="C12" s="203"/>
      <c r="D12" s="203"/>
      <c r="E12" s="214">
        <v>8287</v>
      </c>
      <c r="F12" s="214"/>
      <c r="G12" s="214"/>
      <c r="H12" s="214"/>
      <c r="I12" s="214"/>
      <c r="J12" s="214"/>
      <c r="K12" s="214"/>
      <c r="L12" s="203" t="s">
        <v>12</v>
      </c>
      <c r="M12" s="203"/>
      <c r="N12" s="203"/>
      <c r="O12" s="203"/>
      <c r="P12" s="214" t="s">
        <v>13</v>
      </c>
      <c r="Q12" s="214"/>
      <c r="R12" s="214"/>
      <c r="S12" s="214"/>
      <c r="T12" s="214"/>
      <c r="U12" s="214"/>
      <c r="V12" s="215"/>
    </row>
    <row r="13" spans="1:22" s="9" customFormat="1" ht="24.9" customHeight="1" x14ac:dyDescent="0.25">
      <c r="A13" s="208" t="s">
        <v>14</v>
      </c>
      <c r="B13" s="192"/>
      <c r="C13" s="192"/>
      <c r="D13" s="192"/>
      <c r="E13" s="216" t="s">
        <v>15</v>
      </c>
      <c r="F13" s="216"/>
      <c r="G13" s="216"/>
      <c r="H13" s="216"/>
      <c r="I13" s="216"/>
      <c r="J13" s="216"/>
      <c r="K13" s="216"/>
      <c r="L13" s="192" t="s">
        <v>16</v>
      </c>
      <c r="M13" s="192"/>
      <c r="N13" s="192"/>
      <c r="O13" s="192"/>
      <c r="P13" s="228"/>
      <c r="Q13" s="216"/>
      <c r="R13" s="216"/>
      <c r="S13" s="216"/>
      <c r="T13" s="216"/>
      <c r="U13" s="216"/>
      <c r="V13" s="229"/>
    </row>
    <row r="14" spans="1:22" s="9" customFormat="1" ht="24.9" customHeight="1" thickBot="1" x14ac:dyDescent="0.3">
      <c r="A14" s="201" t="s">
        <v>17</v>
      </c>
      <c r="B14" s="196"/>
      <c r="C14" s="196"/>
      <c r="D14" s="196"/>
      <c r="E14" s="230"/>
      <c r="F14" s="230"/>
      <c r="G14" s="230"/>
      <c r="H14" s="230"/>
      <c r="I14" s="230"/>
      <c r="J14" s="230"/>
      <c r="K14" s="230"/>
      <c r="L14" s="196"/>
      <c r="M14" s="196"/>
      <c r="N14" s="196"/>
      <c r="O14" s="196"/>
      <c r="P14" s="230"/>
      <c r="Q14" s="230"/>
      <c r="R14" s="230"/>
      <c r="S14" s="230"/>
      <c r="T14" s="230"/>
      <c r="U14" s="230"/>
      <c r="V14" s="231"/>
    </row>
    <row r="15" spans="1:22" s="9" customFormat="1" ht="9.9" customHeight="1" thickBot="1" x14ac:dyDescent="0.35">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 customHeight="1" thickBot="1" x14ac:dyDescent="0.3">
      <c r="A16" s="225" t="s">
        <v>18</v>
      </c>
      <c r="B16" s="226"/>
      <c r="C16" s="226"/>
      <c r="D16" s="226"/>
      <c r="E16" s="226"/>
      <c r="F16" s="226"/>
      <c r="G16" s="226"/>
      <c r="H16" s="226"/>
      <c r="I16" s="226"/>
      <c r="J16" s="226"/>
      <c r="K16" s="226"/>
      <c r="L16" s="226"/>
      <c r="M16" s="226"/>
      <c r="N16" s="227"/>
      <c r="O16" s="220" t="s">
        <v>19</v>
      </c>
      <c r="P16" s="221"/>
      <c r="Q16" s="221"/>
      <c r="R16" s="221"/>
      <c r="S16" s="221"/>
      <c r="T16" s="221"/>
      <c r="U16" s="221"/>
      <c r="V16" s="222"/>
    </row>
    <row r="17" spans="1:22" s="9" customFormat="1" ht="24.9" customHeight="1" x14ac:dyDescent="0.25">
      <c r="A17" s="14" t="s">
        <v>20</v>
      </c>
      <c r="B17" s="223" t="s">
        <v>21</v>
      </c>
      <c r="C17" s="224"/>
      <c r="D17" s="223" t="s">
        <v>22</v>
      </c>
      <c r="E17" s="224"/>
      <c r="F17" s="223" t="s">
        <v>23</v>
      </c>
      <c r="G17" s="253"/>
      <c r="H17" s="224"/>
      <c r="I17" s="223" t="s">
        <v>24</v>
      </c>
      <c r="J17" s="253"/>
      <c r="K17" s="253"/>
      <c r="L17" s="253"/>
      <c r="M17" s="253"/>
      <c r="N17" s="254"/>
      <c r="O17" s="255" t="s">
        <v>25</v>
      </c>
      <c r="P17" s="256"/>
      <c r="Q17" s="256"/>
      <c r="R17" s="257"/>
      <c r="S17" s="217" t="s">
        <v>26</v>
      </c>
      <c r="T17" s="218"/>
      <c r="U17" s="218"/>
      <c r="V17" s="219"/>
    </row>
    <row r="18" spans="1:22" s="9" customFormat="1" ht="24" customHeight="1" x14ac:dyDescent="0.25">
      <c r="A18" s="238">
        <v>0</v>
      </c>
      <c r="B18" s="180" t="s">
        <v>27</v>
      </c>
      <c r="C18" s="181"/>
      <c r="D18" s="283">
        <v>45427</v>
      </c>
      <c r="E18" s="284"/>
      <c r="F18" s="176"/>
      <c r="G18" s="232"/>
      <c r="H18" s="177"/>
      <c r="I18" s="258"/>
      <c r="J18" s="259"/>
      <c r="K18" s="259"/>
      <c r="L18" s="259"/>
      <c r="M18" s="259"/>
      <c r="N18" s="260"/>
      <c r="O18" s="15" t="s">
        <v>10</v>
      </c>
      <c r="P18" s="170" t="s">
        <v>28</v>
      </c>
      <c r="Q18" s="170"/>
      <c r="R18" s="171"/>
      <c r="S18" s="7" t="s">
        <v>29</v>
      </c>
      <c r="T18" s="242" t="s">
        <v>30</v>
      </c>
      <c r="U18" s="242"/>
      <c r="V18" s="243"/>
    </row>
    <row r="19" spans="1:22" s="9" customFormat="1" ht="24" customHeight="1" x14ac:dyDescent="0.25">
      <c r="A19" s="239"/>
      <c r="B19" s="182"/>
      <c r="C19" s="183"/>
      <c r="D19" s="285"/>
      <c r="E19" s="286"/>
      <c r="F19" s="178"/>
      <c r="G19" s="234"/>
      <c r="H19" s="179"/>
      <c r="I19" s="261"/>
      <c r="J19" s="262"/>
      <c r="K19" s="262"/>
      <c r="L19" s="262"/>
      <c r="M19" s="262"/>
      <c r="N19" s="263"/>
      <c r="O19" s="15" t="s">
        <v>31</v>
      </c>
      <c r="P19" s="170" t="s">
        <v>32</v>
      </c>
      <c r="Q19" s="170"/>
      <c r="R19" s="171"/>
      <c r="S19" s="25" t="s">
        <v>33</v>
      </c>
      <c r="T19" s="240" t="s">
        <v>34</v>
      </c>
      <c r="U19" s="240"/>
      <c r="V19" s="241"/>
    </row>
    <row r="20" spans="1:22" s="9" customFormat="1" ht="24" customHeight="1" x14ac:dyDescent="0.25">
      <c r="A20" s="238">
        <v>1</v>
      </c>
      <c r="B20" s="180" t="s">
        <v>354</v>
      </c>
      <c r="C20" s="181"/>
      <c r="D20" s="282">
        <v>45443</v>
      </c>
      <c r="E20" s="177"/>
      <c r="F20" s="176"/>
      <c r="G20" s="232"/>
      <c r="H20" s="177"/>
      <c r="I20" s="180" t="s">
        <v>356</v>
      </c>
      <c r="J20" s="287"/>
      <c r="K20" s="287"/>
      <c r="L20" s="287"/>
      <c r="M20" s="287"/>
      <c r="N20" s="288"/>
      <c r="O20" s="15" t="s">
        <v>35</v>
      </c>
      <c r="P20" s="170" t="s">
        <v>36</v>
      </c>
      <c r="Q20" s="170"/>
      <c r="R20" s="171"/>
      <c r="S20" s="15" t="s">
        <v>37</v>
      </c>
      <c r="T20" s="170" t="s">
        <v>38</v>
      </c>
      <c r="U20" s="170"/>
      <c r="V20" s="171"/>
    </row>
    <row r="21" spans="1:22" s="9" customFormat="1" ht="24" customHeight="1" x14ac:dyDescent="0.25">
      <c r="A21" s="239"/>
      <c r="B21" s="182"/>
      <c r="C21" s="183"/>
      <c r="D21" s="178"/>
      <c r="E21" s="179"/>
      <c r="F21" s="178"/>
      <c r="G21" s="234"/>
      <c r="H21" s="179"/>
      <c r="I21" s="182"/>
      <c r="J21" s="289"/>
      <c r="K21" s="289"/>
      <c r="L21" s="289"/>
      <c r="M21" s="289"/>
      <c r="N21" s="290"/>
      <c r="O21" s="15" t="s">
        <v>39</v>
      </c>
      <c r="P21" s="170" t="s">
        <v>40</v>
      </c>
      <c r="Q21" s="170"/>
      <c r="R21" s="171"/>
      <c r="S21" s="15" t="s">
        <v>41</v>
      </c>
      <c r="T21" s="170" t="s">
        <v>42</v>
      </c>
      <c r="U21" s="170"/>
      <c r="V21" s="171"/>
    </row>
    <row r="22" spans="1:22" s="9" customFormat="1" ht="24" customHeight="1" x14ac:dyDescent="0.25">
      <c r="A22" s="238"/>
      <c r="B22" s="180"/>
      <c r="C22" s="181"/>
      <c r="D22" s="176"/>
      <c r="E22" s="177"/>
      <c r="F22" s="176"/>
      <c r="G22" s="232"/>
      <c r="H22" s="177"/>
      <c r="I22" s="176"/>
      <c r="J22" s="232"/>
      <c r="K22" s="232"/>
      <c r="L22" s="232"/>
      <c r="M22" s="232"/>
      <c r="N22" s="233"/>
      <c r="O22" s="15" t="s">
        <v>43</v>
      </c>
      <c r="P22" s="170" t="s">
        <v>44</v>
      </c>
      <c r="Q22" s="170"/>
      <c r="R22" s="171"/>
      <c r="S22" s="15" t="s">
        <v>45</v>
      </c>
      <c r="T22" s="170" t="s">
        <v>46</v>
      </c>
      <c r="U22" s="170"/>
      <c r="V22" s="171"/>
    </row>
    <row r="23" spans="1:22" s="9" customFormat="1" ht="24" customHeight="1" x14ac:dyDescent="0.25">
      <c r="A23" s="239"/>
      <c r="B23" s="182"/>
      <c r="C23" s="183"/>
      <c r="D23" s="178"/>
      <c r="E23" s="179"/>
      <c r="F23" s="178"/>
      <c r="G23" s="234"/>
      <c r="H23" s="179"/>
      <c r="I23" s="178"/>
      <c r="J23" s="234"/>
      <c r="K23" s="234"/>
      <c r="L23" s="234"/>
      <c r="M23" s="234"/>
      <c r="N23" s="235"/>
      <c r="O23" s="5" t="s">
        <v>47</v>
      </c>
      <c r="P23" s="236" t="s">
        <v>48</v>
      </c>
      <c r="Q23" s="236"/>
      <c r="R23" s="237"/>
      <c r="S23" s="15" t="s">
        <v>49</v>
      </c>
      <c r="T23" s="170" t="s">
        <v>50</v>
      </c>
      <c r="U23" s="170"/>
      <c r="V23" s="171"/>
    </row>
    <row r="24" spans="1:22" s="9" customFormat="1" ht="24" customHeight="1" x14ac:dyDescent="0.25">
      <c r="A24" s="238"/>
      <c r="B24" s="180"/>
      <c r="C24" s="181"/>
      <c r="D24" s="176"/>
      <c r="E24" s="177"/>
      <c r="F24" s="176"/>
      <c r="G24" s="232"/>
      <c r="H24" s="177"/>
      <c r="I24" s="176"/>
      <c r="J24" s="232"/>
      <c r="K24" s="232"/>
      <c r="L24" s="232"/>
      <c r="M24" s="232"/>
      <c r="N24" s="233"/>
      <c r="O24" s="6" t="s">
        <v>51</v>
      </c>
      <c r="P24" s="184" t="s">
        <v>52</v>
      </c>
      <c r="Q24" s="184"/>
      <c r="R24" s="185"/>
      <c r="S24" s="15" t="s">
        <v>53</v>
      </c>
      <c r="T24" s="170" t="s">
        <v>54</v>
      </c>
      <c r="U24" s="170"/>
      <c r="V24" s="171"/>
    </row>
    <row r="25" spans="1:22" s="9" customFormat="1" ht="24" customHeight="1" x14ac:dyDescent="0.25">
      <c r="A25" s="239"/>
      <c r="B25" s="182"/>
      <c r="C25" s="183"/>
      <c r="D25" s="178"/>
      <c r="E25" s="179"/>
      <c r="F25" s="178"/>
      <c r="G25" s="234"/>
      <c r="H25" s="179"/>
      <c r="I25" s="178"/>
      <c r="J25" s="234"/>
      <c r="K25" s="234"/>
      <c r="L25" s="234"/>
      <c r="M25" s="234"/>
      <c r="N25" s="235"/>
      <c r="O25" s="15" t="s">
        <v>55</v>
      </c>
      <c r="P25" s="170" t="s">
        <v>56</v>
      </c>
      <c r="Q25" s="170"/>
      <c r="R25" s="171"/>
      <c r="S25" s="15" t="s">
        <v>57</v>
      </c>
      <c r="T25" s="170" t="s">
        <v>58</v>
      </c>
      <c r="U25" s="170"/>
      <c r="V25" s="171"/>
    </row>
    <row r="26" spans="1:22" s="9" customFormat="1" ht="24" customHeight="1" x14ac:dyDescent="0.25">
      <c r="A26" s="238"/>
      <c r="B26" s="180"/>
      <c r="C26" s="181"/>
      <c r="D26" s="176"/>
      <c r="E26" s="177"/>
      <c r="F26" s="176"/>
      <c r="G26" s="232"/>
      <c r="H26" s="177"/>
      <c r="I26" s="176"/>
      <c r="J26" s="232"/>
      <c r="K26" s="232"/>
      <c r="L26" s="232"/>
      <c r="M26" s="232"/>
      <c r="N26" s="233"/>
      <c r="O26" s="15" t="s">
        <v>59</v>
      </c>
      <c r="P26" s="170" t="s">
        <v>60</v>
      </c>
      <c r="Q26" s="170"/>
      <c r="R26" s="171"/>
      <c r="S26" s="15" t="s">
        <v>61</v>
      </c>
      <c r="T26" s="170" t="s">
        <v>62</v>
      </c>
      <c r="U26" s="170"/>
      <c r="V26" s="171"/>
    </row>
    <row r="27" spans="1:22" s="9" customFormat="1" ht="24" customHeight="1" x14ac:dyDescent="0.25">
      <c r="A27" s="239"/>
      <c r="B27" s="182"/>
      <c r="C27" s="183"/>
      <c r="D27" s="178"/>
      <c r="E27" s="179"/>
      <c r="F27" s="178"/>
      <c r="G27" s="234"/>
      <c r="H27" s="179"/>
      <c r="I27" s="178"/>
      <c r="J27" s="234"/>
      <c r="K27" s="234"/>
      <c r="L27" s="234"/>
      <c r="M27" s="234"/>
      <c r="N27" s="235"/>
      <c r="O27" s="15" t="s">
        <v>63</v>
      </c>
      <c r="P27" s="170" t="s">
        <v>64</v>
      </c>
      <c r="Q27" s="170"/>
      <c r="R27" s="171"/>
      <c r="S27" s="15" t="s">
        <v>65</v>
      </c>
      <c r="T27" s="170" t="s">
        <v>66</v>
      </c>
      <c r="U27" s="170"/>
      <c r="V27" s="171"/>
    </row>
    <row r="28" spans="1:22" s="9" customFormat="1" ht="24" customHeight="1" x14ac:dyDescent="0.25">
      <c r="A28" s="238"/>
      <c r="B28" s="180"/>
      <c r="C28" s="181"/>
      <c r="D28" s="176"/>
      <c r="E28" s="177"/>
      <c r="F28" s="176"/>
      <c r="G28" s="232"/>
      <c r="H28" s="177"/>
      <c r="I28" s="176"/>
      <c r="J28" s="232"/>
      <c r="K28" s="232"/>
      <c r="L28" s="232"/>
      <c r="M28" s="232"/>
      <c r="N28" s="233"/>
      <c r="O28" s="15" t="s">
        <v>67</v>
      </c>
      <c r="P28" s="170" t="s">
        <v>68</v>
      </c>
      <c r="Q28" s="170"/>
      <c r="R28" s="171"/>
      <c r="S28" s="15" t="s">
        <v>69</v>
      </c>
      <c r="T28" s="170" t="s">
        <v>70</v>
      </c>
      <c r="U28" s="170"/>
      <c r="V28" s="171"/>
    </row>
    <row r="29" spans="1:22" s="9" customFormat="1" ht="24" customHeight="1" x14ac:dyDescent="0.25">
      <c r="A29" s="239"/>
      <c r="B29" s="182"/>
      <c r="C29" s="183"/>
      <c r="D29" s="178"/>
      <c r="E29" s="179"/>
      <c r="F29" s="178"/>
      <c r="G29" s="234"/>
      <c r="H29" s="179"/>
      <c r="I29" s="178"/>
      <c r="J29" s="234"/>
      <c r="K29" s="234"/>
      <c r="L29" s="234"/>
      <c r="M29" s="234"/>
      <c r="N29" s="235"/>
      <c r="O29" s="15" t="s">
        <v>71</v>
      </c>
      <c r="P29" s="170" t="s">
        <v>72</v>
      </c>
      <c r="Q29" s="170"/>
      <c r="R29" s="171"/>
      <c r="S29" s="15" t="s">
        <v>73</v>
      </c>
      <c r="T29" s="170" t="s">
        <v>74</v>
      </c>
      <c r="U29" s="170"/>
      <c r="V29" s="171"/>
    </row>
    <row r="30" spans="1:22" s="9" customFormat="1" ht="24" customHeight="1" x14ac:dyDescent="0.25">
      <c r="A30" s="238"/>
      <c r="B30" s="180"/>
      <c r="C30" s="181"/>
      <c r="D30" s="176"/>
      <c r="E30" s="177"/>
      <c r="F30" s="176"/>
      <c r="G30" s="232"/>
      <c r="H30" s="177"/>
      <c r="I30" s="176"/>
      <c r="J30" s="232"/>
      <c r="K30" s="232"/>
      <c r="L30" s="232"/>
      <c r="M30" s="232"/>
      <c r="N30" s="233"/>
      <c r="O30" s="15" t="s">
        <v>75</v>
      </c>
      <c r="P30" s="170" t="s">
        <v>76</v>
      </c>
      <c r="Q30" s="170"/>
      <c r="R30" s="171"/>
      <c r="S30" s="29" t="s">
        <v>77</v>
      </c>
      <c r="T30" s="172" t="s">
        <v>78</v>
      </c>
      <c r="U30" s="172"/>
      <c r="V30" s="173"/>
    </row>
    <row r="31" spans="1:22" s="9" customFormat="1" ht="24" customHeight="1" thickBot="1" x14ac:dyDescent="0.3">
      <c r="A31" s="244"/>
      <c r="B31" s="245"/>
      <c r="C31" s="246"/>
      <c r="D31" s="247"/>
      <c r="E31" s="248"/>
      <c r="F31" s="247"/>
      <c r="G31" s="249"/>
      <c r="H31" s="248"/>
      <c r="I31" s="247"/>
      <c r="J31" s="249"/>
      <c r="K31" s="249"/>
      <c r="L31" s="249"/>
      <c r="M31" s="249"/>
      <c r="N31" s="250"/>
      <c r="O31" s="19" t="s">
        <v>79</v>
      </c>
      <c r="P31" s="251" t="s">
        <v>80</v>
      </c>
      <c r="Q31" s="251"/>
      <c r="R31" s="252"/>
      <c r="S31" s="26" t="s">
        <v>81</v>
      </c>
      <c r="T31" s="174" t="s">
        <v>82</v>
      </c>
      <c r="U31" s="174"/>
      <c r="V31" s="175"/>
    </row>
    <row r="32" spans="1:22" s="9" customFormat="1" ht="9.9" customHeight="1" thickBot="1" x14ac:dyDescent="0.35">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
      <c r="A33" s="186" t="s">
        <v>348</v>
      </c>
      <c r="B33" s="187"/>
      <c r="C33" s="187"/>
      <c r="D33" s="187"/>
      <c r="E33" s="187"/>
      <c r="F33" s="187"/>
      <c r="G33" s="187"/>
      <c r="H33" s="187"/>
      <c r="I33" s="187"/>
      <c r="J33" s="187"/>
      <c r="K33" s="188"/>
      <c r="L33" s="186" t="s">
        <v>83</v>
      </c>
      <c r="M33" s="187"/>
      <c r="N33" s="187"/>
      <c r="O33" s="187"/>
      <c r="P33" s="187"/>
      <c r="Q33" s="187"/>
      <c r="R33" s="187"/>
      <c r="S33" s="187"/>
      <c r="T33" s="187"/>
      <c r="U33" s="187"/>
      <c r="V33" s="188"/>
    </row>
    <row r="34" spans="1:22" s="9" customFormat="1" ht="9.9" customHeight="1" thickBot="1" x14ac:dyDescent="0.35">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 customHeight="1" x14ac:dyDescent="0.25">
      <c r="A35" s="189" t="s">
        <v>84</v>
      </c>
      <c r="B35" s="190"/>
      <c r="C35" s="191"/>
      <c r="D35" s="168" t="s">
        <v>85</v>
      </c>
      <c r="E35" s="190"/>
      <c r="F35" s="191"/>
      <c r="G35" s="168" t="s">
        <v>86</v>
      </c>
      <c r="H35" s="190"/>
      <c r="I35" s="191"/>
      <c r="J35" s="168" t="s">
        <v>22</v>
      </c>
      <c r="K35" s="169"/>
      <c r="L35" s="189" t="s">
        <v>84</v>
      </c>
      <c r="M35" s="190"/>
      <c r="N35" s="191"/>
      <c r="O35" s="168" t="s">
        <v>85</v>
      </c>
      <c r="P35" s="190"/>
      <c r="Q35" s="191"/>
      <c r="R35" s="168" t="s">
        <v>86</v>
      </c>
      <c r="S35" s="190"/>
      <c r="T35" s="191"/>
      <c r="U35" s="168" t="s">
        <v>22</v>
      </c>
      <c r="V35" s="169"/>
    </row>
    <row r="36" spans="1:22" s="9" customFormat="1" ht="14.25" customHeight="1" x14ac:dyDescent="0.25">
      <c r="A36" s="165" t="s">
        <v>87</v>
      </c>
      <c r="B36" s="166"/>
      <c r="C36" s="167"/>
      <c r="D36" s="153"/>
      <c r="E36" s="163"/>
      <c r="F36" s="164"/>
      <c r="G36" s="153"/>
      <c r="H36" s="163"/>
      <c r="I36" s="164"/>
      <c r="J36" s="153"/>
      <c r="K36" s="154"/>
      <c r="L36" s="165" t="s">
        <v>87</v>
      </c>
      <c r="M36" s="166"/>
      <c r="N36" s="167"/>
      <c r="O36" s="153"/>
      <c r="P36" s="163"/>
      <c r="Q36" s="164"/>
      <c r="R36" s="153"/>
      <c r="S36" s="163"/>
      <c r="T36" s="164"/>
      <c r="U36" s="153"/>
      <c r="V36" s="154"/>
    </row>
    <row r="37" spans="1:22" ht="15" customHeight="1" x14ac:dyDescent="0.3">
      <c r="A37" s="165" t="s">
        <v>88</v>
      </c>
      <c r="B37" s="166"/>
      <c r="C37" s="167"/>
      <c r="D37" s="153"/>
      <c r="E37" s="163"/>
      <c r="F37" s="164"/>
      <c r="G37" s="153"/>
      <c r="H37" s="163"/>
      <c r="I37" s="164"/>
      <c r="J37" s="153"/>
      <c r="K37" s="154"/>
      <c r="L37" s="165" t="s">
        <v>88</v>
      </c>
      <c r="M37" s="166"/>
      <c r="N37" s="167"/>
      <c r="O37" s="153"/>
      <c r="P37" s="163"/>
      <c r="Q37" s="164"/>
      <c r="R37" s="153"/>
      <c r="S37" s="163"/>
      <c r="T37" s="164"/>
      <c r="U37" s="153"/>
      <c r="V37" s="154"/>
    </row>
    <row r="38" spans="1:22" ht="15" thickBot="1" x14ac:dyDescent="0.35">
      <c r="A38" s="155" t="s">
        <v>89</v>
      </c>
      <c r="B38" s="156"/>
      <c r="C38" s="157"/>
      <c r="D38" s="158"/>
      <c r="E38" s="159"/>
      <c r="F38" s="160"/>
      <c r="G38" s="158"/>
      <c r="H38" s="159"/>
      <c r="I38" s="160"/>
      <c r="J38" s="161"/>
      <c r="K38" s="162"/>
      <c r="L38" s="155" t="s">
        <v>89</v>
      </c>
      <c r="M38" s="156"/>
      <c r="N38" s="157"/>
      <c r="O38" s="158"/>
      <c r="P38" s="159"/>
      <c r="Q38" s="160"/>
      <c r="R38" s="158"/>
      <c r="S38" s="159"/>
      <c r="T38" s="160"/>
      <c r="U38" s="158"/>
      <c r="V38" s="162"/>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76"/>
  <sheetViews>
    <sheetView tabSelected="1" zoomScale="85" zoomScaleNormal="85" workbookViewId="0">
      <pane ySplit="7" topLeftCell="A8" activePane="bottomLeft" state="frozen"/>
      <selection pane="bottomLeft" activeCell="G48" sqref="G48"/>
    </sheetView>
  </sheetViews>
  <sheetFormatPr defaultColWidth="9.109375" defaultRowHeight="13.8" x14ac:dyDescent="0.25"/>
  <cols>
    <col min="1" max="1" width="7.5546875" style="9" bestFit="1" customWidth="1"/>
    <col min="2" max="2" width="32.33203125" style="9" bestFit="1" customWidth="1"/>
    <col min="3" max="3" width="56.6640625" style="9" customWidth="1"/>
    <col min="4" max="4" width="20.6640625" style="125" customWidth="1"/>
    <col min="5" max="5" width="16.33203125" style="9" customWidth="1"/>
    <col min="6" max="6" width="12.44140625" style="9" customWidth="1"/>
    <col min="7" max="7" width="20.44140625" style="125" customWidth="1"/>
    <col min="8" max="8" width="9.109375" style="9"/>
    <col min="9" max="9" width="10.6640625" style="9" customWidth="1"/>
    <col min="10" max="10" width="15.6640625" style="9" bestFit="1" customWidth="1"/>
    <col min="11" max="11" width="11.33203125" style="9" customWidth="1"/>
    <col min="12" max="12" width="19.44140625" style="9" customWidth="1"/>
    <col min="13" max="13" width="5.44140625" style="9" customWidth="1"/>
    <col min="14" max="15" width="50.6640625" style="75" customWidth="1"/>
    <col min="16" max="16384" width="9.109375" style="9"/>
  </cols>
  <sheetData>
    <row r="1" spans="1:19" ht="20.100000000000001" customHeight="1" x14ac:dyDescent="0.25">
      <c r="L1" s="22" t="str">
        <f>'ITP Cover Page'!V1</f>
        <v>Earthworks Inspection and Test Plan</v>
      </c>
      <c r="N1" s="74"/>
      <c r="O1" s="74"/>
      <c r="S1" s="22"/>
    </row>
    <row r="2" spans="1:19" ht="15" customHeight="1" x14ac:dyDescent="0.25">
      <c r="L2" s="23" t="str">
        <f>'ITP Cover Page'!V2</f>
        <v>Project: Tauriko Enabling Project</v>
      </c>
      <c r="S2" s="23"/>
    </row>
    <row r="3" spans="1:19" ht="15" customHeight="1" x14ac:dyDescent="0.4">
      <c r="F3" s="24"/>
      <c r="G3" s="130"/>
      <c r="H3" s="24"/>
      <c r="I3" s="24"/>
      <c r="J3" s="8"/>
      <c r="K3" s="8"/>
      <c r="L3" s="31" t="str">
        <f>'ITP Cover Page'!V3</f>
        <v>Number and Revision: DN1210 - 003 - Rev IFC1</v>
      </c>
      <c r="S3" s="23"/>
    </row>
    <row r="4" spans="1:19" ht="5.0999999999999996" customHeight="1" x14ac:dyDescent="0.25">
      <c r="A4" s="28"/>
      <c r="B4" s="28"/>
      <c r="C4" s="28"/>
      <c r="D4" s="126"/>
      <c r="E4" s="28"/>
      <c r="F4" s="28"/>
      <c r="G4" s="126"/>
      <c r="H4" s="28"/>
      <c r="I4" s="28"/>
      <c r="J4" s="28"/>
      <c r="K4" s="28"/>
      <c r="L4" s="28"/>
    </row>
    <row r="5" spans="1:19" ht="9.9" customHeight="1" thickBot="1" x14ac:dyDescent="0.3"/>
    <row r="6" spans="1:19" x14ac:dyDescent="0.25">
      <c r="A6" s="270" t="s">
        <v>90</v>
      </c>
      <c r="B6" s="272" t="s">
        <v>91</v>
      </c>
      <c r="C6" s="277" t="s">
        <v>92</v>
      </c>
      <c r="D6" s="269" t="s">
        <v>93</v>
      </c>
      <c r="E6" s="275" t="s">
        <v>94</v>
      </c>
      <c r="F6" s="269" t="s">
        <v>95</v>
      </c>
      <c r="G6" s="264" t="s">
        <v>96</v>
      </c>
      <c r="H6" s="266" t="s">
        <v>19</v>
      </c>
      <c r="I6" s="267"/>
      <c r="J6" s="268" t="s">
        <v>97</v>
      </c>
      <c r="K6" s="269"/>
      <c r="L6" s="267"/>
    </row>
    <row r="7" spans="1:19" ht="24" x14ac:dyDescent="0.25">
      <c r="A7" s="271"/>
      <c r="B7" s="273"/>
      <c r="C7" s="278"/>
      <c r="D7" s="274"/>
      <c r="E7" s="276"/>
      <c r="F7" s="274"/>
      <c r="G7" s="265"/>
      <c r="H7" s="3" t="s">
        <v>98</v>
      </c>
      <c r="I7" s="1" t="s">
        <v>99</v>
      </c>
      <c r="J7" s="4" t="s">
        <v>100</v>
      </c>
      <c r="K7" s="2" t="s">
        <v>101</v>
      </c>
      <c r="L7" s="1" t="s">
        <v>102</v>
      </c>
      <c r="N7" s="73" t="s">
        <v>103</v>
      </c>
      <c r="O7" s="73" t="s">
        <v>104</v>
      </c>
    </row>
    <row r="8" spans="1:19" ht="30" customHeight="1" thickBot="1" x14ac:dyDescent="0.3">
      <c r="A8" s="76" t="s">
        <v>105</v>
      </c>
      <c r="B8" s="77"/>
      <c r="C8" s="77"/>
      <c r="D8" s="78"/>
      <c r="E8" s="78"/>
      <c r="F8" s="78"/>
      <c r="G8" s="78"/>
      <c r="H8" s="78"/>
      <c r="I8" s="78"/>
      <c r="J8" s="78"/>
      <c r="K8" s="78"/>
      <c r="L8" s="79"/>
    </row>
    <row r="9" spans="1:19" ht="20.100000000000001" customHeight="1" x14ac:dyDescent="0.25">
      <c r="A9" s="115">
        <v>1.1000000000000001</v>
      </c>
      <c r="B9" s="116" t="s">
        <v>106</v>
      </c>
      <c r="C9" s="117"/>
      <c r="D9" s="120"/>
      <c r="E9" s="119"/>
      <c r="F9" s="119"/>
      <c r="G9" s="119"/>
      <c r="H9" s="120"/>
      <c r="I9" s="120"/>
      <c r="J9" s="120"/>
      <c r="K9" s="120"/>
      <c r="L9" s="121"/>
    </row>
    <row r="10" spans="1:19" ht="46.2" customHeight="1" x14ac:dyDescent="0.25">
      <c r="A10" s="101" t="s">
        <v>107</v>
      </c>
      <c r="B10" s="100" t="s">
        <v>108</v>
      </c>
      <c r="C10" s="100" t="s">
        <v>109</v>
      </c>
      <c r="D10" s="105" t="s">
        <v>110</v>
      </c>
      <c r="E10" s="104" t="s">
        <v>111</v>
      </c>
      <c r="F10" s="105" t="s">
        <v>112</v>
      </c>
      <c r="G10" s="58" t="s">
        <v>113</v>
      </c>
      <c r="H10" s="67" t="s">
        <v>47</v>
      </c>
      <c r="I10" s="66" t="s">
        <v>29</v>
      </c>
      <c r="J10" s="61"/>
      <c r="K10" s="57"/>
      <c r="L10" s="33"/>
    </row>
    <row r="11" spans="1:19" ht="46.2" customHeight="1" x14ac:dyDescent="0.25">
      <c r="A11" s="101" t="s">
        <v>284</v>
      </c>
      <c r="B11" s="100" t="s">
        <v>285</v>
      </c>
      <c r="C11" s="100" t="s">
        <v>286</v>
      </c>
      <c r="D11" s="105" t="s">
        <v>293</v>
      </c>
      <c r="E11" s="104" t="s">
        <v>287</v>
      </c>
      <c r="F11" s="105" t="s">
        <v>294</v>
      </c>
      <c r="G11" s="58" t="s">
        <v>113</v>
      </c>
      <c r="H11" s="67" t="s">
        <v>51</v>
      </c>
      <c r="I11" s="66" t="s">
        <v>53</v>
      </c>
      <c r="J11" s="61"/>
      <c r="K11" s="57"/>
      <c r="L11" s="33"/>
    </row>
    <row r="12" spans="1:19" ht="46.2" customHeight="1" x14ac:dyDescent="0.25">
      <c r="A12" s="101" t="s">
        <v>288</v>
      </c>
      <c r="B12" s="100" t="s">
        <v>289</v>
      </c>
      <c r="C12" s="100" t="s">
        <v>290</v>
      </c>
      <c r="D12" s="105" t="s">
        <v>292</v>
      </c>
      <c r="E12" s="104" t="s">
        <v>287</v>
      </c>
      <c r="F12" s="105" t="s">
        <v>291</v>
      </c>
      <c r="G12" s="58" t="s">
        <v>113</v>
      </c>
      <c r="H12" s="67" t="s">
        <v>51</v>
      </c>
      <c r="I12" s="66" t="s">
        <v>53</v>
      </c>
      <c r="J12" s="61"/>
      <c r="K12" s="57"/>
      <c r="L12" s="33"/>
    </row>
    <row r="13" spans="1:19" ht="20.100000000000001" customHeight="1" x14ac:dyDescent="0.25">
      <c r="A13" s="115">
        <v>1.2</v>
      </c>
      <c r="B13" s="116" t="s">
        <v>320</v>
      </c>
      <c r="C13" s="117"/>
      <c r="D13" s="119"/>
      <c r="E13" s="118"/>
      <c r="F13" s="119"/>
      <c r="G13" s="119"/>
      <c r="H13" s="120"/>
      <c r="I13" s="120"/>
      <c r="J13" s="120"/>
      <c r="K13" s="120"/>
      <c r="L13" s="121"/>
    </row>
    <row r="14" spans="1:19" ht="65.25" customHeight="1" x14ac:dyDescent="0.25">
      <c r="A14" s="69" t="s">
        <v>114</v>
      </c>
      <c r="B14" s="59" t="s">
        <v>115</v>
      </c>
      <c r="C14" s="103" t="s">
        <v>150</v>
      </c>
      <c r="D14" s="60" t="s">
        <v>116</v>
      </c>
      <c r="E14" s="60" t="s">
        <v>299</v>
      </c>
      <c r="F14" s="63" t="s">
        <v>117</v>
      </c>
      <c r="G14" s="83" t="s">
        <v>118</v>
      </c>
      <c r="H14" s="68" t="s">
        <v>47</v>
      </c>
      <c r="I14" s="66" t="s">
        <v>29</v>
      </c>
      <c r="J14" s="61"/>
      <c r="K14" s="57"/>
      <c r="L14" s="33"/>
    </row>
    <row r="15" spans="1:19" ht="65.25" customHeight="1" x14ac:dyDescent="0.25">
      <c r="A15" s="69" t="s">
        <v>119</v>
      </c>
      <c r="B15" s="59" t="s">
        <v>120</v>
      </c>
      <c r="C15" s="103" t="s">
        <v>301</v>
      </c>
      <c r="D15" s="131">
        <v>0.5</v>
      </c>
      <c r="E15" s="60" t="s">
        <v>121</v>
      </c>
      <c r="F15" s="63" t="s">
        <v>117</v>
      </c>
      <c r="G15" s="83" t="s">
        <v>296</v>
      </c>
      <c r="H15" s="68" t="s">
        <v>47</v>
      </c>
      <c r="I15" s="66" t="s">
        <v>29</v>
      </c>
      <c r="J15" s="114"/>
      <c r="K15" s="57"/>
      <c r="L15" s="113"/>
    </row>
    <row r="16" spans="1:19" ht="111.75" customHeight="1" x14ac:dyDescent="0.25">
      <c r="A16" s="69" t="s">
        <v>122</v>
      </c>
      <c r="B16" s="59" t="s">
        <v>123</v>
      </c>
      <c r="C16" s="103" t="s">
        <v>302</v>
      </c>
      <c r="D16" s="60" t="s">
        <v>318</v>
      </c>
      <c r="E16" s="60" t="s">
        <v>298</v>
      </c>
      <c r="F16" s="63" t="s">
        <v>117</v>
      </c>
      <c r="G16" s="83" t="s">
        <v>124</v>
      </c>
      <c r="H16" s="68" t="s">
        <v>47</v>
      </c>
      <c r="I16" s="66" t="s">
        <v>29</v>
      </c>
      <c r="J16" s="114"/>
      <c r="K16" s="57"/>
      <c r="L16" s="114"/>
    </row>
    <row r="17" spans="1:15" ht="60.75" customHeight="1" x14ac:dyDescent="0.25">
      <c r="A17" s="69" t="s">
        <v>125</v>
      </c>
      <c r="B17" s="59" t="s">
        <v>126</v>
      </c>
      <c r="C17" s="59" t="s">
        <v>127</v>
      </c>
      <c r="D17" s="127" t="s">
        <v>128</v>
      </c>
      <c r="E17" s="60" t="s">
        <v>297</v>
      </c>
      <c r="F17" s="63" t="s">
        <v>117</v>
      </c>
      <c r="G17" s="83" t="s">
        <v>319</v>
      </c>
      <c r="H17" s="68" t="s">
        <v>47</v>
      </c>
      <c r="I17" s="66" t="s">
        <v>29</v>
      </c>
      <c r="J17" s="61"/>
      <c r="K17" s="57"/>
      <c r="L17" s="61"/>
    </row>
    <row r="18" spans="1:15" ht="64.5" customHeight="1" x14ac:dyDescent="0.25">
      <c r="A18" s="69" t="s">
        <v>129</v>
      </c>
      <c r="B18" s="82" t="s">
        <v>130</v>
      </c>
      <c r="C18" s="82" t="s">
        <v>131</v>
      </c>
      <c r="D18" s="128" t="s">
        <v>132</v>
      </c>
      <c r="E18" s="60" t="s">
        <v>121</v>
      </c>
      <c r="F18" s="63" t="s">
        <v>117</v>
      </c>
      <c r="G18" s="83" t="s">
        <v>118</v>
      </c>
      <c r="H18" s="84" t="s">
        <v>47</v>
      </c>
      <c r="I18" s="85" t="s">
        <v>29</v>
      </c>
      <c r="J18" s="114"/>
      <c r="K18" s="87"/>
      <c r="L18" s="114"/>
    </row>
    <row r="19" spans="1:15" ht="86.4" customHeight="1" x14ac:dyDescent="0.25">
      <c r="A19" s="69" t="s">
        <v>133</v>
      </c>
      <c r="B19" s="59" t="s">
        <v>134</v>
      </c>
      <c r="C19" s="59" t="s">
        <v>135</v>
      </c>
      <c r="D19" s="127" t="s">
        <v>128</v>
      </c>
      <c r="E19" s="60" t="s">
        <v>297</v>
      </c>
      <c r="F19" s="63" t="s">
        <v>117</v>
      </c>
      <c r="G19" s="83" t="s">
        <v>118</v>
      </c>
      <c r="H19" s="68" t="s">
        <v>47</v>
      </c>
      <c r="I19" s="66" t="s">
        <v>29</v>
      </c>
      <c r="J19" s="114"/>
      <c r="K19" s="57"/>
      <c r="L19" s="114"/>
    </row>
    <row r="20" spans="1:15" ht="71.25" customHeight="1" x14ac:dyDescent="0.25">
      <c r="A20" s="69" t="s">
        <v>136</v>
      </c>
      <c r="B20" s="82" t="s">
        <v>137</v>
      </c>
      <c r="C20" s="82" t="s">
        <v>138</v>
      </c>
      <c r="D20" s="128" t="s">
        <v>139</v>
      </c>
      <c r="E20" s="60" t="s">
        <v>300</v>
      </c>
      <c r="F20" s="63" t="s">
        <v>117</v>
      </c>
      <c r="G20" s="83" t="s">
        <v>118</v>
      </c>
      <c r="H20" s="84" t="s">
        <v>47</v>
      </c>
      <c r="I20" s="85" t="s">
        <v>29</v>
      </c>
      <c r="J20" s="86"/>
      <c r="K20" s="87"/>
      <c r="L20" s="88"/>
    </row>
    <row r="21" spans="1:15" ht="20.100000000000001" customHeight="1" x14ac:dyDescent="0.25">
      <c r="A21" s="115">
        <v>1.3</v>
      </c>
      <c r="B21" s="116" t="s">
        <v>140</v>
      </c>
      <c r="C21" s="117"/>
      <c r="D21" s="119"/>
      <c r="E21" s="118"/>
      <c r="F21" s="119"/>
      <c r="G21" s="119"/>
      <c r="H21" s="120"/>
      <c r="I21" s="120"/>
      <c r="J21" s="120"/>
      <c r="K21" s="120"/>
      <c r="L21" s="121"/>
    </row>
    <row r="22" spans="1:15" ht="158.4" customHeight="1" x14ac:dyDescent="0.25">
      <c r="A22" s="69" t="s">
        <v>141</v>
      </c>
      <c r="B22" s="59" t="s">
        <v>123</v>
      </c>
      <c r="C22" s="103" t="s">
        <v>302</v>
      </c>
      <c r="D22" s="127" t="s">
        <v>128</v>
      </c>
      <c r="E22" s="60" t="s">
        <v>142</v>
      </c>
      <c r="F22" s="63" t="s">
        <v>117</v>
      </c>
      <c r="G22" s="133" t="s">
        <v>324</v>
      </c>
      <c r="H22" s="68" t="s">
        <v>47</v>
      </c>
      <c r="I22" s="66" t="s">
        <v>29</v>
      </c>
      <c r="J22" s="114"/>
      <c r="K22" s="57"/>
      <c r="L22" s="114"/>
    </row>
    <row r="23" spans="1:15" ht="72" customHeight="1" x14ac:dyDescent="0.25">
      <c r="A23" s="69" t="s">
        <v>143</v>
      </c>
      <c r="B23" s="59" t="s">
        <v>126</v>
      </c>
      <c r="C23" s="59" t="s">
        <v>127</v>
      </c>
      <c r="D23" s="127" t="s">
        <v>128</v>
      </c>
      <c r="E23" s="60" t="s">
        <v>142</v>
      </c>
      <c r="F23" s="63" t="s">
        <v>117</v>
      </c>
      <c r="G23" s="83" t="s">
        <v>319</v>
      </c>
      <c r="H23" s="68" t="s">
        <v>47</v>
      </c>
      <c r="I23" s="66" t="s">
        <v>29</v>
      </c>
      <c r="J23" s="114"/>
      <c r="K23" s="57"/>
      <c r="L23" s="114"/>
    </row>
    <row r="24" spans="1:15" ht="20.100000000000001" customHeight="1" x14ac:dyDescent="0.25">
      <c r="A24" s="115">
        <v>1.4</v>
      </c>
      <c r="B24" s="116" t="s">
        <v>144</v>
      </c>
      <c r="C24" s="117"/>
      <c r="D24" s="119"/>
      <c r="E24" s="118"/>
      <c r="F24" s="119"/>
      <c r="G24" s="119"/>
      <c r="H24" s="120"/>
      <c r="I24" s="120"/>
      <c r="J24" s="120"/>
      <c r="K24" s="120"/>
      <c r="L24" s="121"/>
    </row>
    <row r="25" spans="1:15" ht="65.25" customHeight="1" x14ac:dyDescent="0.25">
      <c r="A25" s="91" t="s">
        <v>145</v>
      </c>
      <c r="B25" s="92" t="s">
        <v>137</v>
      </c>
      <c r="C25" s="82" t="s">
        <v>138</v>
      </c>
      <c r="D25" s="128" t="s">
        <v>139</v>
      </c>
      <c r="E25" s="93" t="s">
        <v>303</v>
      </c>
      <c r="F25" s="63" t="s">
        <v>117</v>
      </c>
      <c r="G25" s="129" t="s">
        <v>118</v>
      </c>
      <c r="H25" s="95" t="s">
        <v>47</v>
      </c>
      <c r="I25" s="96" t="s">
        <v>29</v>
      </c>
      <c r="J25" s="97"/>
      <c r="K25" s="98"/>
      <c r="L25" s="99"/>
    </row>
    <row r="26" spans="1:15" ht="54" customHeight="1" x14ac:dyDescent="0.25">
      <c r="A26" s="91" t="s">
        <v>146</v>
      </c>
      <c r="B26" s="59" t="s">
        <v>123</v>
      </c>
      <c r="C26" s="103" t="s">
        <v>302</v>
      </c>
      <c r="D26" s="93" t="s">
        <v>147</v>
      </c>
      <c r="E26" s="93" t="s">
        <v>303</v>
      </c>
      <c r="F26" s="63" t="s">
        <v>117</v>
      </c>
      <c r="G26" s="83" t="s">
        <v>148</v>
      </c>
      <c r="H26" s="68" t="s">
        <v>47</v>
      </c>
      <c r="I26" s="66" t="s">
        <v>29</v>
      </c>
      <c r="J26" s="114"/>
      <c r="K26" s="57"/>
      <c r="L26" s="114"/>
    </row>
    <row r="27" spans="1:15" ht="66.75" customHeight="1" x14ac:dyDescent="0.25">
      <c r="A27" s="91" t="s">
        <v>149</v>
      </c>
      <c r="B27" s="92" t="s">
        <v>115</v>
      </c>
      <c r="C27" s="103" t="s">
        <v>150</v>
      </c>
      <c r="D27" s="60" t="s">
        <v>151</v>
      </c>
      <c r="E27" s="60" t="s">
        <v>299</v>
      </c>
      <c r="F27" s="63" t="s">
        <v>117</v>
      </c>
      <c r="G27" s="83" t="s">
        <v>118</v>
      </c>
      <c r="H27" s="95" t="s">
        <v>47</v>
      </c>
      <c r="I27" s="96" t="s">
        <v>29</v>
      </c>
      <c r="J27" s="97"/>
      <c r="K27" s="98"/>
      <c r="L27" s="99"/>
    </row>
    <row r="28" spans="1:15" ht="20.100000000000001" customHeight="1" x14ac:dyDescent="0.25">
      <c r="A28" s="115">
        <v>1.5</v>
      </c>
      <c r="B28" s="116" t="s">
        <v>152</v>
      </c>
      <c r="C28" s="117"/>
      <c r="D28" s="119"/>
      <c r="E28" s="118"/>
      <c r="F28" s="119"/>
      <c r="G28" s="119"/>
      <c r="H28" s="120"/>
      <c r="I28" s="120"/>
      <c r="J28" s="120"/>
      <c r="K28" s="120"/>
      <c r="L28" s="121"/>
    </row>
    <row r="29" spans="1:15" ht="37.950000000000003" customHeight="1" x14ac:dyDescent="0.25">
      <c r="A29" s="91" t="s">
        <v>153</v>
      </c>
      <c r="B29" s="92" t="s">
        <v>152</v>
      </c>
      <c r="C29" s="64" t="s">
        <v>154</v>
      </c>
      <c r="D29" s="93" t="s">
        <v>110</v>
      </c>
      <c r="E29" s="93" t="s">
        <v>155</v>
      </c>
      <c r="F29" s="94" t="s">
        <v>156</v>
      </c>
      <c r="G29" s="129" t="s">
        <v>157</v>
      </c>
      <c r="H29" s="95" t="s">
        <v>47</v>
      </c>
      <c r="I29" s="96" t="s">
        <v>29</v>
      </c>
      <c r="J29" s="97"/>
      <c r="K29" s="98"/>
      <c r="L29" s="99"/>
    </row>
    <row r="30" spans="1:15" ht="20.100000000000001" customHeight="1" x14ac:dyDescent="0.25">
      <c r="A30" s="115">
        <v>1.6</v>
      </c>
      <c r="B30" s="116" t="s">
        <v>342</v>
      </c>
      <c r="C30" s="117"/>
      <c r="D30" s="119"/>
      <c r="E30" s="118"/>
      <c r="F30" s="119"/>
      <c r="G30" s="119"/>
      <c r="H30" s="120"/>
      <c r="I30" s="120"/>
      <c r="J30" s="120"/>
      <c r="K30" s="120"/>
      <c r="L30" s="121"/>
    </row>
    <row r="31" spans="1:15" ht="130.94999999999999" customHeight="1" thickBot="1" x14ac:dyDescent="0.3">
      <c r="A31" s="122" t="s">
        <v>158</v>
      </c>
      <c r="B31" s="134" t="s">
        <v>339</v>
      </c>
      <c r="C31" s="64" t="s">
        <v>337</v>
      </c>
      <c r="D31" s="123" t="s">
        <v>110</v>
      </c>
      <c r="E31" s="123" t="s">
        <v>340</v>
      </c>
      <c r="F31" s="63" t="s">
        <v>341</v>
      </c>
      <c r="G31" s="58" t="s">
        <v>338</v>
      </c>
      <c r="H31" s="95" t="s">
        <v>55</v>
      </c>
      <c r="I31" s="96" t="s">
        <v>61</v>
      </c>
      <c r="J31" s="61"/>
      <c r="K31" s="57"/>
      <c r="L31" s="33"/>
      <c r="N31" s="81"/>
      <c r="O31" s="81"/>
    </row>
    <row r="32" spans="1:15" ht="30" customHeight="1" thickBot="1" x14ac:dyDescent="0.3">
      <c r="A32" s="76" t="s">
        <v>307</v>
      </c>
      <c r="B32" s="77"/>
      <c r="C32" s="77"/>
      <c r="D32" s="78"/>
      <c r="E32" s="80"/>
      <c r="F32" s="80"/>
      <c r="G32" s="80"/>
      <c r="H32" s="78"/>
      <c r="I32" s="78"/>
      <c r="J32" s="78"/>
      <c r="K32" s="78"/>
      <c r="L32" s="79"/>
    </row>
    <row r="33" spans="1:15" ht="20.100000000000001" customHeight="1" x14ac:dyDescent="0.25">
      <c r="A33" s="115">
        <v>2.1</v>
      </c>
      <c r="B33" s="116" t="s">
        <v>308</v>
      </c>
      <c r="C33" s="117"/>
      <c r="D33" s="119"/>
      <c r="E33" s="118"/>
      <c r="F33" s="119"/>
      <c r="G33" s="119"/>
      <c r="H33" s="120"/>
      <c r="I33" s="120"/>
      <c r="J33" s="120"/>
      <c r="K33" s="120"/>
      <c r="L33" s="121"/>
    </row>
    <row r="34" spans="1:15" ht="44.4" customHeight="1" x14ac:dyDescent="0.25">
      <c r="A34" s="102" t="s">
        <v>159</v>
      </c>
      <c r="B34" s="64" t="s">
        <v>170</v>
      </c>
      <c r="C34" s="64" t="s">
        <v>171</v>
      </c>
      <c r="D34" s="63" t="s">
        <v>172</v>
      </c>
      <c r="E34" s="60" t="s">
        <v>304</v>
      </c>
      <c r="F34" s="63" t="s">
        <v>173</v>
      </c>
      <c r="G34" s="63" t="s">
        <v>174</v>
      </c>
      <c r="H34" s="65" t="s">
        <v>75</v>
      </c>
      <c r="I34" s="72" t="s">
        <v>61</v>
      </c>
      <c r="J34" s="61"/>
      <c r="K34" s="57"/>
      <c r="L34" s="33"/>
    </row>
    <row r="35" spans="1:15" ht="44.4" customHeight="1" x14ac:dyDescent="0.25">
      <c r="A35" s="102" t="s">
        <v>160</v>
      </c>
      <c r="B35" s="64" t="s">
        <v>176</v>
      </c>
      <c r="C35" s="64" t="s">
        <v>177</v>
      </c>
      <c r="D35" s="63" t="s">
        <v>110</v>
      </c>
      <c r="E35" s="60" t="s">
        <v>111</v>
      </c>
      <c r="F35" s="63" t="s">
        <v>173</v>
      </c>
      <c r="G35" s="63" t="s">
        <v>174</v>
      </c>
      <c r="H35" s="68" t="s">
        <v>47</v>
      </c>
      <c r="I35" s="66" t="s">
        <v>29</v>
      </c>
      <c r="J35" s="61"/>
      <c r="K35" s="57"/>
      <c r="L35" s="33"/>
    </row>
    <row r="36" spans="1:15" ht="20.100000000000001" customHeight="1" x14ac:dyDescent="0.25">
      <c r="A36" s="115">
        <v>2.2000000000000002</v>
      </c>
      <c r="B36" s="116" t="s">
        <v>178</v>
      </c>
      <c r="C36" s="117"/>
      <c r="D36" s="119"/>
      <c r="E36" s="118"/>
      <c r="F36" s="119"/>
      <c r="G36" s="119"/>
      <c r="H36" s="120"/>
      <c r="I36" s="120"/>
      <c r="J36" s="120"/>
      <c r="K36" s="120"/>
      <c r="L36" s="121"/>
    </row>
    <row r="37" spans="1:15" s="90" customFormat="1" ht="57" x14ac:dyDescent="0.3">
      <c r="A37" s="102" t="s">
        <v>161</v>
      </c>
      <c r="B37" s="64" t="s">
        <v>180</v>
      </c>
      <c r="C37" s="64" t="s">
        <v>349</v>
      </c>
      <c r="D37" s="63" t="s">
        <v>305</v>
      </c>
      <c r="E37" s="60" t="s">
        <v>304</v>
      </c>
      <c r="F37" s="63" t="s">
        <v>165</v>
      </c>
      <c r="G37" s="63" t="s">
        <v>168</v>
      </c>
      <c r="H37" s="65" t="s">
        <v>55</v>
      </c>
      <c r="I37" s="72" t="s">
        <v>61</v>
      </c>
      <c r="J37" s="61"/>
      <c r="K37" s="57"/>
      <c r="L37" s="33"/>
      <c r="N37" s="75"/>
      <c r="O37" s="75"/>
    </row>
    <row r="38" spans="1:15" ht="45.6" x14ac:dyDescent="0.25">
      <c r="A38" s="102" t="s">
        <v>162</v>
      </c>
      <c r="B38" s="64" t="s">
        <v>181</v>
      </c>
      <c r="C38" s="64" t="s">
        <v>166</v>
      </c>
      <c r="D38" s="63" t="s">
        <v>182</v>
      </c>
      <c r="E38" s="60" t="s">
        <v>304</v>
      </c>
      <c r="F38" s="63" t="s">
        <v>167</v>
      </c>
      <c r="G38" s="63" t="s">
        <v>168</v>
      </c>
      <c r="H38" s="65" t="s">
        <v>55</v>
      </c>
      <c r="I38" s="72" t="s">
        <v>61</v>
      </c>
      <c r="J38" s="61"/>
      <c r="K38" s="57"/>
      <c r="L38" s="33"/>
    </row>
    <row r="39" spans="1:15" ht="20.100000000000001" customHeight="1" x14ac:dyDescent="0.25">
      <c r="A39" s="115">
        <v>2.2999999999999998</v>
      </c>
      <c r="B39" s="116" t="s">
        <v>183</v>
      </c>
      <c r="C39" s="117"/>
      <c r="D39" s="119"/>
      <c r="E39" s="118"/>
      <c r="F39" s="119"/>
      <c r="G39" s="119"/>
      <c r="H39" s="120"/>
      <c r="I39" s="120"/>
      <c r="J39" s="120"/>
      <c r="K39" s="120"/>
      <c r="L39" s="121"/>
    </row>
    <row r="40" spans="1:15" ht="45.6" x14ac:dyDescent="0.25">
      <c r="A40" s="102" t="s">
        <v>163</v>
      </c>
      <c r="B40" s="64" t="s">
        <v>184</v>
      </c>
      <c r="C40" s="64" t="s">
        <v>350</v>
      </c>
      <c r="D40" s="63" t="s">
        <v>182</v>
      </c>
      <c r="E40" s="60" t="s">
        <v>304</v>
      </c>
      <c r="F40" s="63" t="s">
        <v>167</v>
      </c>
      <c r="G40" s="63" t="s">
        <v>168</v>
      </c>
      <c r="H40" s="65" t="s">
        <v>55</v>
      </c>
      <c r="I40" s="72" t="s">
        <v>61</v>
      </c>
      <c r="J40" s="86"/>
      <c r="K40" s="87"/>
      <c r="L40" s="88"/>
    </row>
    <row r="41" spans="1:15" ht="20.100000000000001" customHeight="1" x14ac:dyDescent="0.25">
      <c r="A41" s="115">
        <v>2.4</v>
      </c>
      <c r="B41" s="116" t="s">
        <v>185</v>
      </c>
      <c r="C41" s="117"/>
      <c r="D41" s="119"/>
      <c r="E41" s="118"/>
      <c r="F41" s="119"/>
      <c r="G41" s="119"/>
      <c r="H41" s="120"/>
      <c r="I41" s="120"/>
      <c r="J41" s="120"/>
      <c r="K41" s="120"/>
      <c r="L41" s="121"/>
    </row>
    <row r="42" spans="1:15" ht="44.4" customHeight="1" x14ac:dyDescent="0.25">
      <c r="A42" s="102" t="s">
        <v>164</v>
      </c>
      <c r="B42" s="64" t="s">
        <v>186</v>
      </c>
      <c r="C42" s="64" t="s">
        <v>187</v>
      </c>
      <c r="D42" s="63" t="s">
        <v>110</v>
      </c>
      <c r="E42" s="60" t="s">
        <v>188</v>
      </c>
      <c r="F42" s="63" t="s">
        <v>189</v>
      </c>
      <c r="G42" s="63" t="s">
        <v>110</v>
      </c>
      <c r="H42" s="68" t="s">
        <v>47</v>
      </c>
      <c r="I42" s="66" t="s">
        <v>29</v>
      </c>
      <c r="J42" s="61"/>
      <c r="K42" s="57"/>
      <c r="L42" s="33"/>
    </row>
    <row r="43" spans="1:15" ht="30" customHeight="1" x14ac:dyDescent="0.25">
      <c r="A43" s="76" t="s">
        <v>309</v>
      </c>
      <c r="B43" s="77"/>
      <c r="C43" s="77"/>
      <c r="D43" s="78"/>
      <c r="E43" s="80"/>
      <c r="F43" s="80"/>
      <c r="G43" s="80"/>
      <c r="H43" s="78"/>
      <c r="I43" s="78"/>
      <c r="J43" s="78"/>
      <c r="K43" s="78"/>
      <c r="L43" s="79"/>
      <c r="N43" s="81"/>
      <c r="O43" s="81"/>
    </row>
    <row r="44" spans="1:15" ht="20.100000000000001" customHeight="1" x14ac:dyDescent="0.25">
      <c r="A44" s="115">
        <v>3.1</v>
      </c>
      <c r="B44" s="116" t="s">
        <v>190</v>
      </c>
      <c r="C44" s="117"/>
      <c r="D44" s="119"/>
      <c r="E44" s="118"/>
      <c r="F44" s="119"/>
      <c r="G44" s="119"/>
      <c r="H44" s="120"/>
      <c r="I44" s="120"/>
      <c r="J44" s="120"/>
      <c r="K44" s="120"/>
      <c r="L44" s="121"/>
    </row>
    <row r="45" spans="1:15" ht="22.8" x14ac:dyDescent="0.25">
      <c r="A45" s="102" t="s">
        <v>169</v>
      </c>
      <c r="B45" s="64" t="s">
        <v>192</v>
      </c>
      <c r="C45" s="64" t="s">
        <v>193</v>
      </c>
      <c r="D45" s="63" t="s">
        <v>110</v>
      </c>
      <c r="E45" s="89" t="s">
        <v>194</v>
      </c>
      <c r="F45" s="63" t="s">
        <v>195</v>
      </c>
      <c r="G45" s="63" t="s">
        <v>196</v>
      </c>
      <c r="H45" s="67" t="s">
        <v>47</v>
      </c>
      <c r="I45" s="66" t="s">
        <v>29</v>
      </c>
      <c r="J45" s="61"/>
      <c r="K45" s="57"/>
      <c r="L45" s="33"/>
      <c r="N45" s="81"/>
      <c r="O45" s="81"/>
    </row>
    <row r="46" spans="1:15" x14ac:dyDescent="0.25">
      <c r="A46" s="102" t="s">
        <v>175</v>
      </c>
      <c r="B46" s="64" t="s">
        <v>199</v>
      </c>
      <c r="C46" s="64" t="s">
        <v>200</v>
      </c>
      <c r="D46" s="63"/>
      <c r="E46" s="89" t="s">
        <v>194</v>
      </c>
      <c r="F46" s="63" t="s">
        <v>201</v>
      </c>
      <c r="G46" s="63"/>
      <c r="H46" s="71" t="s">
        <v>55</v>
      </c>
      <c r="I46" s="72" t="s">
        <v>61</v>
      </c>
      <c r="J46" s="61"/>
      <c r="K46" s="57"/>
      <c r="L46" s="33"/>
      <c r="N46" s="81"/>
      <c r="O46" s="81"/>
    </row>
    <row r="47" spans="1:15" ht="68.400000000000006" x14ac:dyDescent="0.25">
      <c r="A47" s="102" t="s">
        <v>310</v>
      </c>
      <c r="B47" s="64" t="s">
        <v>203</v>
      </c>
      <c r="C47" s="64" t="s">
        <v>349</v>
      </c>
      <c r="D47" s="63" t="s">
        <v>295</v>
      </c>
      <c r="E47" s="89" t="s">
        <v>194</v>
      </c>
      <c r="F47" s="63" t="s">
        <v>165</v>
      </c>
      <c r="G47" s="63"/>
      <c r="H47" s="71" t="s">
        <v>55</v>
      </c>
      <c r="I47" s="72" t="s">
        <v>61</v>
      </c>
      <c r="J47" s="61"/>
      <c r="K47" s="57"/>
      <c r="L47" s="33"/>
      <c r="N47" s="81"/>
      <c r="O47" s="81"/>
    </row>
    <row r="48" spans="1:15" ht="28.2" customHeight="1" x14ac:dyDescent="0.25">
      <c r="A48" s="102" t="s">
        <v>311</v>
      </c>
      <c r="B48" s="64" t="s">
        <v>204</v>
      </c>
      <c r="C48" s="64" t="s">
        <v>205</v>
      </c>
      <c r="D48" s="63" t="s">
        <v>110</v>
      </c>
      <c r="E48" s="89" t="s">
        <v>194</v>
      </c>
      <c r="F48" s="63" t="s">
        <v>206</v>
      </c>
      <c r="G48" s="63" t="s">
        <v>196</v>
      </c>
      <c r="H48" s="112" t="s">
        <v>55</v>
      </c>
      <c r="I48" s="85" t="s">
        <v>29</v>
      </c>
      <c r="J48" s="86"/>
      <c r="K48" s="87"/>
      <c r="L48" s="88"/>
      <c r="N48" s="81"/>
      <c r="O48" s="81"/>
    </row>
    <row r="49" spans="1:15" ht="28.2" customHeight="1" x14ac:dyDescent="0.25">
      <c r="A49" s="102" t="s">
        <v>312</v>
      </c>
      <c r="B49" s="64" t="s">
        <v>207</v>
      </c>
      <c r="C49" s="64" t="s">
        <v>208</v>
      </c>
      <c r="D49" s="63"/>
      <c r="E49" s="89" t="s">
        <v>209</v>
      </c>
      <c r="F49" s="63" t="s">
        <v>210</v>
      </c>
      <c r="G49" s="63"/>
      <c r="H49" s="71" t="s">
        <v>39</v>
      </c>
      <c r="I49" s="72" t="s">
        <v>73</v>
      </c>
      <c r="J49" s="61"/>
      <c r="K49" s="57"/>
      <c r="L49" s="33"/>
      <c r="N49" s="81"/>
      <c r="O49" s="81"/>
    </row>
    <row r="50" spans="1:15" ht="22.8" x14ac:dyDescent="0.25">
      <c r="A50" s="102" t="s">
        <v>313</v>
      </c>
      <c r="B50" s="64" t="s">
        <v>306</v>
      </c>
      <c r="C50" s="64" t="s">
        <v>326</v>
      </c>
      <c r="D50" s="63"/>
      <c r="E50" s="89" t="s">
        <v>194</v>
      </c>
      <c r="F50" s="63" t="s">
        <v>195</v>
      </c>
      <c r="G50" s="63"/>
      <c r="H50" s="32" t="s">
        <v>35</v>
      </c>
      <c r="I50" s="72" t="s">
        <v>61</v>
      </c>
      <c r="J50" s="61"/>
      <c r="K50" s="57"/>
      <c r="L50" s="33"/>
      <c r="N50" s="81"/>
      <c r="O50" s="81"/>
    </row>
    <row r="51" spans="1:15" ht="20.100000000000001" customHeight="1" x14ac:dyDescent="0.25">
      <c r="A51" s="115">
        <v>3.2</v>
      </c>
      <c r="B51" s="116" t="s">
        <v>185</v>
      </c>
      <c r="C51" s="117"/>
      <c r="D51" s="119"/>
      <c r="E51" s="118"/>
      <c r="F51" s="119"/>
      <c r="G51" s="119"/>
      <c r="H51" s="120"/>
      <c r="I51" s="120"/>
      <c r="J51" s="120"/>
      <c r="K51" s="120"/>
      <c r="L51" s="121"/>
    </row>
    <row r="52" spans="1:15" ht="44.4" customHeight="1" x14ac:dyDescent="0.25">
      <c r="A52" s="102" t="s">
        <v>179</v>
      </c>
      <c r="B52" s="64" t="s">
        <v>186</v>
      </c>
      <c r="C52" s="64" t="s">
        <v>187</v>
      </c>
      <c r="D52" s="63" t="s">
        <v>110</v>
      </c>
      <c r="E52" s="60" t="s">
        <v>188</v>
      </c>
      <c r="F52" s="63" t="s">
        <v>189</v>
      </c>
      <c r="G52" s="63" t="s">
        <v>110</v>
      </c>
      <c r="H52" s="68" t="s">
        <v>47</v>
      </c>
      <c r="I52" s="66" t="s">
        <v>29</v>
      </c>
      <c r="J52" s="61"/>
      <c r="K52" s="57"/>
      <c r="L52" s="33"/>
    </row>
    <row r="53" spans="1:15" ht="30" customHeight="1" x14ac:dyDescent="0.25">
      <c r="A53" s="76" t="s">
        <v>314</v>
      </c>
      <c r="B53" s="77"/>
      <c r="C53" s="77"/>
      <c r="D53" s="78"/>
      <c r="E53" s="80"/>
      <c r="F53" s="80"/>
      <c r="G53" s="80"/>
      <c r="H53" s="78"/>
      <c r="I53" s="78"/>
      <c r="J53" s="78"/>
      <c r="K53" s="78"/>
      <c r="L53" s="79"/>
    </row>
    <row r="54" spans="1:15" ht="20.100000000000001" customHeight="1" x14ac:dyDescent="0.25">
      <c r="A54" s="115">
        <v>4.0999999999999996</v>
      </c>
      <c r="B54" s="116" t="s">
        <v>212</v>
      </c>
      <c r="C54" s="117"/>
      <c r="D54" s="119"/>
      <c r="E54" s="118"/>
      <c r="F54" s="119"/>
      <c r="G54" s="119"/>
      <c r="H54" s="120"/>
      <c r="I54" s="120"/>
      <c r="J54" s="120"/>
      <c r="K54" s="120"/>
      <c r="L54" s="121"/>
    </row>
    <row r="55" spans="1:15" ht="44.4" customHeight="1" x14ac:dyDescent="0.25">
      <c r="A55" s="111" t="s">
        <v>191</v>
      </c>
      <c r="B55" s="64" t="s">
        <v>213</v>
      </c>
      <c r="C55" s="64" t="s">
        <v>214</v>
      </c>
      <c r="D55" s="63" t="s">
        <v>110</v>
      </c>
      <c r="E55" s="60" t="s">
        <v>111</v>
      </c>
      <c r="F55" s="63" t="s">
        <v>110</v>
      </c>
      <c r="G55" s="63" t="s">
        <v>174</v>
      </c>
      <c r="H55" s="65" t="s">
        <v>197</v>
      </c>
      <c r="I55" s="66" t="s">
        <v>29</v>
      </c>
      <c r="J55" s="61"/>
      <c r="K55" s="57"/>
      <c r="L55" s="33"/>
    </row>
    <row r="56" spans="1:15" ht="44.4" customHeight="1" x14ac:dyDescent="0.25">
      <c r="A56" s="111" t="s">
        <v>198</v>
      </c>
      <c r="B56" s="64" t="s">
        <v>215</v>
      </c>
      <c r="C56" s="64" t="s">
        <v>216</v>
      </c>
      <c r="D56" s="63" t="s">
        <v>110</v>
      </c>
      <c r="E56" s="89" t="s">
        <v>217</v>
      </c>
      <c r="F56" s="63"/>
      <c r="G56" s="63"/>
      <c r="H56" s="65" t="s">
        <v>197</v>
      </c>
      <c r="I56" s="66" t="s">
        <v>29</v>
      </c>
      <c r="J56" s="61"/>
      <c r="K56" s="57"/>
      <c r="L56" s="33"/>
      <c r="N56" s="81"/>
      <c r="O56" s="81"/>
    </row>
    <row r="57" spans="1:15" ht="44.4" customHeight="1" x14ac:dyDescent="0.25">
      <c r="A57" s="111" t="s">
        <v>202</v>
      </c>
      <c r="B57" s="64" t="s">
        <v>218</v>
      </c>
      <c r="C57" s="64" t="s">
        <v>219</v>
      </c>
      <c r="D57" s="63" t="s">
        <v>110</v>
      </c>
      <c r="E57" s="89" t="s">
        <v>194</v>
      </c>
      <c r="F57" s="63"/>
      <c r="G57" s="63" t="s">
        <v>220</v>
      </c>
      <c r="H57" s="32" t="s">
        <v>197</v>
      </c>
      <c r="I57" s="66" t="s">
        <v>29</v>
      </c>
      <c r="J57" s="61"/>
      <c r="K57" s="57"/>
      <c r="L57" s="33"/>
      <c r="N57" s="81"/>
      <c r="O57" s="81"/>
    </row>
    <row r="58" spans="1:15" ht="20.100000000000001" customHeight="1" x14ac:dyDescent="0.25">
      <c r="A58" s="115">
        <v>4.2</v>
      </c>
      <c r="B58" s="116" t="s">
        <v>185</v>
      </c>
      <c r="C58" s="117"/>
      <c r="D58" s="119"/>
      <c r="E58" s="118"/>
      <c r="F58" s="119"/>
      <c r="G58" s="119"/>
      <c r="H58" s="120"/>
      <c r="I58" s="120"/>
      <c r="J58" s="120"/>
      <c r="K58" s="120"/>
      <c r="L58" s="121"/>
    </row>
    <row r="59" spans="1:15" ht="44.4" customHeight="1" x14ac:dyDescent="0.25">
      <c r="A59" s="102" t="s">
        <v>211</v>
      </c>
      <c r="B59" s="64" t="s">
        <v>186</v>
      </c>
      <c r="C59" s="64" t="s">
        <v>187</v>
      </c>
      <c r="D59" s="63" t="s">
        <v>110</v>
      </c>
      <c r="E59" s="60" t="s">
        <v>188</v>
      </c>
      <c r="F59" s="63" t="s">
        <v>189</v>
      </c>
      <c r="G59" s="63" t="s">
        <v>110</v>
      </c>
      <c r="H59" s="68" t="s">
        <v>47</v>
      </c>
      <c r="I59" s="66" t="s">
        <v>29</v>
      </c>
      <c r="J59" s="61"/>
      <c r="K59" s="57"/>
      <c r="L59" s="33"/>
    </row>
    <row r="60" spans="1:15" ht="30" customHeight="1" thickBot="1" x14ac:dyDescent="0.3">
      <c r="A60" s="76" t="s">
        <v>315</v>
      </c>
      <c r="B60" s="77"/>
      <c r="C60" s="77"/>
      <c r="D60" s="78"/>
      <c r="E60" s="80"/>
      <c r="F60" s="80"/>
      <c r="G60" s="80"/>
      <c r="H60" s="78"/>
      <c r="I60" s="78"/>
      <c r="J60" s="78"/>
      <c r="K60" s="78"/>
      <c r="L60" s="79"/>
    </row>
    <row r="61" spans="1:15" ht="20.100000000000001" customHeight="1" x14ac:dyDescent="0.25">
      <c r="A61" s="115">
        <v>5.0999999999999996</v>
      </c>
      <c r="B61" s="116" t="s">
        <v>222</v>
      </c>
      <c r="C61" s="117"/>
      <c r="D61" s="119"/>
      <c r="E61" s="118"/>
      <c r="F61" s="119"/>
      <c r="G61" s="119"/>
      <c r="H61" s="120"/>
      <c r="I61" s="120"/>
      <c r="J61" s="120"/>
      <c r="K61" s="120"/>
      <c r="L61" s="121"/>
    </row>
    <row r="62" spans="1:15" ht="79.8" x14ac:dyDescent="0.25">
      <c r="A62" s="102" t="s">
        <v>351</v>
      </c>
      <c r="B62" s="64" t="s">
        <v>223</v>
      </c>
      <c r="C62" s="64" t="s">
        <v>224</v>
      </c>
      <c r="D62" s="63" t="s">
        <v>225</v>
      </c>
      <c r="E62" s="60" t="s">
        <v>304</v>
      </c>
      <c r="F62" s="63" t="s">
        <v>226</v>
      </c>
      <c r="G62" s="58" t="s">
        <v>322</v>
      </c>
      <c r="H62" s="32" t="s">
        <v>55</v>
      </c>
      <c r="I62" s="72" t="s">
        <v>61</v>
      </c>
      <c r="J62" s="61"/>
      <c r="K62" s="57"/>
      <c r="L62" s="113"/>
    </row>
    <row r="63" spans="1:15" ht="57" x14ac:dyDescent="0.25">
      <c r="A63" s="101" t="s">
        <v>352</v>
      </c>
      <c r="B63" s="100" t="s">
        <v>228</v>
      </c>
      <c r="C63" s="100" t="s">
        <v>229</v>
      </c>
      <c r="D63" s="105" t="s">
        <v>230</v>
      </c>
      <c r="E63" s="60" t="s">
        <v>304</v>
      </c>
      <c r="F63" s="105" t="s">
        <v>117</v>
      </c>
      <c r="G63" s="58" t="s">
        <v>321</v>
      </c>
      <c r="H63" s="32" t="s">
        <v>55</v>
      </c>
      <c r="I63" s="72" t="s">
        <v>61</v>
      </c>
      <c r="J63" s="61"/>
      <c r="K63" s="57"/>
      <c r="L63" s="113"/>
    </row>
    <row r="64" spans="1:15" ht="91.2" x14ac:dyDescent="0.25">
      <c r="A64" s="101" t="s">
        <v>353</v>
      </c>
      <c r="B64" s="100" t="s">
        <v>231</v>
      </c>
      <c r="C64" s="100" t="s">
        <v>232</v>
      </c>
      <c r="D64" s="105" t="s">
        <v>110</v>
      </c>
      <c r="E64" s="60" t="s">
        <v>233</v>
      </c>
      <c r="F64" s="105" t="s">
        <v>234</v>
      </c>
      <c r="G64" s="58"/>
      <c r="H64" s="71" t="s">
        <v>67</v>
      </c>
      <c r="I64" s="66" t="s">
        <v>29</v>
      </c>
      <c r="J64" s="61"/>
      <c r="K64" s="57"/>
      <c r="L64" s="33"/>
      <c r="N64" s="81"/>
      <c r="O64" s="81"/>
    </row>
    <row r="65" spans="1:15" ht="20.100000000000001" customHeight="1" x14ac:dyDescent="0.25">
      <c r="A65" s="115">
        <v>5.2</v>
      </c>
      <c r="B65" s="116" t="s">
        <v>235</v>
      </c>
      <c r="C65" s="117"/>
      <c r="D65" s="119"/>
      <c r="E65" s="118"/>
      <c r="F65" s="119"/>
      <c r="G65" s="119"/>
      <c r="H65" s="120"/>
      <c r="I65" s="120"/>
      <c r="J65" s="120"/>
      <c r="K65" s="120"/>
      <c r="L65" s="121"/>
    </row>
    <row r="66" spans="1:15" ht="130.19999999999999" customHeight="1" x14ac:dyDescent="0.25">
      <c r="A66" s="102" t="s">
        <v>221</v>
      </c>
      <c r="B66" s="64" t="s">
        <v>236</v>
      </c>
      <c r="C66" s="64" t="s">
        <v>166</v>
      </c>
      <c r="D66" s="63" t="s">
        <v>237</v>
      </c>
      <c r="E66" s="60" t="s">
        <v>142</v>
      </c>
      <c r="F66" s="63" t="s">
        <v>167</v>
      </c>
      <c r="G66" s="132" t="s">
        <v>323</v>
      </c>
      <c r="H66" s="32" t="s">
        <v>55</v>
      </c>
      <c r="I66" s="72" t="s">
        <v>61</v>
      </c>
      <c r="J66" s="61"/>
      <c r="K66" s="57"/>
      <c r="L66" s="113"/>
    </row>
    <row r="67" spans="1:15" ht="34.200000000000003" x14ac:dyDescent="0.25">
      <c r="A67" s="101" t="s">
        <v>316</v>
      </c>
      <c r="B67" s="100" t="s">
        <v>238</v>
      </c>
      <c r="C67" s="100" t="s">
        <v>229</v>
      </c>
      <c r="D67" s="105" t="s">
        <v>239</v>
      </c>
      <c r="E67" s="60" t="s">
        <v>142</v>
      </c>
      <c r="F67" s="105" t="s">
        <v>117</v>
      </c>
      <c r="G67" s="58" t="s">
        <v>321</v>
      </c>
      <c r="H67" s="32" t="s">
        <v>55</v>
      </c>
      <c r="I67" s="72" t="s">
        <v>61</v>
      </c>
      <c r="J67" s="61"/>
      <c r="K67" s="57"/>
      <c r="L67" s="113"/>
    </row>
    <row r="68" spans="1:15" ht="34.200000000000003" x14ac:dyDescent="0.25">
      <c r="A68" s="101" t="s">
        <v>317</v>
      </c>
      <c r="B68" s="100" t="s">
        <v>140</v>
      </c>
      <c r="C68" s="100" t="s">
        <v>240</v>
      </c>
      <c r="D68" s="105"/>
      <c r="E68" s="60" t="s">
        <v>142</v>
      </c>
      <c r="F68" s="105" t="s">
        <v>195</v>
      </c>
      <c r="G68" s="58"/>
      <c r="H68" s="32" t="s">
        <v>43</v>
      </c>
      <c r="I68" s="72" t="s">
        <v>61</v>
      </c>
      <c r="J68" s="61"/>
      <c r="K68" s="57"/>
      <c r="L68" s="113"/>
      <c r="N68" s="81"/>
      <c r="O68" s="81"/>
    </row>
    <row r="69" spans="1:15" ht="30" customHeight="1" thickBot="1" x14ac:dyDescent="0.3">
      <c r="A69" s="106" t="s">
        <v>328</v>
      </c>
      <c r="B69" s="107"/>
      <c r="C69" s="107"/>
      <c r="D69" s="109"/>
      <c r="E69" s="108"/>
      <c r="F69" s="108"/>
      <c r="G69" s="108"/>
      <c r="H69" s="109"/>
      <c r="I69" s="109"/>
      <c r="J69" s="109"/>
      <c r="K69" s="109"/>
      <c r="L69" s="110"/>
    </row>
    <row r="70" spans="1:15" ht="20.100000000000001" customHeight="1" x14ac:dyDescent="0.25">
      <c r="A70" s="115">
        <v>6.1</v>
      </c>
      <c r="B70" s="116" t="s">
        <v>329</v>
      </c>
      <c r="C70" s="117"/>
      <c r="D70" s="119"/>
      <c r="E70" s="118"/>
      <c r="F70" s="119"/>
      <c r="G70" s="119"/>
      <c r="H70" s="120"/>
      <c r="I70" s="120"/>
      <c r="J70" s="120"/>
      <c r="K70" s="120"/>
      <c r="L70" s="121"/>
      <c r="N70" s="81"/>
      <c r="O70" s="81"/>
    </row>
    <row r="71" spans="1:15" ht="34.200000000000003" x14ac:dyDescent="0.25">
      <c r="A71" s="122" t="s">
        <v>227</v>
      </c>
      <c r="B71" s="134" t="s">
        <v>347</v>
      </c>
      <c r="C71" s="64" t="s">
        <v>343</v>
      </c>
      <c r="D71" s="63" t="s">
        <v>344</v>
      </c>
      <c r="E71" s="123" t="s">
        <v>345</v>
      </c>
      <c r="F71" s="63" t="s">
        <v>173</v>
      </c>
      <c r="G71" s="58" t="s">
        <v>346</v>
      </c>
      <c r="H71" s="71" t="s">
        <v>55</v>
      </c>
      <c r="I71" s="124" t="s">
        <v>61</v>
      </c>
      <c r="J71" s="61"/>
      <c r="K71" s="57"/>
      <c r="L71" s="33"/>
      <c r="N71" s="81"/>
      <c r="O71" s="81"/>
    </row>
    <row r="72" spans="1:15" ht="30" customHeight="1" thickBot="1" x14ac:dyDescent="0.3">
      <c r="A72" s="106" t="s">
        <v>327</v>
      </c>
      <c r="B72" s="107"/>
      <c r="C72" s="107"/>
      <c r="D72" s="109"/>
      <c r="E72" s="108"/>
      <c r="F72" s="108"/>
      <c r="G72" s="108"/>
      <c r="H72" s="109"/>
      <c r="I72" s="109"/>
      <c r="J72" s="109"/>
      <c r="K72" s="109"/>
      <c r="L72" s="110"/>
    </row>
    <row r="73" spans="1:15" ht="20.100000000000001" customHeight="1" x14ac:dyDescent="0.25">
      <c r="A73" s="115">
        <v>7.1</v>
      </c>
      <c r="B73" s="116" t="s">
        <v>241</v>
      </c>
      <c r="C73" s="117"/>
      <c r="D73" s="119"/>
      <c r="E73" s="118"/>
      <c r="F73" s="119"/>
      <c r="G73" s="119"/>
      <c r="H73" s="120"/>
      <c r="I73" s="120"/>
      <c r="J73" s="120"/>
      <c r="K73" s="120"/>
      <c r="L73" s="121"/>
      <c r="N73" s="81"/>
      <c r="O73" s="81"/>
    </row>
    <row r="74" spans="1:15" ht="22.8" x14ac:dyDescent="0.25">
      <c r="A74" s="122" t="s">
        <v>242</v>
      </c>
      <c r="B74" s="64" t="s">
        <v>243</v>
      </c>
      <c r="C74" s="64" t="s">
        <v>244</v>
      </c>
      <c r="D74" s="63" t="s">
        <v>245</v>
      </c>
      <c r="E74" s="123" t="s">
        <v>246</v>
      </c>
      <c r="F74" s="63" t="s">
        <v>195</v>
      </c>
      <c r="G74" s="58" t="s">
        <v>247</v>
      </c>
      <c r="H74" s="71" t="s">
        <v>55</v>
      </c>
      <c r="I74" s="124" t="s">
        <v>61</v>
      </c>
      <c r="J74" s="61"/>
      <c r="K74" s="57"/>
      <c r="L74" s="33"/>
      <c r="N74" s="81"/>
      <c r="O74" s="81"/>
    </row>
    <row r="75" spans="1:15" ht="22.8" x14ac:dyDescent="0.25">
      <c r="A75" s="122" t="s">
        <v>330</v>
      </c>
      <c r="B75" s="64" t="s">
        <v>248</v>
      </c>
      <c r="C75" s="64" t="s">
        <v>249</v>
      </c>
      <c r="D75" s="63" t="s">
        <v>250</v>
      </c>
      <c r="E75" s="123" t="s">
        <v>246</v>
      </c>
      <c r="F75" s="63" t="s">
        <v>195</v>
      </c>
      <c r="G75" s="58" t="s">
        <v>247</v>
      </c>
      <c r="H75" s="71" t="s">
        <v>55</v>
      </c>
      <c r="I75" s="124" t="s">
        <v>61</v>
      </c>
      <c r="J75" s="61"/>
      <c r="K75" s="57"/>
      <c r="L75" s="33"/>
      <c r="N75" s="81"/>
      <c r="O75" s="81"/>
    </row>
    <row r="76" spans="1:15" ht="22.8" x14ac:dyDescent="0.25">
      <c r="A76" s="122" t="s">
        <v>331</v>
      </c>
      <c r="B76" s="64" t="s">
        <v>251</v>
      </c>
      <c r="C76" s="64" t="s">
        <v>252</v>
      </c>
      <c r="D76" s="63" t="s">
        <v>110</v>
      </c>
      <c r="E76" s="123" t="s">
        <v>246</v>
      </c>
      <c r="F76" s="63" t="s">
        <v>195</v>
      </c>
      <c r="G76" s="58" t="s">
        <v>253</v>
      </c>
      <c r="H76" s="71" t="s">
        <v>55</v>
      </c>
      <c r="I76" s="124" t="s">
        <v>61</v>
      </c>
      <c r="J76" s="61"/>
      <c r="K76" s="57"/>
      <c r="L76" s="33"/>
      <c r="N76" s="81"/>
      <c r="O76" s="81"/>
    </row>
    <row r="77" spans="1:15" ht="22.8" x14ac:dyDescent="0.25">
      <c r="A77" s="122" t="s">
        <v>332</v>
      </c>
      <c r="B77" s="64" t="s">
        <v>254</v>
      </c>
      <c r="C77" s="64" t="s">
        <v>255</v>
      </c>
      <c r="D77" s="63" t="s">
        <v>250</v>
      </c>
      <c r="E77" s="123" t="s">
        <v>246</v>
      </c>
      <c r="F77" s="63" t="s">
        <v>195</v>
      </c>
      <c r="G77" s="58" t="s">
        <v>256</v>
      </c>
      <c r="H77" s="32" t="s">
        <v>67</v>
      </c>
      <c r="I77" s="124" t="s">
        <v>73</v>
      </c>
      <c r="J77" s="61"/>
      <c r="K77" s="57"/>
      <c r="L77" s="33"/>
      <c r="N77" s="81"/>
      <c r="O77" s="81"/>
    </row>
    <row r="78" spans="1:15" ht="22.8" x14ac:dyDescent="0.25">
      <c r="A78" s="122" t="s">
        <v>333</v>
      </c>
      <c r="B78" s="64" t="s">
        <v>257</v>
      </c>
      <c r="C78" s="64" t="s">
        <v>258</v>
      </c>
      <c r="D78" s="63" t="s">
        <v>250</v>
      </c>
      <c r="E78" s="123" t="s">
        <v>246</v>
      </c>
      <c r="F78" s="63" t="s">
        <v>195</v>
      </c>
      <c r="G78" s="58" t="s">
        <v>259</v>
      </c>
      <c r="H78" s="32" t="s">
        <v>67</v>
      </c>
      <c r="I78" s="124" t="s">
        <v>73</v>
      </c>
      <c r="J78" s="61"/>
      <c r="K78" s="57"/>
      <c r="L78" s="33"/>
      <c r="N78" s="81"/>
      <c r="O78" s="81"/>
    </row>
    <row r="79" spans="1:15" ht="129.6" customHeight="1" x14ac:dyDescent="0.25">
      <c r="A79" s="122" t="s">
        <v>334</v>
      </c>
      <c r="B79" s="64" t="s">
        <v>260</v>
      </c>
      <c r="C79" s="64" t="s">
        <v>261</v>
      </c>
      <c r="D79" s="63" t="s">
        <v>262</v>
      </c>
      <c r="E79" s="123" t="s">
        <v>263</v>
      </c>
      <c r="F79" s="63" t="s">
        <v>195</v>
      </c>
      <c r="G79" s="63" t="s">
        <v>110</v>
      </c>
      <c r="H79" s="67" t="s">
        <v>47</v>
      </c>
      <c r="I79" s="66" t="s">
        <v>29</v>
      </c>
      <c r="J79" s="61"/>
      <c r="K79" s="57"/>
      <c r="L79" s="33"/>
      <c r="N79" s="81"/>
      <c r="O79" s="81"/>
    </row>
    <row r="80" spans="1:15" ht="30" customHeight="1" x14ac:dyDescent="0.25">
      <c r="A80" s="76" t="s">
        <v>335</v>
      </c>
      <c r="B80" s="77"/>
      <c r="C80" s="77"/>
      <c r="D80" s="78"/>
      <c r="E80" s="80"/>
      <c r="F80" s="80"/>
      <c r="G80" s="80"/>
      <c r="H80" s="78"/>
      <c r="I80" s="78"/>
      <c r="J80" s="78"/>
      <c r="K80" s="78"/>
      <c r="L80" s="79"/>
    </row>
    <row r="81" spans="1:12" ht="46.2" thickBot="1" x14ac:dyDescent="0.3">
      <c r="A81" s="135" t="s">
        <v>336</v>
      </c>
      <c r="B81" s="136" t="s">
        <v>264</v>
      </c>
      <c r="C81" s="136" t="s">
        <v>265</v>
      </c>
      <c r="D81" s="137"/>
      <c r="E81" s="138" t="s">
        <v>266</v>
      </c>
      <c r="F81" s="137" t="s">
        <v>210</v>
      </c>
      <c r="G81" s="139" t="s">
        <v>267</v>
      </c>
      <c r="H81" s="140" t="s">
        <v>39</v>
      </c>
      <c r="I81" s="141" t="s">
        <v>73</v>
      </c>
      <c r="J81" s="142"/>
      <c r="K81" s="143"/>
      <c r="L81" s="144"/>
    </row>
    <row r="82" spans="1:12" x14ac:dyDescent="0.25">
      <c r="A82" s="145"/>
      <c r="B82" s="146"/>
      <c r="C82" s="146"/>
      <c r="D82" s="147"/>
      <c r="E82" s="148"/>
      <c r="F82" s="147"/>
      <c r="G82" s="147"/>
      <c r="H82" s="149"/>
      <c r="I82" s="150"/>
      <c r="J82" s="151"/>
      <c r="K82" s="151"/>
      <c r="L82" s="152"/>
    </row>
    <row r="83" spans="1:12" ht="20.100000000000001" customHeight="1" x14ac:dyDescent="0.25">
      <c r="E83" s="62"/>
      <c r="F83" s="62"/>
      <c r="G83" s="62"/>
      <c r="H83" s="62"/>
      <c r="I83" s="62"/>
      <c r="J83" s="62"/>
      <c r="K83" s="62"/>
      <c r="L83" s="62"/>
    </row>
    <row r="84" spans="1:12" ht="20.100000000000001" customHeight="1" x14ac:dyDescent="0.25">
      <c r="E84" s="62"/>
      <c r="F84" s="62"/>
      <c r="G84" s="62"/>
      <c r="H84" s="62"/>
      <c r="I84" s="62"/>
      <c r="J84" s="62"/>
      <c r="K84" s="62"/>
      <c r="L84" s="62"/>
    </row>
    <row r="85" spans="1:12" ht="20.100000000000001" customHeight="1" x14ac:dyDescent="0.25">
      <c r="E85" s="62"/>
      <c r="F85" s="62"/>
      <c r="G85" s="62"/>
      <c r="H85" s="62"/>
      <c r="I85" s="62"/>
      <c r="J85" s="62"/>
      <c r="K85" s="62"/>
      <c r="L85" s="62"/>
    </row>
    <row r="86" spans="1:12" ht="20.100000000000001" customHeight="1" x14ac:dyDescent="0.25">
      <c r="E86" s="62"/>
      <c r="F86" s="62"/>
      <c r="G86" s="62"/>
      <c r="H86" s="62"/>
      <c r="I86" s="62"/>
      <c r="J86" s="62"/>
      <c r="K86" s="62"/>
      <c r="L86" s="62"/>
    </row>
    <row r="87" spans="1:12" ht="20.100000000000001" customHeight="1" x14ac:dyDescent="0.25">
      <c r="E87" s="62"/>
      <c r="F87" s="62"/>
      <c r="G87" s="62"/>
      <c r="H87" s="62"/>
      <c r="I87" s="62"/>
      <c r="J87" s="62"/>
      <c r="K87" s="62"/>
      <c r="L87" s="62"/>
    </row>
    <row r="88" spans="1:12" ht="20.100000000000001" customHeight="1" x14ac:dyDescent="0.25">
      <c r="E88" s="62"/>
      <c r="F88" s="62"/>
      <c r="G88" s="62"/>
      <c r="H88" s="62"/>
      <c r="I88" s="62"/>
      <c r="J88" s="62"/>
      <c r="K88" s="62"/>
      <c r="L88" s="62"/>
    </row>
    <row r="89" spans="1:12" ht="20.100000000000001" customHeight="1" x14ac:dyDescent="0.25">
      <c r="E89" s="62"/>
      <c r="F89" s="62"/>
      <c r="G89" s="62"/>
      <c r="H89" s="62"/>
      <c r="I89" s="62"/>
      <c r="J89" s="62"/>
      <c r="K89" s="62"/>
      <c r="L89" s="62"/>
    </row>
    <row r="90" spans="1:12" ht="20.100000000000001" customHeight="1" x14ac:dyDescent="0.25">
      <c r="E90" s="62"/>
      <c r="F90" s="62"/>
      <c r="G90" s="62"/>
      <c r="H90" s="62"/>
      <c r="I90" s="62"/>
      <c r="J90" s="62"/>
      <c r="K90" s="62"/>
      <c r="L90" s="62"/>
    </row>
    <row r="91" spans="1:12" ht="20.100000000000001" customHeight="1" x14ac:dyDescent="0.25">
      <c r="E91" s="62"/>
      <c r="F91" s="62"/>
      <c r="G91" s="62"/>
      <c r="H91" s="62"/>
      <c r="I91" s="62"/>
      <c r="J91" s="62"/>
      <c r="K91" s="62"/>
      <c r="L91" s="62"/>
    </row>
    <row r="92" spans="1:12" ht="20.100000000000001" customHeight="1" x14ac:dyDescent="0.25">
      <c r="E92" s="62"/>
      <c r="F92" s="62"/>
      <c r="G92" s="62"/>
      <c r="H92" s="62"/>
      <c r="I92" s="62"/>
      <c r="J92" s="62"/>
      <c r="K92" s="62"/>
      <c r="L92" s="62"/>
    </row>
    <row r="93" spans="1:12" ht="20.100000000000001" customHeight="1" x14ac:dyDescent="0.25">
      <c r="E93" s="62"/>
      <c r="F93" s="62"/>
      <c r="G93" s="62"/>
      <c r="H93" s="62"/>
      <c r="I93" s="62"/>
      <c r="J93" s="62"/>
      <c r="K93" s="62"/>
      <c r="L93" s="62"/>
    </row>
    <row r="94" spans="1:12" ht="20.100000000000001" customHeight="1" x14ac:dyDescent="0.25">
      <c r="E94" s="62"/>
      <c r="F94" s="62"/>
      <c r="G94" s="62"/>
      <c r="H94" s="62"/>
      <c r="I94" s="62"/>
      <c r="J94" s="62"/>
      <c r="K94" s="62"/>
      <c r="L94" s="62"/>
    </row>
    <row r="95" spans="1:12" ht="20.100000000000001" customHeight="1" x14ac:dyDescent="0.25">
      <c r="E95" s="62"/>
      <c r="F95" s="62"/>
      <c r="G95" s="62"/>
      <c r="H95" s="62"/>
      <c r="I95" s="62"/>
      <c r="J95" s="62"/>
      <c r="K95" s="62"/>
      <c r="L95" s="62"/>
    </row>
    <row r="96" spans="1:12" ht="20.100000000000001" customHeight="1" x14ac:dyDescent="0.25">
      <c r="E96" s="62"/>
      <c r="F96" s="62"/>
      <c r="G96" s="62"/>
      <c r="H96" s="62"/>
      <c r="I96" s="62"/>
      <c r="J96" s="62"/>
      <c r="K96" s="62"/>
      <c r="L96" s="62"/>
    </row>
    <row r="97" spans="5:12" ht="20.100000000000001" customHeight="1" x14ac:dyDescent="0.25">
      <c r="E97" s="62"/>
      <c r="F97" s="62"/>
      <c r="G97" s="62"/>
      <c r="H97" s="62"/>
      <c r="I97" s="62"/>
      <c r="J97" s="62"/>
      <c r="K97" s="62"/>
      <c r="L97" s="62"/>
    </row>
    <row r="98" spans="5:12" ht="20.100000000000001" customHeight="1" x14ac:dyDescent="0.25">
      <c r="E98" s="62"/>
      <c r="F98" s="62"/>
      <c r="G98" s="62"/>
      <c r="H98" s="62"/>
      <c r="I98" s="62"/>
      <c r="J98" s="62"/>
      <c r="K98" s="62"/>
      <c r="L98" s="62"/>
    </row>
    <row r="99" spans="5:12" ht="20.100000000000001" customHeight="1" x14ac:dyDescent="0.25">
      <c r="E99" s="62"/>
      <c r="F99" s="62"/>
      <c r="G99" s="62"/>
      <c r="H99" s="62"/>
      <c r="I99" s="62"/>
      <c r="J99" s="62"/>
      <c r="K99" s="62"/>
      <c r="L99" s="62"/>
    </row>
    <row r="100" spans="5:12" ht="20.100000000000001" customHeight="1" x14ac:dyDescent="0.25">
      <c r="E100" s="62"/>
      <c r="F100" s="62"/>
      <c r="G100" s="62"/>
      <c r="H100" s="62"/>
      <c r="I100" s="62"/>
      <c r="J100" s="62"/>
      <c r="K100" s="62"/>
      <c r="L100" s="62"/>
    </row>
    <row r="101" spans="5:12" ht="20.100000000000001" customHeight="1" x14ac:dyDescent="0.25">
      <c r="E101" s="62"/>
      <c r="F101" s="62"/>
      <c r="G101" s="62"/>
      <c r="H101" s="62"/>
      <c r="I101" s="62"/>
      <c r="J101" s="62"/>
      <c r="K101" s="62"/>
      <c r="L101" s="62"/>
    </row>
    <row r="102" spans="5:12" ht="20.100000000000001" customHeight="1" x14ac:dyDescent="0.25">
      <c r="E102" s="62"/>
      <c r="F102" s="62"/>
      <c r="G102" s="62"/>
      <c r="H102" s="62"/>
      <c r="I102" s="62"/>
      <c r="J102" s="62"/>
      <c r="K102" s="62"/>
      <c r="L102" s="62"/>
    </row>
    <row r="103" spans="5:12" ht="20.100000000000001" customHeight="1" x14ac:dyDescent="0.25">
      <c r="E103" s="62"/>
      <c r="F103" s="62"/>
      <c r="G103" s="62"/>
      <c r="H103" s="62"/>
      <c r="I103" s="62"/>
      <c r="J103" s="62"/>
      <c r="K103" s="62"/>
      <c r="L103" s="62"/>
    </row>
    <row r="104" spans="5:12" ht="20.100000000000001" customHeight="1" x14ac:dyDescent="0.25">
      <c r="E104" s="62"/>
      <c r="F104" s="62"/>
      <c r="G104" s="62"/>
      <c r="H104" s="62"/>
      <c r="I104" s="62"/>
      <c r="J104" s="62"/>
      <c r="K104" s="62"/>
      <c r="L104" s="62"/>
    </row>
    <row r="105" spans="5:12" ht="20.100000000000001" customHeight="1" x14ac:dyDescent="0.25">
      <c r="E105" s="62"/>
      <c r="F105" s="62"/>
      <c r="G105" s="62"/>
      <c r="H105" s="62"/>
      <c r="I105" s="62"/>
      <c r="J105" s="62"/>
      <c r="K105" s="62"/>
      <c r="L105" s="62"/>
    </row>
    <row r="106" spans="5:12" ht="20.100000000000001" customHeight="1" x14ac:dyDescent="0.25">
      <c r="E106" s="62"/>
      <c r="F106" s="62"/>
      <c r="G106" s="62"/>
      <c r="H106" s="62"/>
      <c r="I106" s="62"/>
      <c r="J106" s="62"/>
      <c r="K106" s="62"/>
      <c r="L106" s="62"/>
    </row>
    <row r="107" spans="5:12" ht="20.100000000000001" customHeight="1" x14ac:dyDescent="0.25">
      <c r="E107" s="62"/>
      <c r="F107" s="62"/>
      <c r="G107" s="62"/>
      <c r="H107" s="62"/>
      <c r="I107" s="62"/>
      <c r="J107" s="62"/>
      <c r="K107" s="62"/>
      <c r="L107" s="62"/>
    </row>
    <row r="108" spans="5:12" ht="20.100000000000001" customHeight="1" x14ac:dyDescent="0.25">
      <c r="E108" s="62"/>
      <c r="F108" s="62"/>
      <c r="G108" s="62"/>
      <c r="H108" s="62"/>
      <c r="I108" s="62"/>
      <c r="J108" s="62"/>
      <c r="K108" s="62"/>
      <c r="L108" s="62"/>
    </row>
    <row r="109" spans="5:12" ht="20.100000000000001" customHeight="1" x14ac:dyDescent="0.25">
      <c r="E109" s="62"/>
      <c r="F109" s="62"/>
      <c r="G109" s="62"/>
      <c r="H109" s="62"/>
      <c r="I109" s="62"/>
      <c r="J109" s="62"/>
      <c r="K109" s="62"/>
      <c r="L109" s="62"/>
    </row>
    <row r="110" spans="5:12" ht="20.100000000000001" customHeight="1" x14ac:dyDescent="0.25">
      <c r="E110" s="62"/>
      <c r="F110" s="62"/>
      <c r="G110" s="62"/>
      <c r="H110" s="62"/>
      <c r="I110" s="62"/>
      <c r="J110" s="62"/>
      <c r="K110" s="62"/>
      <c r="L110" s="62"/>
    </row>
    <row r="111" spans="5:12" ht="20.100000000000001" customHeight="1" x14ac:dyDescent="0.25">
      <c r="E111" s="62"/>
      <c r="F111" s="62"/>
      <c r="G111" s="62"/>
      <c r="H111" s="62"/>
      <c r="I111" s="62"/>
      <c r="J111" s="62"/>
      <c r="K111" s="62"/>
      <c r="L111" s="62"/>
    </row>
    <row r="112" spans="5:12" ht="20.100000000000001" customHeight="1" x14ac:dyDescent="0.25">
      <c r="E112" s="62"/>
      <c r="F112" s="62"/>
      <c r="G112" s="62"/>
      <c r="H112" s="62"/>
      <c r="I112" s="62"/>
      <c r="J112" s="62"/>
      <c r="K112" s="62"/>
      <c r="L112" s="62"/>
    </row>
    <row r="113" spans="5:12" ht="20.100000000000001" customHeight="1" x14ac:dyDescent="0.25">
      <c r="E113" s="62"/>
      <c r="F113" s="62"/>
      <c r="G113" s="62"/>
      <c r="H113" s="62"/>
      <c r="I113" s="62"/>
      <c r="J113" s="62"/>
      <c r="K113" s="62"/>
      <c r="L113" s="62"/>
    </row>
    <row r="114" spans="5:12" ht="20.100000000000001" customHeight="1" x14ac:dyDescent="0.25">
      <c r="E114" s="62"/>
      <c r="F114" s="62"/>
      <c r="G114" s="62"/>
      <c r="H114" s="62"/>
      <c r="I114" s="62"/>
      <c r="J114" s="62"/>
      <c r="K114" s="62"/>
      <c r="L114" s="62"/>
    </row>
    <row r="115" spans="5:12" ht="20.100000000000001" customHeight="1" x14ac:dyDescent="0.25">
      <c r="E115" s="62"/>
      <c r="F115" s="62"/>
      <c r="G115" s="62"/>
      <c r="H115" s="62"/>
      <c r="I115" s="62"/>
      <c r="J115" s="62"/>
      <c r="K115" s="62"/>
      <c r="L115" s="62"/>
    </row>
    <row r="116" spans="5:12" ht="20.100000000000001" customHeight="1" x14ac:dyDescent="0.25">
      <c r="E116" s="62"/>
      <c r="F116" s="62"/>
      <c r="G116" s="62"/>
      <c r="H116" s="62"/>
      <c r="I116" s="62"/>
      <c r="J116" s="62"/>
      <c r="K116" s="62"/>
      <c r="L116" s="62"/>
    </row>
    <row r="117" spans="5:12" ht="20.100000000000001" customHeight="1" x14ac:dyDescent="0.25">
      <c r="E117" s="62"/>
      <c r="F117" s="62"/>
      <c r="G117" s="62"/>
      <c r="H117" s="62"/>
      <c r="I117" s="62"/>
      <c r="J117" s="62"/>
      <c r="K117" s="62"/>
      <c r="L117" s="62"/>
    </row>
    <row r="118" spans="5:12" ht="20.100000000000001" customHeight="1" x14ac:dyDescent="0.25">
      <c r="E118" s="62"/>
      <c r="F118" s="62"/>
      <c r="G118" s="62"/>
      <c r="H118" s="62"/>
      <c r="I118" s="62"/>
      <c r="J118" s="62"/>
      <c r="K118" s="62"/>
      <c r="L118" s="62"/>
    </row>
    <row r="119" spans="5:12" ht="20.100000000000001" customHeight="1" x14ac:dyDescent="0.25">
      <c r="E119" s="62"/>
      <c r="F119" s="62"/>
      <c r="G119" s="62"/>
      <c r="H119" s="62"/>
      <c r="I119" s="62"/>
      <c r="J119" s="62"/>
      <c r="K119" s="62"/>
      <c r="L119" s="62"/>
    </row>
    <row r="120" spans="5:12" ht="20.100000000000001" customHeight="1" x14ac:dyDescent="0.25">
      <c r="E120" s="62"/>
      <c r="F120" s="62"/>
      <c r="G120" s="62"/>
      <c r="H120" s="62"/>
      <c r="I120" s="62"/>
      <c r="J120" s="62"/>
      <c r="K120" s="62"/>
      <c r="L120" s="62"/>
    </row>
    <row r="121" spans="5:12" ht="20.100000000000001" customHeight="1" x14ac:dyDescent="0.25">
      <c r="E121" s="62"/>
      <c r="F121" s="62"/>
      <c r="G121" s="62"/>
      <c r="H121" s="62"/>
      <c r="I121" s="62"/>
      <c r="J121" s="62"/>
      <c r="K121" s="62"/>
      <c r="L121" s="62"/>
    </row>
    <row r="122" spans="5:12" ht="20.100000000000001" customHeight="1" x14ac:dyDescent="0.25">
      <c r="E122" s="62"/>
      <c r="F122" s="62"/>
      <c r="G122" s="62"/>
      <c r="H122" s="62"/>
      <c r="I122" s="62"/>
      <c r="J122" s="62"/>
      <c r="K122" s="62"/>
      <c r="L122" s="62"/>
    </row>
    <row r="123" spans="5:12" ht="20.100000000000001" customHeight="1" x14ac:dyDescent="0.25">
      <c r="E123" s="62"/>
      <c r="F123" s="62"/>
      <c r="G123" s="62"/>
      <c r="H123" s="62"/>
      <c r="I123" s="62"/>
      <c r="J123" s="62"/>
      <c r="K123" s="62"/>
      <c r="L123" s="62"/>
    </row>
    <row r="124" spans="5:12" ht="20.100000000000001" customHeight="1" x14ac:dyDescent="0.25">
      <c r="E124" s="62"/>
      <c r="F124" s="62"/>
      <c r="G124" s="62"/>
      <c r="H124" s="62"/>
      <c r="I124" s="62"/>
      <c r="J124" s="62"/>
      <c r="K124" s="62"/>
      <c r="L124" s="62"/>
    </row>
    <row r="125" spans="5:12" ht="20.100000000000001" customHeight="1" x14ac:dyDescent="0.25">
      <c r="E125" s="62"/>
      <c r="F125" s="62"/>
      <c r="G125" s="62"/>
      <c r="H125" s="62"/>
      <c r="I125" s="62"/>
      <c r="J125" s="62"/>
      <c r="K125" s="62"/>
      <c r="L125" s="62"/>
    </row>
    <row r="126" spans="5:12" ht="20.100000000000001" customHeight="1" x14ac:dyDescent="0.25">
      <c r="E126" s="62"/>
      <c r="F126" s="62"/>
      <c r="G126" s="62"/>
      <c r="H126" s="62"/>
      <c r="I126" s="62"/>
      <c r="J126" s="62"/>
      <c r="K126" s="62"/>
      <c r="L126" s="62"/>
    </row>
    <row r="127" spans="5:12" ht="20.100000000000001" customHeight="1" x14ac:dyDescent="0.25">
      <c r="E127" s="62"/>
      <c r="F127" s="62"/>
      <c r="G127" s="62"/>
      <c r="H127" s="62"/>
      <c r="I127" s="62"/>
      <c r="J127" s="62"/>
      <c r="K127" s="62"/>
      <c r="L127" s="62"/>
    </row>
    <row r="128" spans="5:12" ht="20.100000000000001" customHeight="1" x14ac:dyDescent="0.25">
      <c r="E128" s="62"/>
      <c r="F128" s="62"/>
      <c r="G128" s="62"/>
      <c r="H128" s="62"/>
      <c r="I128" s="62"/>
      <c r="J128" s="62"/>
      <c r="K128" s="62"/>
      <c r="L128" s="62"/>
    </row>
    <row r="129" spans="5:12" ht="20.100000000000001" customHeight="1" x14ac:dyDescent="0.25">
      <c r="E129" s="62"/>
      <c r="F129" s="62"/>
      <c r="G129" s="62"/>
      <c r="H129" s="62"/>
      <c r="I129" s="62"/>
      <c r="J129" s="62"/>
      <c r="K129" s="62"/>
      <c r="L129" s="62"/>
    </row>
    <row r="130" spans="5:12" ht="20.100000000000001" customHeight="1" x14ac:dyDescent="0.25">
      <c r="E130" s="62"/>
      <c r="F130" s="62"/>
      <c r="G130" s="62"/>
      <c r="H130" s="62"/>
      <c r="I130" s="62"/>
      <c r="J130" s="62"/>
      <c r="K130" s="62"/>
      <c r="L130" s="62"/>
    </row>
    <row r="131" spans="5:12" ht="20.100000000000001" customHeight="1" x14ac:dyDescent="0.25">
      <c r="E131" s="62"/>
      <c r="F131" s="62"/>
      <c r="G131" s="62"/>
      <c r="H131" s="62"/>
      <c r="I131" s="62"/>
      <c r="J131" s="62"/>
      <c r="K131" s="62"/>
      <c r="L131" s="62"/>
    </row>
    <row r="132" spans="5:12" ht="20.100000000000001" customHeight="1" x14ac:dyDescent="0.25">
      <c r="E132" s="62"/>
      <c r="F132" s="62"/>
      <c r="G132" s="62"/>
      <c r="H132" s="62"/>
      <c r="I132" s="62"/>
      <c r="J132" s="62"/>
      <c r="K132" s="62"/>
      <c r="L132" s="62"/>
    </row>
    <row r="133" spans="5:12" ht="20.100000000000001" customHeight="1" x14ac:dyDescent="0.25">
      <c r="E133" s="62"/>
      <c r="F133" s="62"/>
      <c r="G133" s="62"/>
      <c r="H133" s="62"/>
      <c r="I133" s="62"/>
      <c r="J133" s="62"/>
      <c r="K133" s="62"/>
      <c r="L133" s="62"/>
    </row>
    <row r="134" spans="5:12" ht="20.100000000000001" customHeight="1" x14ac:dyDescent="0.25">
      <c r="E134" s="62"/>
      <c r="F134" s="62"/>
      <c r="G134" s="62"/>
      <c r="H134" s="62"/>
      <c r="I134" s="62"/>
      <c r="J134" s="62"/>
      <c r="K134" s="62"/>
      <c r="L134" s="62"/>
    </row>
    <row r="135" spans="5:12" ht="20.100000000000001" customHeight="1" x14ac:dyDescent="0.25">
      <c r="E135" s="62"/>
      <c r="F135" s="62"/>
      <c r="G135" s="62"/>
      <c r="H135" s="62"/>
      <c r="I135" s="62"/>
      <c r="J135" s="62"/>
      <c r="K135" s="62"/>
      <c r="L135" s="62"/>
    </row>
    <row r="136" spans="5:12" ht="20.100000000000001" customHeight="1" x14ac:dyDescent="0.25">
      <c r="E136" s="62"/>
      <c r="F136" s="62"/>
      <c r="G136" s="62"/>
      <c r="H136" s="62"/>
      <c r="I136" s="62"/>
      <c r="J136" s="62"/>
      <c r="K136" s="62"/>
      <c r="L136" s="62"/>
    </row>
    <row r="137" spans="5:12" ht="20.100000000000001" customHeight="1" x14ac:dyDescent="0.25">
      <c r="E137" s="62"/>
      <c r="F137" s="62"/>
      <c r="G137" s="62"/>
      <c r="H137" s="62"/>
      <c r="I137" s="62"/>
      <c r="J137" s="62"/>
      <c r="K137" s="62"/>
      <c r="L137" s="62"/>
    </row>
    <row r="138" spans="5:12" ht="20.100000000000001" customHeight="1" x14ac:dyDescent="0.25">
      <c r="E138" s="62"/>
      <c r="F138" s="62"/>
      <c r="G138" s="62"/>
      <c r="H138" s="62"/>
      <c r="I138" s="62"/>
      <c r="J138" s="62"/>
      <c r="K138" s="62"/>
      <c r="L138" s="62"/>
    </row>
    <row r="139" spans="5:12" ht="20.100000000000001" customHeight="1" x14ac:dyDescent="0.25">
      <c r="E139" s="62"/>
      <c r="F139" s="62"/>
      <c r="G139" s="62"/>
      <c r="H139" s="62"/>
      <c r="I139" s="62"/>
      <c r="J139" s="62"/>
      <c r="K139" s="62"/>
      <c r="L139" s="62"/>
    </row>
    <row r="140" spans="5:12" ht="20.100000000000001" customHeight="1" x14ac:dyDescent="0.25">
      <c r="E140" s="62"/>
      <c r="F140" s="62"/>
      <c r="G140" s="62"/>
      <c r="H140" s="62"/>
      <c r="I140" s="62"/>
      <c r="J140" s="62"/>
      <c r="K140" s="62"/>
      <c r="L140" s="62"/>
    </row>
    <row r="141" spans="5:12" ht="20.100000000000001" customHeight="1" x14ac:dyDescent="0.25">
      <c r="E141" s="62"/>
      <c r="F141" s="62"/>
      <c r="G141" s="62"/>
      <c r="H141" s="62"/>
      <c r="I141" s="62"/>
      <c r="J141" s="62"/>
      <c r="K141" s="62"/>
      <c r="L141" s="62"/>
    </row>
    <row r="142" spans="5:12" ht="20.100000000000001" customHeight="1" x14ac:dyDescent="0.25">
      <c r="E142" s="62"/>
      <c r="F142" s="62"/>
      <c r="G142" s="62"/>
      <c r="H142" s="62"/>
      <c r="I142" s="62"/>
      <c r="J142" s="62"/>
      <c r="K142" s="62"/>
      <c r="L142" s="62"/>
    </row>
    <row r="143" spans="5:12" ht="20.100000000000001" customHeight="1" x14ac:dyDescent="0.25">
      <c r="E143" s="62"/>
      <c r="F143" s="62"/>
      <c r="G143" s="62"/>
      <c r="H143" s="62"/>
      <c r="I143" s="62"/>
      <c r="J143" s="62"/>
      <c r="K143" s="62"/>
      <c r="L143" s="62"/>
    </row>
    <row r="144" spans="5:12" ht="20.100000000000001" customHeight="1" x14ac:dyDescent="0.25">
      <c r="E144" s="62"/>
      <c r="F144" s="62"/>
      <c r="G144" s="62"/>
      <c r="H144" s="62"/>
      <c r="I144" s="62"/>
      <c r="J144" s="62"/>
      <c r="K144" s="62"/>
      <c r="L144" s="62"/>
    </row>
    <row r="145" spans="5:12" ht="20.100000000000001" customHeight="1" x14ac:dyDescent="0.25">
      <c r="E145" s="62"/>
      <c r="F145" s="62"/>
      <c r="G145" s="62"/>
      <c r="H145" s="62"/>
      <c r="I145" s="62"/>
      <c r="J145" s="62"/>
      <c r="K145" s="62"/>
      <c r="L145" s="62"/>
    </row>
    <row r="146" spans="5:12" ht="20.100000000000001" customHeight="1" x14ac:dyDescent="0.25">
      <c r="E146" s="62"/>
      <c r="F146" s="62"/>
      <c r="G146" s="62"/>
      <c r="H146" s="62"/>
      <c r="I146" s="62"/>
      <c r="J146" s="62"/>
      <c r="K146" s="62"/>
      <c r="L146" s="62"/>
    </row>
    <row r="147" spans="5:12" ht="20.100000000000001" customHeight="1" x14ac:dyDescent="0.25">
      <c r="E147" s="62"/>
      <c r="F147" s="62"/>
      <c r="G147" s="62"/>
      <c r="H147" s="62"/>
      <c r="I147" s="62"/>
      <c r="J147" s="62"/>
      <c r="K147" s="62"/>
      <c r="L147" s="62"/>
    </row>
    <row r="148" spans="5:12" ht="20.100000000000001" customHeight="1" x14ac:dyDescent="0.25">
      <c r="E148" s="62"/>
      <c r="F148" s="62"/>
      <c r="G148" s="62"/>
      <c r="H148" s="62"/>
      <c r="I148" s="62"/>
      <c r="J148" s="62"/>
      <c r="K148" s="62"/>
      <c r="L148" s="62"/>
    </row>
    <row r="149" spans="5:12" ht="20.100000000000001" customHeight="1" x14ac:dyDescent="0.25">
      <c r="E149" s="62"/>
      <c r="F149" s="62"/>
      <c r="G149" s="62"/>
      <c r="H149" s="62"/>
      <c r="I149" s="62"/>
      <c r="J149" s="62"/>
      <c r="K149" s="62"/>
      <c r="L149" s="62"/>
    </row>
    <row r="150" spans="5:12" ht="20.100000000000001" customHeight="1" x14ac:dyDescent="0.25">
      <c r="E150" s="62"/>
      <c r="F150" s="62"/>
      <c r="G150" s="62"/>
      <c r="H150" s="62"/>
      <c r="I150" s="62"/>
      <c r="J150" s="62"/>
      <c r="K150" s="62"/>
      <c r="L150" s="62"/>
    </row>
    <row r="151" spans="5:12" ht="20.100000000000001" customHeight="1" x14ac:dyDescent="0.25">
      <c r="E151" s="62"/>
      <c r="F151" s="62"/>
      <c r="G151" s="62"/>
      <c r="H151" s="62"/>
      <c r="I151" s="62"/>
      <c r="J151" s="62"/>
      <c r="K151" s="62"/>
      <c r="L151" s="62"/>
    </row>
    <row r="152" spans="5:12" ht="20.100000000000001" customHeight="1" x14ac:dyDescent="0.25">
      <c r="E152" s="62"/>
      <c r="F152" s="62"/>
      <c r="G152" s="62"/>
      <c r="H152" s="62"/>
      <c r="I152" s="62"/>
      <c r="J152" s="62"/>
      <c r="K152" s="62"/>
      <c r="L152" s="62"/>
    </row>
    <row r="153" spans="5:12" ht="20.100000000000001" customHeight="1" x14ac:dyDescent="0.25">
      <c r="E153" s="62"/>
      <c r="F153" s="62"/>
      <c r="G153" s="62"/>
      <c r="H153" s="62"/>
      <c r="I153" s="62"/>
      <c r="J153" s="62"/>
      <c r="K153" s="62"/>
      <c r="L153" s="62"/>
    </row>
    <row r="154" spans="5:12" ht="20.100000000000001" customHeight="1" x14ac:dyDescent="0.25">
      <c r="E154" s="62"/>
      <c r="F154" s="62"/>
      <c r="G154" s="62"/>
      <c r="H154" s="62"/>
      <c r="I154" s="62"/>
      <c r="J154" s="62"/>
      <c r="K154" s="62"/>
      <c r="L154" s="62"/>
    </row>
    <row r="155" spans="5:12" ht="20.100000000000001" customHeight="1" x14ac:dyDescent="0.25">
      <c r="E155" s="62"/>
      <c r="F155" s="62"/>
      <c r="G155" s="62"/>
      <c r="H155" s="62"/>
      <c r="I155" s="62"/>
      <c r="J155" s="62"/>
      <c r="K155" s="62"/>
      <c r="L155" s="62"/>
    </row>
    <row r="156" spans="5:12" ht="20.100000000000001" customHeight="1" x14ac:dyDescent="0.25">
      <c r="E156" s="62"/>
      <c r="F156" s="62"/>
      <c r="G156" s="62"/>
      <c r="H156" s="62"/>
      <c r="I156" s="62"/>
      <c r="J156" s="62"/>
      <c r="K156" s="62"/>
      <c r="L156" s="62"/>
    </row>
    <row r="157" spans="5:12" ht="20.100000000000001" customHeight="1" x14ac:dyDescent="0.25">
      <c r="E157" s="62"/>
      <c r="F157" s="62"/>
      <c r="G157" s="62"/>
      <c r="H157" s="62"/>
      <c r="I157" s="62"/>
      <c r="J157" s="62"/>
      <c r="K157" s="62"/>
      <c r="L157" s="62"/>
    </row>
    <row r="158" spans="5:12" ht="20.100000000000001" customHeight="1" x14ac:dyDescent="0.25">
      <c r="E158" s="62"/>
      <c r="F158" s="62"/>
      <c r="G158" s="62"/>
      <c r="H158" s="62"/>
      <c r="I158" s="62"/>
      <c r="J158" s="62"/>
      <c r="K158" s="62"/>
      <c r="L158" s="62"/>
    </row>
    <row r="159" spans="5:12" ht="20.100000000000001" customHeight="1" x14ac:dyDescent="0.25">
      <c r="E159" s="62"/>
      <c r="F159" s="62"/>
      <c r="G159" s="62"/>
      <c r="H159" s="62"/>
      <c r="I159" s="62"/>
      <c r="J159" s="62"/>
      <c r="K159" s="62"/>
      <c r="L159" s="62"/>
    </row>
    <row r="160" spans="5:12" ht="20.100000000000001" customHeight="1" x14ac:dyDescent="0.25">
      <c r="E160" s="62"/>
      <c r="F160" s="62"/>
      <c r="G160" s="62"/>
      <c r="H160" s="62"/>
      <c r="I160" s="62"/>
      <c r="J160" s="62"/>
      <c r="K160" s="62"/>
      <c r="L160" s="62"/>
    </row>
    <row r="161" spans="5:12" ht="20.100000000000001" customHeight="1" x14ac:dyDescent="0.25">
      <c r="E161" s="62"/>
      <c r="F161" s="62"/>
      <c r="G161" s="62"/>
      <c r="H161" s="62"/>
      <c r="I161" s="62"/>
      <c r="J161" s="62"/>
      <c r="K161" s="62"/>
      <c r="L161" s="62"/>
    </row>
    <row r="162" spans="5:12" ht="20.100000000000001" customHeight="1" x14ac:dyDescent="0.25">
      <c r="E162" s="62"/>
      <c r="F162" s="62"/>
      <c r="G162" s="62"/>
      <c r="H162" s="62"/>
      <c r="I162" s="62"/>
      <c r="J162" s="62"/>
      <c r="K162" s="62"/>
      <c r="L162" s="62"/>
    </row>
    <row r="163" spans="5:12" ht="20.100000000000001" customHeight="1" x14ac:dyDescent="0.25">
      <c r="E163" s="62"/>
      <c r="F163" s="62"/>
      <c r="G163" s="62"/>
      <c r="H163" s="62"/>
      <c r="I163" s="62"/>
      <c r="J163" s="62"/>
      <c r="K163" s="62"/>
      <c r="L163" s="62"/>
    </row>
    <row r="164" spans="5:12" ht="20.100000000000001" customHeight="1" x14ac:dyDescent="0.25">
      <c r="E164" s="62"/>
      <c r="F164" s="62"/>
      <c r="G164" s="62"/>
      <c r="H164" s="62"/>
      <c r="I164" s="62"/>
      <c r="J164" s="62"/>
      <c r="K164" s="62"/>
      <c r="L164" s="62"/>
    </row>
    <row r="165" spans="5:12" ht="20.100000000000001" customHeight="1" x14ac:dyDescent="0.25"/>
    <row r="166" spans="5:12" ht="20.100000000000001" customHeight="1" x14ac:dyDescent="0.25"/>
    <row r="167" spans="5:12" ht="20.100000000000001" customHeight="1" x14ac:dyDescent="0.25"/>
    <row r="168" spans="5:12" ht="20.100000000000001" customHeight="1" x14ac:dyDescent="0.25"/>
    <row r="169" spans="5:12" ht="20.100000000000001" customHeight="1" x14ac:dyDescent="0.25"/>
    <row r="170" spans="5:12" ht="20.100000000000001" customHeight="1" x14ac:dyDescent="0.25"/>
    <row r="171" spans="5:12" ht="20.100000000000001" customHeight="1" x14ac:dyDescent="0.25"/>
    <row r="172" spans="5:12" ht="20.100000000000001" customHeight="1" x14ac:dyDescent="0.25"/>
    <row r="173" spans="5:12" ht="20.100000000000001" customHeight="1" x14ac:dyDescent="0.25"/>
    <row r="174" spans="5:12" ht="20.100000000000001" customHeight="1" x14ac:dyDescent="0.25"/>
    <row r="175" spans="5:12" ht="20.100000000000001" customHeight="1" x14ac:dyDescent="0.25"/>
    <row r="176" spans="5:12"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6"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9" sqref="A9:XFD9"/>
    </sheetView>
  </sheetViews>
  <sheetFormatPr defaultColWidth="9.109375" defaultRowHeight="15" x14ac:dyDescent="0.3"/>
  <cols>
    <col min="1" max="2" width="17.88671875" style="34" customWidth="1"/>
    <col min="3" max="3" width="19" style="34" customWidth="1"/>
    <col min="4" max="4" width="27.109375" style="34" customWidth="1"/>
    <col min="5" max="5" width="32.6640625" style="35" customWidth="1"/>
    <col min="6" max="6" width="53.6640625" style="35" customWidth="1"/>
    <col min="7" max="11" width="20.6640625" style="34" customWidth="1"/>
    <col min="12" max="12" width="43.109375" style="34" customWidth="1"/>
    <col min="13" max="16384" width="9.109375" style="34"/>
  </cols>
  <sheetData>
    <row r="1" spans="1:18" ht="39.9" customHeight="1" x14ac:dyDescent="0.4">
      <c r="E1" s="34"/>
      <c r="F1" s="34"/>
      <c r="L1" s="24" t="s">
        <v>268</v>
      </c>
    </row>
    <row r="2" spans="1:18" ht="24.9" customHeight="1" x14ac:dyDescent="0.3">
      <c r="E2" s="34"/>
      <c r="F2" s="34"/>
      <c r="L2" s="54" t="str">
        <f>'ITP Cover Page'!V2</f>
        <v>Project: Tauriko Enabling Project</v>
      </c>
    </row>
    <row r="3" spans="1:18" ht="24.9" customHeight="1" x14ac:dyDescent="0.3">
      <c r="E3" s="34"/>
      <c r="F3" s="34"/>
      <c r="L3" s="54" t="str">
        <f>CONCATENATE("Document Revision &amp; Date: ",K5," - ",L5)</f>
        <v>Document Revision &amp; Date: Rev: 01 - Date: 01/12/2021</v>
      </c>
    </row>
    <row r="4" spans="1:18" ht="9.9" customHeight="1" thickBot="1" x14ac:dyDescent="0.35">
      <c r="E4" s="34"/>
      <c r="F4" s="34"/>
      <c r="L4" s="54"/>
    </row>
    <row r="5" spans="1:18" ht="27.75" customHeight="1" thickBot="1" x14ac:dyDescent="0.35">
      <c r="A5" s="279" t="s">
        <v>268</v>
      </c>
      <c r="B5" s="280"/>
      <c r="C5" s="280"/>
      <c r="D5" s="280"/>
      <c r="E5" s="280"/>
      <c r="F5" s="280"/>
      <c r="G5" s="280"/>
      <c r="H5" s="280"/>
      <c r="I5" s="280"/>
      <c r="J5" s="281"/>
      <c r="K5" s="44" t="s">
        <v>269</v>
      </c>
      <c r="L5" s="45" t="s">
        <v>270</v>
      </c>
    </row>
    <row r="6" spans="1:18" ht="9.9" customHeight="1" thickBot="1" x14ac:dyDescent="0.35">
      <c r="E6" s="34"/>
      <c r="F6" s="34"/>
    </row>
    <row r="7" spans="1:18" s="35" customFormat="1" ht="47.25" customHeight="1" x14ac:dyDescent="0.3">
      <c r="A7" s="46" t="s">
        <v>271</v>
      </c>
      <c r="B7" s="55" t="s">
        <v>272</v>
      </c>
      <c r="C7" s="47" t="s">
        <v>273</v>
      </c>
      <c r="D7" s="47" t="s">
        <v>274</v>
      </c>
      <c r="E7" s="47" t="s">
        <v>275</v>
      </c>
      <c r="F7" s="47" t="s">
        <v>276</v>
      </c>
      <c r="G7" s="47" t="s">
        <v>277</v>
      </c>
      <c r="H7" s="47" t="s">
        <v>278</v>
      </c>
      <c r="I7" s="47" t="s">
        <v>279</v>
      </c>
      <c r="J7" s="47" t="s">
        <v>280</v>
      </c>
      <c r="K7" s="47" t="s">
        <v>281</v>
      </c>
      <c r="L7" s="48" t="s">
        <v>282</v>
      </c>
      <c r="M7" s="39"/>
      <c r="N7" s="39"/>
      <c r="O7" s="39"/>
      <c r="P7" s="39"/>
      <c r="Q7" s="39"/>
      <c r="R7" s="39"/>
    </row>
    <row r="8" spans="1:18" ht="24.9" customHeight="1" x14ac:dyDescent="0.3">
      <c r="A8" s="40">
        <v>3</v>
      </c>
      <c r="B8" s="70"/>
      <c r="C8" s="42" t="s">
        <v>10</v>
      </c>
      <c r="D8" s="42"/>
      <c r="E8" s="38" t="s">
        <v>283</v>
      </c>
      <c r="F8" s="38"/>
      <c r="G8" s="37"/>
      <c r="H8" s="37"/>
      <c r="I8" s="37"/>
      <c r="J8" s="37"/>
      <c r="K8" s="36"/>
      <c r="L8" s="49"/>
    </row>
    <row r="9" spans="1:18" ht="24.9" customHeight="1" x14ac:dyDescent="0.3">
      <c r="A9" s="40"/>
      <c r="B9" s="70"/>
      <c r="C9" s="42"/>
      <c r="D9" s="42"/>
      <c r="E9" s="38"/>
      <c r="F9" s="38"/>
      <c r="G9" s="37"/>
      <c r="H9" s="37"/>
      <c r="I9" s="37"/>
      <c r="J9" s="37"/>
      <c r="K9" s="36"/>
      <c r="L9" s="49"/>
    </row>
    <row r="10" spans="1:18" ht="24.9" customHeight="1" x14ac:dyDescent="0.3">
      <c r="A10" s="40"/>
      <c r="B10" s="70"/>
      <c r="C10" s="42"/>
      <c r="D10" s="42"/>
      <c r="E10" s="38"/>
      <c r="F10" s="38"/>
      <c r="G10" s="37"/>
      <c r="H10" s="37"/>
      <c r="I10" s="37"/>
      <c r="J10" s="37"/>
      <c r="K10" s="36"/>
      <c r="L10" s="49"/>
    </row>
    <row r="11" spans="1:18" ht="24.9" customHeight="1" x14ac:dyDescent="0.3">
      <c r="A11" s="40"/>
      <c r="B11" s="70"/>
      <c r="C11" s="42"/>
      <c r="D11" s="42"/>
      <c r="E11" s="38"/>
      <c r="F11" s="38"/>
      <c r="G11" s="37"/>
      <c r="H11" s="37"/>
      <c r="I11" s="37"/>
      <c r="J11" s="37"/>
      <c r="K11" s="36"/>
      <c r="L11" s="49"/>
    </row>
    <row r="12" spans="1:18" ht="24.9" customHeight="1" x14ac:dyDescent="0.3">
      <c r="A12" s="40"/>
      <c r="B12" s="70"/>
      <c r="C12" s="42"/>
      <c r="D12" s="42"/>
      <c r="E12" s="38"/>
      <c r="F12" s="38"/>
      <c r="G12" s="37"/>
      <c r="H12" s="37"/>
      <c r="I12" s="37"/>
      <c r="J12" s="37"/>
      <c r="K12" s="36"/>
      <c r="L12" s="49"/>
    </row>
    <row r="13" spans="1:18" ht="24.9" customHeight="1" x14ac:dyDescent="0.3">
      <c r="A13" s="40"/>
      <c r="B13" s="70"/>
      <c r="C13" s="42"/>
      <c r="D13" s="42"/>
      <c r="E13" s="38"/>
      <c r="F13" s="38"/>
      <c r="G13" s="37"/>
      <c r="H13" s="37"/>
      <c r="I13" s="37"/>
      <c r="J13" s="37"/>
      <c r="K13" s="36"/>
      <c r="L13" s="49"/>
    </row>
    <row r="14" spans="1:18" ht="24.9" customHeight="1" x14ac:dyDescent="0.3">
      <c r="A14" s="40"/>
      <c r="B14" s="70"/>
      <c r="C14" s="42"/>
      <c r="D14" s="42"/>
      <c r="E14" s="38"/>
      <c r="F14" s="38"/>
      <c r="G14" s="37"/>
      <c r="H14" s="37"/>
      <c r="I14" s="37"/>
      <c r="J14" s="37"/>
      <c r="K14" s="36"/>
      <c r="L14" s="49"/>
    </row>
    <row r="15" spans="1:18" ht="24.9" customHeight="1" x14ac:dyDescent="0.3">
      <c r="A15" s="40"/>
      <c r="B15" s="70"/>
      <c r="C15" s="42"/>
      <c r="D15" s="42"/>
      <c r="E15" s="38"/>
      <c r="F15" s="38"/>
      <c r="G15" s="37"/>
      <c r="H15" s="37"/>
      <c r="I15" s="37"/>
      <c r="J15" s="37"/>
      <c r="K15" s="36"/>
      <c r="L15" s="49"/>
    </row>
    <row r="16" spans="1:18" ht="24.9" customHeight="1" thickBot="1" x14ac:dyDescent="0.35">
      <c r="A16" s="41"/>
      <c r="B16" s="56"/>
      <c r="C16" s="43"/>
      <c r="D16" s="43"/>
      <c r="E16" s="50"/>
      <c r="F16" s="50"/>
      <c r="G16" s="51"/>
      <c r="H16" s="51"/>
      <c r="I16" s="51"/>
      <c r="J16" s="51"/>
      <c r="K16" s="52"/>
      <c r="L16" s="53"/>
    </row>
    <row r="17" spans="5:6" ht="24.9" customHeight="1" x14ac:dyDescent="0.3">
      <c r="E17" s="34"/>
      <c r="F17" s="34"/>
    </row>
    <row r="18" spans="5:6" ht="24.9" customHeight="1" x14ac:dyDescent="0.3"/>
    <row r="19" spans="5:6" ht="13.2" x14ac:dyDescent="0.3">
      <c r="E19" s="34"/>
      <c r="F19" s="34"/>
    </row>
    <row r="20" spans="5:6" ht="13.2" x14ac:dyDescent="0.3">
      <c r="E20" s="34"/>
      <c r="F20" s="34"/>
    </row>
    <row r="21" spans="5:6" ht="13.2" x14ac:dyDescent="0.3">
      <c r="E21" s="34"/>
      <c r="F21" s="34"/>
    </row>
    <row r="22" spans="5:6" ht="15" customHeight="1" x14ac:dyDescent="0.3">
      <c r="E22" s="34"/>
      <c r="F22" s="34"/>
    </row>
    <row r="23" spans="5:6" ht="13.2" x14ac:dyDescent="0.3">
      <c r="E23" s="34"/>
      <c r="F23" s="34"/>
    </row>
    <row r="24" spans="5:6" ht="13.2" x14ac:dyDescent="0.3">
      <c r="E24" s="34"/>
      <c r="F24" s="34"/>
    </row>
    <row r="25" spans="5:6" ht="13.2" x14ac:dyDescent="0.3">
      <c r="E25" s="34"/>
      <c r="F25" s="34"/>
    </row>
    <row r="26" spans="5:6" ht="13.2" x14ac:dyDescent="0.3">
      <c r="E26" s="34"/>
      <c r="F26" s="34"/>
    </row>
    <row r="27" spans="5:6" ht="13.2" x14ac:dyDescent="0.3">
      <c r="E27" s="34"/>
      <c r="F27" s="34"/>
    </row>
    <row r="28" spans="5:6" ht="13.2" x14ac:dyDescent="0.3">
      <c r="E28" s="34"/>
      <c r="F28" s="34"/>
    </row>
    <row r="29" spans="5:6" ht="13.2" x14ac:dyDescent="0.3">
      <c r="E29" s="34"/>
      <c r="F29" s="34"/>
    </row>
    <row r="30" spans="5:6" ht="13.2" x14ac:dyDescent="0.3">
      <c r="E30" s="34"/>
      <c r="F30" s="34"/>
    </row>
    <row r="31" spans="5:6" ht="13.2" x14ac:dyDescent="0.3">
      <c r="E31" s="34"/>
      <c r="F31" s="34"/>
    </row>
    <row r="32" spans="5:6" ht="13.2" x14ac:dyDescent="0.3">
      <c r="E32" s="34"/>
      <c r="F32" s="34"/>
    </row>
    <row r="33" spans="5:15" ht="14.4" x14ac:dyDescent="0.3">
      <c r="E33" s="34"/>
      <c r="F33" s="34"/>
      <c r="N33" s="16"/>
      <c r="O33" s="16"/>
    </row>
    <row r="34" spans="5:15" ht="14.4" x14ac:dyDescent="0.3">
      <c r="E34" s="34"/>
      <c r="F34" s="34"/>
      <c r="N34" s="16"/>
      <c r="O34" s="16"/>
    </row>
    <row r="35" spans="5:15" ht="14.4" x14ac:dyDescent="0.3">
      <c r="E35" s="34"/>
      <c r="F35" s="34"/>
      <c r="N35" s="16"/>
      <c r="O35" s="16"/>
    </row>
    <row r="36" spans="5:15" ht="14.4" x14ac:dyDescent="0.3">
      <c r="E36" s="34"/>
      <c r="F36" s="34"/>
      <c r="N36" s="16"/>
      <c r="O36" s="16"/>
    </row>
    <row r="37" spans="5:15" ht="14.4" x14ac:dyDescent="0.3">
      <c r="E37" s="34"/>
      <c r="F37" s="34"/>
      <c r="N37" s="16"/>
      <c r="O37" s="16"/>
    </row>
    <row r="38" spans="5:15" ht="14.4" x14ac:dyDescent="0.3">
      <c r="E38" s="34"/>
      <c r="F38" s="34"/>
      <c r="N38" s="16"/>
      <c r="O38" s="16"/>
    </row>
    <row r="39" spans="5:15" ht="14.4" x14ac:dyDescent="0.3">
      <c r="E39" s="34"/>
      <c r="F39" s="34"/>
      <c r="N39" s="16"/>
      <c r="O39" s="16"/>
    </row>
    <row r="40" spans="5:15" ht="14.4" x14ac:dyDescent="0.3">
      <c r="E40" s="34"/>
      <c r="F40" s="34"/>
      <c r="N40" s="16"/>
      <c r="O40" s="16"/>
    </row>
    <row r="41" spans="5:15" ht="14.4" x14ac:dyDescent="0.3">
      <c r="E41" s="34"/>
      <c r="F41" s="34"/>
      <c r="N41" s="16"/>
      <c r="O41" s="16"/>
    </row>
    <row r="42" spans="5:15" ht="14.4" x14ac:dyDescent="0.3">
      <c r="E42" s="34"/>
      <c r="F42" s="34"/>
      <c r="N42" s="16"/>
      <c r="O42" s="16"/>
    </row>
    <row r="43" spans="5:15" ht="14.4" x14ac:dyDescent="0.3">
      <c r="E43" s="34"/>
      <c r="F43" s="34"/>
      <c r="N43" s="16"/>
      <c r="O43" s="16"/>
    </row>
    <row r="44" spans="5:15" ht="14.4" x14ac:dyDescent="0.3">
      <c r="E44" s="16"/>
      <c r="F44" s="16"/>
      <c r="G44" s="16"/>
      <c r="H44" s="16"/>
      <c r="I44" s="16"/>
      <c r="J44" s="16"/>
      <c r="K44" s="16"/>
      <c r="L44" s="16"/>
      <c r="M44" s="16"/>
      <c r="N44" s="16"/>
      <c r="O44" s="16"/>
    </row>
    <row r="45" spans="5:15" ht="14.4" x14ac:dyDescent="0.3">
      <c r="E45" s="16"/>
      <c r="F45" s="16"/>
      <c r="G45" s="16"/>
      <c r="H45" s="16"/>
      <c r="I45" s="16"/>
      <c r="J45" s="16"/>
      <c r="K45" s="16"/>
      <c r="L45" s="16"/>
      <c r="M45" s="16"/>
      <c r="N45" s="16"/>
      <c r="O45" s="16"/>
    </row>
    <row r="46" spans="5:15" ht="14.4" x14ac:dyDescent="0.3">
      <c r="E46" s="16"/>
      <c r="F46" s="16"/>
      <c r="G46" s="16"/>
      <c r="H46" s="16"/>
      <c r="I46" s="16"/>
      <c r="J46" s="16"/>
      <c r="K46" s="16"/>
      <c r="L46" s="16"/>
      <c r="M46" s="16"/>
      <c r="N46" s="16"/>
      <c r="O46" s="16"/>
    </row>
    <row r="47" spans="5:15" ht="14.4" x14ac:dyDescent="0.3">
      <c r="E47" s="16"/>
      <c r="F47" s="16"/>
      <c r="G47" s="16"/>
      <c r="H47" s="16"/>
      <c r="I47" s="16"/>
      <c r="J47" s="16"/>
      <c r="K47" s="16"/>
      <c r="L47" s="16"/>
      <c r="M47" s="16"/>
      <c r="N47" s="16"/>
      <c r="O47" s="16"/>
    </row>
    <row r="48" spans="5:15" ht="14.4" x14ac:dyDescent="0.3">
      <c r="E48" s="16"/>
      <c r="F48" s="16"/>
      <c r="G48" s="16"/>
      <c r="H48" s="16"/>
      <c r="I48" s="16"/>
      <c r="J48" s="16"/>
      <c r="K48" s="16"/>
      <c r="L48" s="16"/>
      <c r="M48" s="16"/>
      <c r="N48" s="16"/>
      <c r="O48" s="16"/>
    </row>
    <row r="49" spans="5:15" ht="14.4" x14ac:dyDescent="0.3">
      <c r="E49" s="16"/>
      <c r="F49" s="16"/>
      <c r="G49" s="16"/>
      <c r="H49" s="16"/>
      <c r="I49" s="16"/>
      <c r="J49" s="16"/>
      <c r="K49" s="16"/>
      <c r="L49" s="16"/>
      <c r="M49" s="16"/>
      <c r="N49" s="16"/>
      <c r="O49" s="16"/>
    </row>
    <row r="50" spans="5:15" ht="14.4" x14ac:dyDescent="0.3">
      <c r="E50" s="16"/>
      <c r="F50" s="16"/>
      <c r="G50" s="16"/>
      <c r="H50" s="16"/>
      <c r="I50" s="16"/>
      <c r="J50" s="16"/>
    </row>
    <row r="51" spans="5:15" ht="14.4" x14ac:dyDescent="0.3">
      <c r="E51" s="16"/>
      <c r="F51" s="16"/>
      <c r="G51" s="16"/>
    </row>
    <row r="52" spans="5:15" ht="14.4" x14ac:dyDescent="0.3">
      <c r="E52" s="16"/>
      <c r="F52" s="16"/>
      <c r="G52" s="16"/>
    </row>
    <row r="53" spans="5:15" ht="14.4" x14ac:dyDescent="0.3">
      <c r="E53" s="16"/>
      <c r="F53" s="16"/>
      <c r="G53" s="16"/>
    </row>
    <row r="54" spans="5:15" ht="14.4" x14ac:dyDescent="0.3">
      <c r="E54" s="16"/>
      <c r="F54" s="16"/>
      <c r="G54" s="16"/>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441960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ds:schemaRefs>
    <ds:schemaRef ds:uri="http://www.w3.org/XML/1998/namespace"/>
    <ds:schemaRef ds:uri="http://schemas.microsoft.com/office/2006/documentManagement/types"/>
    <ds:schemaRef ds:uri="4a86159a-a369-412d-996c-ca8d8847d33a"/>
    <ds:schemaRef ds:uri="http://schemas.microsoft.com/office/infopath/2007/PartnerControls"/>
    <ds:schemaRef ds:uri="http://purl.org/dc/terms/"/>
    <ds:schemaRef ds:uri="http://purl.org/dc/dcmitype/"/>
    <ds:schemaRef ds:uri="http://purl.org/dc/elements/1.1/"/>
    <ds:schemaRef ds:uri="d6ac1c1d-99cf-4820-87b7-810e7763aa7a"/>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Kristal Fowler</cp:lastModifiedBy>
  <cp:revision/>
  <cp:lastPrinted>2024-05-14T23:07:36Z</cp:lastPrinted>
  <dcterms:created xsi:type="dcterms:W3CDTF">2020-07-21T23:18:09Z</dcterms:created>
  <dcterms:modified xsi:type="dcterms:W3CDTF">2024-05-30T23:31:11Z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