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9A872897-8E9F-4CEC-AA90-8EAF1BED3618}" xr6:coauthVersionLast="47" xr6:coauthVersionMax="47" xr10:uidLastSave="{00000000-0000-0000-0000-000000000000}"/>
  <bookViews>
    <workbookView xWindow="105" yWindow="735" windowWidth="27885" windowHeight="1959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9" i="1" l="1"/>
  <c r="O19" i="1"/>
  <c r="N19" i="1"/>
  <c r="M19" i="1"/>
  <c r="L19" i="1"/>
  <c r="K19" i="1"/>
  <c r="J19" i="1"/>
  <c r="P18" i="1"/>
  <c r="O18" i="1"/>
  <c r="N18" i="1"/>
  <c r="M18" i="1"/>
  <c r="L18" i="1"/>
  <c r="K18" i="1"/>
  <c r="J18" i="1"/>
  <c r="P17" i="1"/>
  <c r="O17" i="1"/>
  <c r="N17" i="1"/>
  <c r="M17" i="1"/>
  <c r="L17" i="1"/>
  <c r="K17" i="1"/>
  <c r="J17" i="1"/>
  <c r="P16" i="1"/>
  <c r="O16" i="1"/>
  <c r="N16" i="1"/>
  <c r="M16" i="1"/>
  <c r="L16" i="1"/>
  <c r="K16" i="1"/>
  <c r="J16" i="1"/>
  <c r="P15" i="1"/>
  <c r="O15" i="1"/>
  <c r="N15" i="1"/>
  <c r="M15" i="1"/>
  <c r="L15" i="1"/>
  <c r="K15" i="1"/>
  <c r="J15" i="1"/>
  <c r="P14" i="1"/>
  <c r="O14" i="1"/>
  <c r="N14" i="1"/>
  <c r="M14" i="1"/>
  <c r="L14" i="1"/>
  <c r="K14" i="1"/>
  <c r="J14" i="1"/>
  <c r="P13" i="1"/>
  <c r="O13" i="1"/>
  <c r="N13" i="1"/>
  <c r="M13" i="1"/>
  <c r="L13" i="1"/>
  <c r="K13" i="1"/>
  <c r="J13" i="1"/>
  <c r="P12" i="1"/>
  <c r="O12" i="1"/>
  <c r="N12" i="1"/>
  <c r="M12" i="1"/>
  <c r="L12" i="1"/>
  <c r="K12" i="1"/>
  <c r="J12" i="1"/>
  <c r="P11" i="1"/>
  <c r="O11" i="1"/>
  <c r="N11" i="1"/>
  <c r="M11" i="1"/>
  <c r="L11" i="1"/>
  <c r="K11" i="1"/>
  <c r="J11" i="1"/>
  <c r="P10" i="1"/>
  <c r="O10" i="1"/>
  <c r="N10" i="1"/>
  <c r="M10" i="1"/>
  <c r="L10" i="1"/>
  <c r="K10" i="1"/>
  <c r="J10" i="1"/>
  <c r="P9" i="1"/>
  <c r="O9" i="1"/>
  <c r="N9" i="1"/>
  <c r="M9" i="1"/>
  <c r="L9" i="1"/>
  <c r="K9" i="1"/>
  <c r="J9" i="1"/>
  <c r="P8" i="1"/>
  <c r="O8" i="1"/>
  <c r="N8" i="1"/>
  <c r="M8" i="1"/>
  <c r="L8" i="1"/>
  <c r="K8" i="1"/>
  <c r="J8" i="1"/>
  <c r="P7" i="1"/>
  <c r="O7" i="1"/>
  <c r="N7" i="1"/>
  <c r="M7" i="1"/>
  <c r="L7" i="1"/>
  <c r="K7" i="1"/>
  <c r="J7" i="1"/>
  <c r="P6" i="1"/>
  <c r="O6" i="1"/>
  <c r="N6" i="1"/>
  <c r="M6" i="1"/>
  <c r="L6" i="1"/>
  <c r="K6" i="1"/>
  <c r="J6" i="1"/>
  <c r="P5" i="1"/>
  <c r="O5" i="1"/>
  <c r="N5" i="1"/>
  <c r="M5" i="1"/>
  <c r="L5" i="1"/>
  <c r="K5" i="1"/>
  <c r="J5" i="1"/>
  <c r="P4" i="1"/>
  <c r="O4" i="1"/>
  <c r="N4" i="1"/>
  <c r="M4" i="1"/>
  <c r="L4" i="1"/>
  <c r="K4" i="1"/>
  <c r="J4" i="1"/>
  <c r="P3" i="1"/>
  <c r="O3" i="1"/>
  <c r="N3" i="1"/>
  <c r="M3" i="1"/>
  <c r="L3" i="1"/>
  <c r="K3" i="1"/>
  <c r="J3" i="1"/>
  <c r="P2" i="1"/>
  <c r="O2" i="1"/>
  <c r="N2" i="1"/>
  <c r="M2" i="1"/>
  <c r="L2" i="1"/>
  <c r="K2" i="1"/>
  <c r="J2" i="1"/>
  <c r="R2" i="1" l="1" a="1"/>
  <c r="R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<sst xmlns="http://schemas.openxmlformats.org/spreadsheetml/2006/main" count="107" uniqueCount="70">
  <si>
    <t>Material Compliance</t>
  </si>
  <si>
    <t>HP</t>
  </si>
  <si>
    <t>Ensure the supplied paint system meets the requirements as per the specification. .</t>
  </si>
  <si>
    <t>Prior to commencement</t>
  </si>
  <si>
    <t>Document review</t>
  </si>
  <si>
    <t>NZTA S10 Approved paint system to be signed off by the Design Engineer</t>
  </si>
  <si>
    <t>Painting system manufacturers records</t>
  </si>
  <si>
    <t>1.1.1</t>
  </si>
  <si>
    <t>Confirmation of Design life not less than 10 years</t>
  </si>
  <si>
    <t>1.1.2</t>
  </si>
  <si>
    <t>Confirmation of cleaning product (to align with TDS) -  Pressure washing of substrate no greater than 2700psi.</t>
  </si>
  <si>
    <t>1.1.3</t>
  </si>
  <si>
    <t xml:space="preserve">Collection of names, experience and qualifications of coating applicators </t>
  </si>
  <si>
    <t>NZTA S/10 4.1 c</t>
  </si>
  <si>
    <t>Applicator's detail submission</t>
  </si>
  <si>
    <t>Submit Frequency</t>
  </si>
  <si>
    <t>Subcontractor to produce specification for the extent and frequency of testing for Design Engineer for approval</t>
  </si>
  <si>
    <t>Document submission</t>
  </si>
  <si>
    <t>Approved subcontractor testing schedule</t>
  </si>
  <si>
    <t xml:space="preserve">Contruction </t>
  </si>
  <si>
    <t>Visual inspection to ensure it is dust free, clean and repaired prior to application. _x000D_
_x000D_
Any fairing coat/grout that is used to achieve the F5 finish will need the required curing time as per product specification.</t>
  </si>
  <si>
    <t>Visual inspection and Document review</t>
  </si>
  <si>
    <t>Ensure PCP and Snag List for the structure are both signed off_x000D_
_x000D_
BBO sign off for Pre paint inspection to ensure F5 finish has been achieved</t>
  </si>
  <si>
    <t>Completed PCP CHAR(AMP) Snag List</t>
  </si>
  <si>
    <t>Pre-paint cleaning and substrate verifications</t>
  </si>
  <si>
    <t>W</t>
  </si>
  <si>
    <t>Demonstration of substrate cleaned all dust, dirt and other surface contaminants must be removed. Using manufacturer’s approved surface cleaner</t>
  </si>
  <si>
    <t>Before painting</t>
  </si>
  <si>
    <t xml:space="preserve">Visual inspection </t>
  </si>
  <si>
    <t>Construction - pre paint checks</t>
  </si>
  <si>
    <t>Pre-paint checks_x000D_
_x000D_
Relative Humidity (Measured), Air Temperature (Measured), Surface Temperature (Measured), Dew Point (Calculated) Surface minus Dew Point (Calculated), Dry Surface (Visual Inspection)</t>
  </si>
  <si>
    <t>Measuring Devices</t>
  </si>
  <si>
    <t>QA Checksheets</t>
  </si>
  <si>
    <t>Construction</t>
  </si>
  <si>
    <t>Design Engineer to be advised when painting is occuring so they can visit site and do a visual inspection</t>
  </si>
  <si>
    <t>During Painting</t>
  </si>
  <si>
    <t>Visual Inspection</t>
  </si>
  <si>
    <t>_x000D_
_x000D_
 Demonstration of surface moisture conditions. -            1 test every 46m² or for every time painting</t>
  </si>
  <si>
    <t>Before painting (minimum 28 days after concrete, grout and fairing coat has cured)</t>
  </si>
  <si>
    <t>NZTA S/10 8.8 refers to ASTM D4263</t>
  </si>
  <si>
    <t>Painting</t>
  </si>
  <si>
    <t>Ensure dust control throughout application and curing. Co-ordinate other site activites that may generate dust to stop until the paint is dry.</t>
  </si>
  <si>
    <t>Before and During painting</t>
  </si>
  <si>
    <t>Visual inspection</t>
  </si>
  <si>
    <t>No dust</t>
  </si>
  <si>
    <t>Ensure subcontractor records the date, type, location and extent of all  coatings</t>
  </si>
  <si>
    <t>Drawings</t>
  </si>
  <si>
    <t>Recoating time as per manufacturers specifications, and weather conditions.</t>
  </si>
  <si>
    <t>After painting</t>
  </si>
  <si>
    <t>Document Review</t>
  </si>
  <si>
    <t>Completed paint system</t>
  </si>
  <si>
    <t>1. Dry Film Thickness_x000D_
2. Bond Strength</t>
  </si>
  <si>
    <t>14 days after painting</t>
  </si>
  <si>
    <t>NZTA S10 Section 13.2</t>
  </si>
  <si>
    <t>DFT minimum of 100 microns_x000D_
Bond strength minimum 2MPa</t>
  </si>
  <si>
    <t>IANZ Test Results or other approved</t>
  </si>
  <si>
    <t xml:space="preserve">Post works inspection  with BBO Sign Off_x000D_
_x000D_
</t>
  </si>
  <si>
    <t>At completion of painting</t>
  </si>
  <si>
    <t xml:space="preserve">Dry Film Thickness </t>
  </si>
  <si>
    <t>The completed paint system or coating shall be of uniform thickness, free of runs, sags, pinholes and bubbles, mudcracking, dry overspray, grit inclusion etc. All such imperfections shall be removed or made good to the satisfaction of the Design Engineer.</t>
  </si>
  <si>
    <t>Lot Number QA File</t>
  </si>
  <si>
    <t>Ensure all OFIs are closed and included within QA file</t>
  </si>
  <si>
    <t>At completion of Lot</t>
  </si>
  <si>
    <t>Delivery dockets</t>
  </si>
  <si>
    <t>Delivery Dockets to be included in QA file</t>
  </si>
  <si>
    <t>Delivery Dockets</t>
  </si>
  <si>
    <t xml:space="preserve">As-builts </t>
  </si>
  <si>
    <t>Red pen mark up drawings to be included in QA file</t>
  </si>
  <si>
    <t>At the completion of the Lot of work</t>
  </si>
  <si>
    <t>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</si>
</sst>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R127"/>
  <sheetViews>
    <sheetView tabSelected="1" workbookViewId="0">
      <selection activeCell="Q2" sqref="Q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0" max="10" width="19.28515625" customWidth="1"/>
    <col min="11" max="11" width="20.85546875" customWidth="1"/>
    <col min="12" max="12" width="21.7109375" customWidth="1"/>
    <col min="13" max="13" width="18.85546875" customWidth="1"/>
    <col min="14" max="14" width="10.5703125" customWidth="1"/>
    <col min="15" max="15" width="25.85546875" customWidth="1"/>
    <col min="16" max="16" width="21.42578125" customWidth="1"/>
    <col min="17" max="17" width="3" customWidth="1"/>
    <col min="18" max="18" width="44.7109375" customWidth="1"/>
  </cols>
  <sheetData>
    <row r="1" spans="1:18" ht="15" customHeight="1" x14ac:dyDescent="0.25">
      <c r="A1" s="2"/>
      <c r="B1" s="2"/>
      <c r="C1" s="2"/>
      <c r="D1" s="2"/>
      <c r="E1" s="2"/>
      <c r="F1" s="2"/>
      <c r="G1" s="2"/>
      <c r="H1" s="2"/>
      <c r="J1" s="3"/>
      <c r="K1" s="3"/>
      <c r="L1" s="3"/>
      <c r="M1" s="3"/>
      <c r="N1" s="3"/>
      <c r="O1" s="3"/>
      <c r="P1" s="3"/>
    </row>
    <row r="2" spans="1:18" ht="15" customHeight="1" x14ac:dyDescent="0.25">
      <c r="A2">
        <v>1.1000000000000001</v>
      </c>
      <c r="B2" t="s">
        <v>0</v>
      </c>
      <c r="C2" s="1" t="s">
        <v>1</v>
      </c>
      <c r="D2" s="1" t="s">
        <v>2</v>
      </c>
      <c r="E2" s="1" t="s">
        <v>3</v>
      </c>
      <c r="F2" s="1" t="s">
        <v>4</v>
      </c>
      <c r="G2" t="s">
        <v>5</v>
      </c>
      <c r="H2" t="s">
        <v>6</v>
      </c>
      <c r="J2" t="str">
        <f>A2&amp;" - "&amp;B2</f>
        <v>1.1 - Material Compliance</v>
      </c>
      <c r="K2" t="str">
        <f>"ACTION (Hold, Monitor, Witness) - "&amp;C2</f>
        <v>ACTION (Hold, Monitor, Witness) - HP</v>
      </c>
      <c r="L2" t="str">
        <f>"Detail - "&amp;D2</f>
        <v>Detail - Ensure the supplied paint system meets the requirements as per the specification. .</v>
      </c>
      <c r="M2" t="str">
        <f>"Frequency - "&amp;E2</f>
        <v>Frequency - Prior to commencement</v>
      </c>
      <c r="N2" t="str">
        <f>"Inspection / Test Method submission, visual inspection, testing, measure, review - "&amp;F2</f>
        <v>Inspection / Test Method submission, visual inspection, testing, measure, review - Document review</v>
      </c>
      <c r="O2" t="str">
        <f>"Conformance Criteria - "&amp;G2</f>
        <v>Conformance Criteria - NZTA S10 Approved paint system to be signed off by the Design Engineer</v>
      </c>
      <c r="P2" t="str">
        <f>"Records - "&amp;H2</f>
        <v>Records - Painting system manufacturers records</v>
      </c>
      <c r="R2" t="str" cm="1">
        <f t="array" ref="R2:R127">_xlfn.FILTERXML("&lt;t&gt;&lt;s&gt;"&amp;_xlfn.TEXTJOIN("&lt;/s&gt;&lt;s&gt;",,J2:P40)&amp;"&lt;/s&gt;&lt;/t&gt;","//s")</f>
        <v>1.1 - Material Compliance</v>
      </c>
    </row>
    <row r="3" spans="1:18" ht="15" customHeight="1" x14ac:dyDescent="0.25">
      <c r="A3" t="s">
        <v>7</v>
      </c>
      <c r="B3" t="s">
        <v>0</v>
      </c>
      <c r="C3" s="1" t="s">
        <v>1</v>
      </c>
      <c r="D3" s="1" t="s">
        <v>8</v>
      </c>
      <c r="E3" s="1" t="s">
        <v>3</v>
      </c>
      <c r="F3" s="1" t="s">
        <v>4</v>
      </c>
      <c r="J3" t="str">
        <f t="shared" ref="J3:J19" si="0">A3&amp;" - "&amp;B3</f>
        <v>1.1.1 - Material Compliance</v>
      </c>
      <c r="K3" t="str">
        <f t="shared" ref="K3:K19" si="1">"ACTION (Hold, Monitor, Witness) - "&amp;C3</f>
        <v>ACTION (Hold, Monitor, Witness) - HP</v>
      </c>
      <c r="L3" t="str">
        <f t="shared" ref="L3:L19" si="2">"Detail - "&amp;D3</f>
        <v>Detail - Confirmation of Design life not less than 10 years</v>
      </c>
      <c r="M3" t="str">
        <f t="shared" ref="M3:M19" si="3">"Frequency - "&amp;E3</f>
        <v>Frequency - Prior to commencement</v>
      </c>
      <c r="N3" t="str">
        <f t="shared" ref="N3:N19" si="4">"Inspection / Test Method submission, visual inspection, testing, measure, review - "&amp;F3</f>
        <v>Inspection / Test Method submission, visual inspection, testing, measure, review - Document review</v>
      </c>
      <c r="O3" t="str">
        <f t="shared" ref="O3:O19" si="5">"Conformance Criteria - "&amp;G3</f>
        <v xml:space="preserve">Conformance Criteria - </v>
      </c>
      <c r="P3" t="str">
        <f t="shared" ref="P3:P19" si="6">"Records - "&amp;H3</f>
        <v xml:space="preserve">Records - </v>
      </c>
      <c r="R3" t="str">
        <v>ACTION (Hold, Monitor, Witness) - HP</v>
      </c>
    </row>
    <row r="4" spans="1:18" ht="15" customHeight="1" x14ac:dyDescent="0.25">
      <c r="A4" t="s">
        <v>9</v>
      </c>
      <c r="B4" s="1" t="s">
        <v>0</v>
      </c>
      <c r="C4" s="1" t="s">
        <v>1</v>
      </c>
      <c r="D4" s="1" t="s">
        <v>10</v>
      </c>
      <c r="E4" s="1" t="s">
        <v>3</v>
      </c>
      <c r="F4" s="1" t="s">
        <v>4</v>
      </c>
      <c r="J4" t="str">
        <f t="shared" si="0"/>
        <v>1.1.2 - Material Compliance</v>
      </c>
      <c r="K4" t="str">
        <f t="shared" si="1"/>
        <v>ACTION (Hold, Monitor, Witness) - HP</v>
      </c>
      <c r="L4" t="str">
        <f t="shared" si="2"/>
        <v>Detail - Confirmation of cleaning product (to align with TDS) -  Pressure washing of substrate no greater than 2700psi.</v>
      </c>
      <c r="M4" t="str">
        <f t="shared" si="3"/>
        <v>Frequency - Prior to commencement</v>
      </c>
      <c r="N4" t="str">
        <f t="shared" si="4"/>
        <v>Inspection / Test Method submission, visual inspection, testing, measure, review - Document review</v>
      </c>
      <c r="O4" t="str">
        <f t="shared" si="5"/>
        <v xml:space="preserve">Conformance Criteria - </v>
      </c>
      <c r="P4" t="str">
        <f t="shared" si="6"/>
        <v xml:space="preserve">Records - </v>
      </c>
      <c r="R4" t="str">
        <v>Detail - Ensure the supplied paint system meets the requirements as per the specification. .</v>
      </c>
    </row>
    <row r="5" spans="1:18" ht="15" customHeight="1" x14ac:dyDescent="0.25">
      <c r="A5" s="1" t="s">
        <v>11</v>
      </c>
      <c r="B5" t="s">
        <v>0</v>
      </c>
      <c r="C5" s="1" t="s">
        <v>1</v>
      </c>
      <c r="D5" s="1" t="s">
        <v>12</v>
      </c>
      <c r="E5" s="1" t="s">
        <v>3</v>
      </c>
      <c r="F5" s="1" t="s">
        <v>4</v>
      </c>
      <c r="G5" t="s">
        <v>13</v>
      </c>
      <c r="H5" t="s">
        <v>14</v>
      </c>
      <c r="J5" t="str">
        <f t="shared" si="0"/>
        <v>1.1.3 - Material Compliance</v>
      </c>
      <c r="K5" t="str">
        <f t="shared" si="1"/>
        <v>ACTION (Hold, Monitor, Witness) - HP</v>
      </c>
      <c r="L5" t="str">
        <f t="shared" si="2"/>
        <v xml:space="preserve">Detail - Collection of names, experience and qualifications of coating applicators </v>
      </c>
      <c r="M5" t="str">
        <f t="shared" si="3"/>
        <v>Frequency - Prior to commencement</v>
      </c>
      <c r="N5" t="str">
        <f t="shared" si="4"/>
        <v>Inspection / Test Method submission, visual inspection, testing, measure, review - Document review</v>
      </c>
      <c r="O5" t="str">
        <f t="shared" si="5"/>
        <v>Conformance Criteria - NZTA S/10 4.1 c</v>
      </c>
      <c r="P5" t="str">
        <f t="shared" si="6"/>
        <v>Records - Applicator's detail submission</v>
      </c>
      <c r="R5" t="str">
        <v>Frequency - Prior to commencement</v>
      </c>
    </row>
    <row r="6" spans="1:18" ht="15" customHeight="1" x14ac:dyDescent="0.25">
      <c r="A6">
        <v>1.2</v>
      </c>
      <c r="B6" t="s">
        <v>15</v>
      </c>
      <c r="C6" s="1" t="s">
        <v>1</v>
      </c>
      <c r="D6" s="1" t="s">
        <v>16</v>
      </c>
      <c r="E6" t="s">
        <v>3</v>
      </c>
      <c r="F6" s="1" t="s">
        <v>17</v>
      </c>
      <c r="H6" t="s">
        <v>18</v>
      </c>
      <c r="J6" t="str">
        <f t="shared" si="0"/>
        <v>1.2 - Submit Frequency</v>
      </c>
      <c r="K6" t="str">
        <f t="shared" si="1"/>
        <v>ACTION (Hold, Monitor, Witness) - HP</v>
      </c>
      <c r="L6" t="str">
        <f t="shared" si="2"/>
        <v>Detail - Subcontractor to produce specification for the extent and frequency of testing for Design Engineer for approval</v>
      </c>
      <c r="M6" t="str">
        <f t="shared" si="3"/>
        <v>Frequency - Prior to commencement</v>
      </c>
      <c r="N6" t="str">
        <f t="shared" si="4"/>
        <v>Inspection / Test Method submission, visual inspection, testing, measure, review - Document submission</v>
      </c>
      <c r="O6" t="str">
        <f t="shared" si="5"/>
        <v xml:space="preserve">Conformance Criteria - </v>
      </c>
      <c r="P6" t="str">
        <f t="shared" si="6"/>
        <v>Records - Approved subcontractor testing schedule</v>
      </c>
      <c r="R6" t="str">
        <v>Inspection / Test Method submission, visual inspection, testing, measure, review - Document review</v>
      </c>
    </row>
    <row r="7" spans="1:18" ht="15" customHeight="1" x14ac:dyDescent="0.25">
      <c r="A7">
        <v>2.1</v>
      </c>
      <c r="B7" s="1" t="s">
        <v>19</v>
      </c>
      <c r="C7" s="1" t="s">
        <v>1</v>
      </c>
      <c r="D7" s="1" t="s">
        <v>20</v>
      </c>
      <c r="E7" t="s">
        <v>3</v>
      </c>
      <c r="F7" t="s">
        <v>21</v>
      </c>
      <c r="G7" s="1" t="s">
        <v>22</v>
      </c>
      <c r="H7" t="s">
        <v>23</v>
      </c>
      <c r="J7" t="str">
        <f t="shared" si="0"/>
        <v xml:space="preserve">2.1 - Contruction </v>
      </c>
      <c r="K7" t="str">
        <f t="shared" si="1"/>
        <v>ACTION (Hold, Monitor, Witness) - HP</v>
      </c>
      <c r="L7" t="str">
        <f t="shared" si="2"/>
        <v>Detail - Visual inspection to ensure it is dust free, clean and repaired prior to application. _x000D_
_x000D_
Any fairing coat/grout that is used to achieve the F5 finish will need the required curing time as per product specification.</v>
      </c>
      <c r="M7" t="str">
        <f t="shared" si="3"/>
        <v>Frequency - Prior to commencement</v>
      </c>
      <c r="N7" t="str">
        <f t="shared" si="4"/>
        <v>Inspection / Test Method submission, visual inspection, testing, measure, review - Visual inspection and Document review</v>
      </c>
      <c r="O7" t="str">
        <f t="shared" si="5"/>
        <v>Conformance Criteria - Ensure PCP and Snag List for the structure are both signed off_x000D_
_x000D_
BBO sign off for Pre paint inspection to ensure F5 finish has been achieved</v>
      </c>
      <c r="P7" t="str">
        <f t="shared" si="6"/>
        <v>Records - Completed PCP CHAR(AMP) Snag List</v>
      </c>
      <c r="R7" t="str">
        <v>Conformance Criteria - NZTA S10 Approved paint system to be signed off by the Design Engineer</v>
      </c>
    </row>
    <row r="8" spans="1:18" ht="15" customHeight="1" x14ac:dyDescent="0.25">
      <c r="A8">
        <v>2.2000000000000002</v>
      </c>
      <c r="B8" t="s">
        <v>24</v>
      </c>
      <c r="C8" s="1" t="s">
        <v>25</v>
      </c>
      <c r="D8" t="s">
        <v>26</v>
      </c>
      <c r="E8" s="1" t="s">
        <v>27</v>
      </c>
      <c r="F8" s="1" t="s">
        <v>28</v>
      </c>
      <c r="J8" t="str">
        <f t="shared" si="0"/>
        <v>2.2 - Pre-paint cleaning and substrate verifications</v>
      </c>
      <c r="K8" t="str">
        <f t="shared" si="1"/>
        <v>ACTION (Hold, Monitor, Witness) - W</v>
      </c>
      <c r="L8" t="str">
        <f t="shared" si="2"/>
        <v>Detail - Demonstration of substrate cleaned all dust, dirt and other surface contaminants must be removed. Using manufacturer’s approved surface cleaner</v>
      </c>
      <c r="M8" t="str">
        <f t="shared" si="3"/>
        <v>Frequency - Before painting</v>
      </c>
      <c r="N8" t="str">
        <f t="shared" si="4"/>
        <v xml:space="preserve">Inspection / Test Method submission, visual inspection, testing, measure, review - Visual inspection </v>
      </c>
      <c r="O8" t="str">
        <f t="shared" si="5"/>
        <v xml:space="preserve">Conformance Criteria - </v>
      </c>
      <c r="P8" t="str">
        <f t="shared" si="6"/>
        <v xml:space="preserve">Records - </v>
      </c>
      <c r="R8" t="str">
        <v>Records - Painting system manufacturers records</v>
      </c>
    </row>
    <row r="9" spans="1:18" ht="15" customHeight="1" x14ac:dyDescent="0.25">
      <c r="A9">
        <v>2.2999999999999998</v>
      </c>
      <c r="B9" t="s">
        <v>29</v>
      </c>
      <c r="C9" s="1" t="s">
        <v>25</v>
      </c>
      <c r="D9" s="1" t="s">
        <v>30</v>
      </c>
      <c r="E9" s="1" t="s">
        <v>27</v>
      </c>
      <c r="F9" s="1" t="s">
        <v>31</v>
      </c>
      <c r="G9" t="s">
        <v>32</v>
      </c>
      <c r="J9" t="str">
        <f t="shared" si="0"/>
        <v>2.3 - Construction - pre paint checks</v>
      </c>
      <c r="K9" t="str">
        <f t="shared" si="1"/>
        <v>ACTION (Hold, Monitor, Witness) - W</v>
      </c>
      <c r="L9" t="str">
        <f t="shared" si="2"/>
        <v>Detail - Pre-paint checks_x000D_
_x000D_
Relative Humidity (Measured), Air Temperature (Measured), Surface Temperature (Measured), Dew Point (Calculated) Surface minus Dew Point (Calculated), Dry Surface (Visual Inspection)</v>
      </c>
      <c r="M9" t="str">
        <f t="shared" si="3"/>
        <v>Frequency - Before painting</v>
      </c>
      <c r="N9" t="str">
        <f t="shared" si="4"/>
        <v>Inspection / Test Method submission, visual inspection, testing, measure, review - Measuring Devices</v>
      </c>
      <c r="O9" t="str">
        <f t="shared" si="5"/>
        <v>Conformance Criteria - QA Checksheets</v>
      </c>
      <c r="P9" t="str">
        <f t="shared" si="6"/>
        <v xml:space="preserve">Records - </v>
      </c>
      <c r="R9" t="str">
        <v>1.1.1 - Material Compliance</v>
      </c>
    </row>
    <row r="10" spans="1:18" ht="15" customHeight="1" x14ac:dyDescent="0.25">
      <c r="A10">
        <v>2.4</v>
      </c>
      <c r="B10" t="s">
        <v>33</v>
      </c>
      <c r="C10" s="1" t="s">
        <v>25</v>
      </c>
      <c r="D10" s="1" t="s">
        <v>34</v>
      </c>
      <c r="E10" s="1" t="s">
        <v>35</v>
      </c>
      <c r="F10" s="1" t="s">
        <v>36</v>
      </c>
      <c r="J10" t="str">
        <f t="shared" si="0"/>
        <v>2.4 - Construction</v>
      </c>
      <c r="K10" t="str">
        <f t="shared" si="1"/>
        <v>ACTION (Hold, Monitor, Witness) - W</v>
      </c>
      <c r="L10" t="str">
        <f t="shared" si="2"/>
        <v>Detail - Design Engineer to be advised when painting is occuring so they can visit site and do a visual inspection</v>
      </c>
      <c r="M10" t="str">
        <f t="shared" si="3"/>
        <v>Frequency - During Painting</v>
      </c>
      <c r="N10" t="str">
        <f t="shared" si="4"/>
        <v>Inspection / Test Method submission, visual inspection, testing, measure, review - Visual Inspection</v>
      </c>
      <c r="O10" t="str">
        <f t="shared" si="5"/>
        <v xml:space="preserve">Conformance Criteria - </v>
      </c>
      <c r="P10" t="str">
        <f t="shared" si="6"/>
        <v xml:space="preserve">Records - </v>
      </c>
      <c r="R10" t="str">
        <v>ACTION (Hold, Monitor, Witness) - HP</v>
      </c>
    </row>
    <row r="11" spans="1:18" ht="15" customHeight="1" x14ac:dyDescent="0.25">
      <c r="A11">
        <v>2.5</v>
      </c>
      <c r="B11" t="s">
        <v>33</v>
      </c>
      <c r="C11" s="1" t="s">
        <v>25</v>
      </c>
      <c r="D11" s="1" t="s">
        <v>37</v>
      </c>
      <c r="E11" s="1" t="s">
        <v>38</v>
      </c>
      <c r="F11" s="1"/>
      <c r="G11" t="s">
        <v>39</v>
      </c>
      <c r="J11" t="str">
        <f t="shared" si="0"/>
        <v>2.5 - Construction</v>
      </c>
      <c r="K11" t="str">
        <f t="shared" si="1"/>
        <v>ACTION (Hold, Monitor, Witness) - W</v>
      </c>
      <c r="L11" t="str">
        <f t="shared" si="2"/>
        <v>Detail - _x000D_
_x000D_
 Demonstration of surface moisture conditions. -            1 test every 46m² or for every time painting</v>
      </c>
      <c r="M11" t="str">
        <f t="shared" si="3"/>
        <v>Frequency - Before painting (minimum 28 days after concrete, grout and fairing coat has cured)</v>
      </c>
      <c r="N11" t="str">
        <f t="shared" si="4"/>
        <v xml:space="preserve">Inspection / Test Method submission, visual inspection, testing, measure, review - </v>
      </c>
      <c r="O11" t="str">
        <f t="shared" si="5"/>
        <v>Conformance Criteria - NZTA S/10 8.8 refers to ASTM D4263</v>
      </c>
      <c r="P11" t="str">
        <f t="shared" si="6"/>
        <v xml:space="preserve">Records - </v>
      </c>
      <c r="R11" t="str">
        <v>Detail - Confirmation of Design life not less than 10 years</v>
      </c>
    </row>
    <row r="12" spans="1:18" ht="15" customHeight="1" x14ac:dyDescent="0.25">
      <c r="A12">
        <v>2.6</v>
      </c>
      <c r="B12" t="s">
        <v>40</v>
      </c>
      <c r="C12" s="1" t="s">
        <v>1</v>
      </c>
      <c r="D12" t="s">
        <v>41</v>
      </c>
      <c r="E12" t="s">
        <v>42</v>
      </c>
      <c r="F12" t="s">
        <v>43</v>
      </c>
      <c r="G12" t="s">
        <v>44</v>
      </c>
      <c r="J12" t="str">
        <f t="shared" si="0"/>
        <v>2.6 - Painting</v>
      </c>
      <c r="K12" t="str">
        <f t="shared" si="1"/>
        <v>ACTION (Hold, Monitor, Witness) - HP</v>
      </c>
      <c r="L12" t="str">
        <f t="shared" si="2"/>
        <v>Detail - Ensure dust control throughout application and curing. Co-ordinate other site activites that may generate dust to stop until the paint is dry.</v>
      </c>
      <c r="M12" t="str">
        <f t="shared" si="3"/>
        <v>Frequency - Before and During painting</v>
      </c>
      <c r="N12" t="str">
        <f t="shared" si="4"/>
        <v>Inspection / Test Method submission, visual inspection, testing, measure, review - Visual inspection</v>
      </c>
      <c r="O12" t="str">
        <f t="shared" si="5"/>
        <v>Conformance Criteria - No dust</v>
      </c>
      <c r="P12" t="str">
        <f t="shared" si="6"/>
        <v xml:space="preserve">Records - </v>
      </c>
      <c r="R12" t="str">
        <v>Frequency - Prior to commencement</v>
      </c>
    </row>
    <row r="13" spans="1:18" ht="15" customHeight="1" x14ac:dyDescent="0.25">
      <c r="A13">
        <v>2.7</v>
      </c>
      <c r="B13" t="s">
        <v>40</v>
      </c>
      <c r="C13" t="s">
        <v>1</v>
      </c>
      <c r="D13" t="s">
        <v>45</v>
      </c>
      <c r="E13" t="s">
        <v>35</v>
      </c>
      <c r="F13" s="1" t="s">
        <v>46</v>
      </c>
      <c r="J13" t="str">
        <f t="shared" si="0"/>
        <v>2.7 - Painting</v>
      </c>
      <c r="K13" t="str">
        <f t="shared" si="1"/>
        <v>ACTION (Hold, Monitor, Witness) - HP</v>
      </c>
      <c r="L13" t="str">
        <f t="shared" si="2"/>
        <v>Detail - Ensure subcontractor records the date, type, location and extent of all  coatings</v>
      </c>
      <c r="M13" t="str">
        <f t="shared" si="3"/>
        <v>Frequency - During Painting</v>
      </c>
      <c r="N13" t="str">
        <f t="shared" si="4"/>
        <v>Inspection / Test Method submission, visual inspection, testing, measure, review - Drawings</v>
      </c>
      <c r="O13" t="str">
        <f t="shared" si="5"/>
        <v xml:space="preserve">Conformance Criteria - </v>
      </c>
      <c r="P13" t="str">
        <f t="shared" si="6"/>
        <v xml:space="preserve">Records - </v>
      </c>
      <c r="R13" t="str">
        <v>Inspection / Test Method submission, visual inspection, testing, measure, review - Document review</v>
      </c>
    </row>
    <row r="14" spans="1:18" ht="15" customHeight="1" x14ac:dyDescent="0.25">
      <c r="A14">
        <v>2.8</v>
      </c>
      <c r="B14" t="s">
        <v>40</v>
      </c>
      <c r="C14" t="s">
        <v>1</v>
      </c>
      <c r="D14" t="s">
        <v>47</v>
      </c>
      <c r="E14" t="s">
        <v>48</v>
      </c>
      <c r="F14" t="s">
        <v>49</v>
      </c>
      <c r="J14" t="str">
        <f t="shared" si="0"/>
        <v>2.8 - Painting</v>
      </c>
      <c r="K14" t="str">
        <f t="shared" si="1"/>
        <v>ACTION (Hold, Monitor, Witness) - HP</v>
      </c>
      <c r="L14" t="str">
        <f t="shared" si="2"/>
        <v>Detail - Recoating time as per manufacturers specifications, and weather conditions.</v>
      </c>
      <c r="M14" t="str">
        <f t="shared" si="3"/>
        <v>Frequency - After painting</v>
      </c>
      <c r="N14" t="str">
        <f t="shared" si="4"/>
        <v>Inspection / Test Method submission, visual inspection, testing, measure, review - Document Review</v>
      </c>
      <c r="O14" t="str">
        <f t="shared" si="5"/>
        <v xml:space="preserve">Conformance Criteria - </v>
      </c>
      <c r="P14" t="str">
        <f t="shared" si="6"/>
        <v xml:space="preserve">Records - </v>
      </c>
      <c r="R14" t="str">
        <v>Conformance Criteria -</v>
      </c>
    </row>
    <row r="15" spans="1:18" ht="15" customHeight="1" x14ac:dyDescent="0.25">
      <c r="A15">
        <v>2.9</v>
      </c>
      <c r="B15" t="s">
        <v>50</v>
      </c>
      <c r="C15" t="s">
        <v>1</v>
      </c>
      <c r="D15" s="1" t="s">
        <v>51</v>
      </c>
      <c r="E15" t="s">
        <v>52</v>
      </c>
      <c r="F15" t="s">
        <v>53</v>
      </c>
      <c r="G15" s="1" t="s">
        <v>54</v>
      </c>
      <c r="H15" t="s">
        <v>55</v>
      </c>
      <c r="J15" t="str">
        <f t="shared" si="0"/>
        <v>2.9 - Completed paint system</v>
      </c>
      <c r="K15" t="str">
        <f t="shared" si="1"/>
        <v>ACTION (Hold, Monitor, Witness) - HP</v>
      </c>
      <c r="L15" t="str">
        <f t="shared" si="2"/>
        <v>Detail - 1. Dry Film Thickness_x000D_
2. Bond Strength</v>
      </c>
      <c r="M15" t="str">
        <f t="shared" si="3"/>
        <v>Frequency - 14 days after painting</v>
      </c>
      <c r="N15" t="str">
        <f t="shared" si="4"/>
        <v>Inspection / Test Method submission, visual inspection, testing, measure, review - NZTA S10 Section 13.2</v>
      </c>
      <c r="O15" t="str">
        <f t="shared" si="5"/>
        <v>Conformance Criteria - DFT minimum of 100 microns_x000D_
Bond strength minimum 2MPa</v>
      </c>
      <c r="P15" t="str">
        <f t="shared" si="6"/>
        <v>Records - IANZ Test Results or other approved</v>
      </c>
      <c r="R15" t="str">
        <v>Records -</v>
      </c>
    </row>
    <row r="16" spans="1:18" ht="15" customHeight="1" x14ac:dyDescent="0.25">
      <c r="A16">
        <v>2.1</v>
      </c>
      <c r="B16" t="s">
        <v>50</v>
      </c>
      <c r="C16" t="s">
        <v>1</v>
      </c>
      <c r="D16" s="1" t="s">
        <v>56</v>
      </c>
      <c r="E16" t="s">
        <v>57</v>
      </c>
      <c r="F16" t="s">
        <v>58</v>
      </c>
      <c r="G16" t="s">
        <v>59</v>
      </c>
      <c r="J16" t="str">
        <f t="shared" si="0"/>
        <v>2.1 - Completed paint system</v>
      </c>
      <c r="K16" t="str">
        <f t="shared" si="1"/>
        <v>ACTION (Hold, Monitor, Witness) - HP</v>
      </c>
      <c r="L16" t="str">
        <f t="shared" si="2"/>
        <v xml:space="preserve">Detail - Post works inspection  with BBO Sign Off_x000D_
_x000D_
</v>
      </c>
      <c r="M16" t="str">
        <f t="shared" si="3"/>
        <v>Frequency - At completion of painting</v>
      </c>
      <c r="N16" t="str">
        <f t="shared" si="4"/>
        <v xml:space="preserve">Inspection / Test Method submission, visual inspection, testing, measure, review - Dry Film Thickness </v>
      </c>
      <c r="O16" t="str">
        <f t="shared" si="5"/>
        <v>Conformance Criteria - The completed paint system or coating shall be of uniform thickness, free of runs, sags, pinholes and bubbles, mudcracking, dry overspray, grit inclusion etc. All such imperfections shall be removed or made good to the satisfaction of the Design Engineer.</v>
      </c>
      <c r="P16" t="str">
        <f t="shared" si="6"/>
        <v xml:space="preserve">Records - </v>
      </c>
      <c r="R16" t="str">
        <v>1.1.2 - Material Compliance</v>
      </c>
    </row>
    <row r="17" spans="1:18" ht="15" customHeight="1" x14ac:dyDescent="0.25">
      <c r="A17">
        <v>3.1</v>
      </c>
      <c r="B17" t="s">
        <v>60</v>
      </c>
      <c r="C17" t="s">
        <v>25</v>
      </c>
      <c r="D17" t="s">
        <v>61</v>
      </c>
      <c r="E17" t="s">
        <v>62</v>
      </c>
      <c r="F17" t="s">
        <v>49</v>
      </c>
      <c r="J17" t="str">
        <f t="shared" si="0"/>
        <v>3.1 - Lot Number QA File</v>
      </c>
      <c r="K17" t="str">
        <f t="shared" si="1"/>
        <v>ACTION (Hold, Monitor, Witness) - W</v>
      </c>
      <c r="L17" t="str">
        <f t="shared" si="2"/>
        <v>Detail - Ensure all OFIs are closed and included within QA file</v>
      </c>
      <c r="M17" t="str">
        <f t="shared" si="3"/>
        <v>Frequency - At completion of Lot</v>
      </c>
      <c r="N17" t="str">
        <f t="shared" si="4"/>
        <v>Inspection / Test Method submission, visual inspection, testing, measure, review - Document Review</v>
      </c>
      <c r="O17" t="str">
        <f t="shared" si="5"/>
        <v xml:space="preserve">Conformance Criteria - </v>
      </c>
      <c r="P17" t="str">
        <f t="shared" si="6"/>
        <v xml:space="preserve">Records - </v>
      </c>
      <c r="R17" t="str">
        <v>ACTION (Hold, Monitor, Witness) - HP</v>
      </c>
    </row>
    <row r="18" spans="1:18" ht="15" customHeight="1" x14ac:dyDescent="0.25">
      <c r="A18">
        <v>3.2</v>
      </c>
      <c r="B18" t="s">
        <v>63</v>
      </c>
      <c r="C18" t="s">
        <v>25</v>
      </c>
      <c r="D18" t="s">
        <v>64</v>
      </c>
      <c r="E18" t="s">
        <v>62</v>
      </c>
      <c r="F18" t="s">
        <v>49</v>
      </c>
      <c r="H18" t="s">
        <v>65</v>
      </c>
      <c r="J18" t="str">
        <f t="shared" si="0"/>
        <v>3.2 - Delivery dockets</v>
      </c>
      <c r="K18" t="str">
        <f t="shared" si="1"/>
        <v>ACTION (Hold, Monitor, Witness) - W</v>
      </c>
      <c r="L18" t="str">
        <f t="shared" si="2"/>
        <v>Detail - Delivery Dockets to be included in QA file</v>
      </c>
      <c r="M18" t="str">
        <f t="shared" si="3"/>
        <v>Frequency - At completion of Lot</v>
      </c>
      <c r="N18" t="str">
        <f t="shared" si="4"/>
        <v>Inspection / Test Method submission, visual inspection, testing, measure, review - Document Review</v>
      </c>
      <c r="O18" t="str">
        <f t="shared" si="5"/>
        <v xml:space="preserve">Conformance Criteria - </v>
      </c>
      <c r="P18" t="str">
        <f t="shared" si="6"/>
        <v>Records - Delivery Dockets</v>
      </c>
      <c r="R18" t="str">
        <v>Detail - Confirmation of cleaning product (to align with TDS) -  Pressure washing of substrate no greater than 2700psi.</v>
      </c>
    </row>
    <row r="19" spans="1:18" ht="15" customHeight="1" x14ac:dyDescent="0.25">
      <c r="A19">
        <v>3.2</v>
      </c>
      <c r="B19" t="s">
        <v>66</v>
      </c>
      <c r="C19" t="s">
        <v>1</v>
      </c>
      <c r="D19" t="s">
        <v>67</v>
      </c>
      <c r="E19" t="s">
        <v>68</v>
      </c>
      <c r="F19" t="s">
        <v>46</v>
      </c>
      <c r="H19" t="s">
        <v>69</v>
      </c>
      <c r="J19" t="str">
        <f t="shared" si="0"/>
        <v xml:space="preserve">3.2 - As-builts </v>
      </c>
      <c r="K19" t="str">
        <f t="shared" si="1"/>
        <v>ACTION (Hold, Monitor, Witness) - HP</v>
      </c>
      <c r="L19" t="str">
        <f t="shared" si="2"/>
        <v>Detail - Red pen mark up drawings to be included in QA file</v>
      </c>
      <c r="M19" t="str">
        <f t="shared" si="3"/>
        <v>Frequency - At the completion of the Lot of work</v>
      </c>
      <c r="N19" t="str">
        <f t="shared" si="4"/>
        <v>Inspection / Test Method submission, visual inspection, testing, measure, review - Drawings</v>
      </c>
      <c r="O19" t="str">
        <f t="shared" si="5"/>
        <v xml:space="preserve">Conformance Criteria - </v>
      </c>
      <c r="P19" t="str">
        <f t="shared" si="6"/>
        <v>Records - Asbuilt Drawing</v>
      </c>
      <c r="R19" t="str">
        <v>Frequency - Prior to commencement</v>
      </c>
    </row>
    <row r="20" spans="1:18" ht="15" customHeight="1" x14ac:dyDescent="0.25">
      <c r="C20" s="1"/>
      <c r="R20" t="str">
        <v>Inspection / Test Method submission, visual inspection, testing, measure, review - Document review</v>
      </c>
    </row>
    <row r="21" spans="1:18" ht="15" customHeight="1" x14ac:dyDescent="0.25">
      <c r="C21" s="1"/>
      <c r="F21" s="1"/>
      <c r="R21" t="str">
        <v>Conformance Criteria -</v>
      </c>
    </row>
    <row r="22" spans="1:18" ht="15" customHeight="1" x14ac:dyDescent="0.25">
      <c r="F22" s="1"/>
      <c r="R22" t="str">
        <v>Records -</v>
      </c>
    </row>
    <row r="23" spans="1:18" ht="15" customHeight="1" x14ac:dyDescent="0.25">
      <c r="R23" t="str">
        <v>1.1.3 - Material Compliance</v>
      </c>
    </row>
    <row r="24" spans="1:18" ht="15" customHeight="1" x14ac:dyDescent="0.25">
      <c r="R24" t="str">
        <v>ACTION (Hold, Monitor, Witness) - HP</v>
      </c>
    </row>
    <row r="25" spans="1:18" ht="15" customHeight="1" x14ac:dyDescent="0.25">
      <c r="R25" t="str">
        <v>Detail - Collection of names, experience and qualifications of coating applicators</v>
      </c>
    </row>
    <row r="26" spans="1:18" ht="15" customHeight="1" x14ac:dyDescent="0.25">
      <c r="R26" t="str">
        <v>Frequency - Prior to commencement</v>
      </c>
    </row>
    <row r="27" spans="1:18" ht="15" customHeight="1" x14ac:dyDescent="0.25">
      <c r="R27" t="str">
        <v>Inspection / Test Method submission, visual inspection, testing, measure, review - Document review</v>
      </c>
    </row>
    <row r="28" spans="1:18" ht="15" customHeight="1" x14ac:dyDescent="0.25">
      <c r="R28" t="str">
        <v>Conformance Criteria - NZTA S/10 4.1 c</v>
      </c>
    </row>
    <row r="29" spans="1:18" ht="15" customHeight="1" x14ac:dyDescent="0.25">
      <c r="R29" t="str">
        <v>Records - Applicator's detail submission</v>
      </c>
    </row>
    <row r="30" spans="1:18" ht="15" customHeight="1" x14ac:dyDescent="0.25">
      <c r="R30" t="str">
        <v>1.2 - Submit Frequency</v>
      </c>
    </row>
    <row r="31" spans="1:18" ht="15" customHeight="1" x14ac:dyDescent="0.25">
      <c r="R31" t="str">
        <v>ACTION (Hold, Monitor, Witness) - HP</v>
      </c>
    </row>
    <row r="32" spans="1:18" ht="15" customHeight="1" x14ac:dyDescent="0.25">
      <c r="R32" t="str">
        <v>Detail - Subcontractor to produce specification for the extent and frequency of testing for Design Engineer for approval</v>
      </c>
    </row>
    <row r="33" spans="18:18" ht="15" customHeight="1" x14ac:dyDescent="0.25">
      <c r="R33" t="str">
        <v>Frequency - Prior to commencement</v>
      </c>
    </row>
    <row r="34" spans="18:18" ht="15" customHeight="1" x14ac:dyDescent="0.25">
      <c r="R34" t="str">
        <v>Inspection / Test Method submission, visual inspection, testing, measure, review - Document submission</v>
      </c>
    </row>
    <row r="35" spans="18:18" ht="15" customHeight="1" x14ac:dyDescent="0.25">
      <c r="R35" t="str">
        <v>Conformance Criteria -</v>
      </c>
    </row>
    <row r="36" spans="18:18" ht="15" customHeight="1" x14ac:dyDescent="0.25">
      <c r="R36" t="str">
        <v>Records - Approved subcontractor testing schedule</v>
      </c>
    </row>
    <row r="37" spans="18:18" ht="15" customHeight="1" x14ac:dyDescent="0.25">
      <c r="R37" t="str">
        <v>2.1 - Contruction</v>
      </c>
    </row>
    <row r="38" spans="18:18" ht="15" customHeight="1" x14ac:dyDescent="0.25">
      <c r="R38" t="str">
        <v>ACTION (Hold, Monitor, Witness) - HP</v>
      </c>
    </row>
    <row r="39" spans="18:18" ht="15" customHeight="1" x14ac:dyDescent="0.25">
      <c r="R39" t="str">
        <v>Detail - Visual inspection to ensure it is dust free, clean and repaired prior to application. 
Any fairing coat/grout that is used to achieve the F5 finish will need the required curing time as per product specification.</v>
      </c>
    </row>
    <row r="40" spans="18:18" ht="15" customHeight="1" x14ac:dyDescent="0.25">
      <c r="R40" t="str">
        <v>Frequency - Prior to commencement</v>
      </c>
    </row>
    <row r="41" spans="18:18" ht="15" customHeight="1" x14ac:dyDescent="0.25">
      <c r="R41" t="str">
        <v>Inspection / Test Method submission, visual inspection, testing, measure, review - Visual inspection and Document review</v>
      </c>
    </row>
    <row r="42" spans="18:18" ht="15" customHeight="1" x14ac:dyDescent="0.25">
      <c r="R42" t="str">
        <v>Conformance Criteria - Ensure PCP and Snag List for the structure are both signed off
BBO sign off for Pre paint inspection to ensure F5 finish has been achieved</v>
      </c>
    </row>
    <row r="43" spans="18:18" ht="15" customHeight="1" x14ac:dyDescent="0.25">
      <c r="R43" t="str">
        <v>Records - Completed PCP CHAR(AMP) Snag List</v>
      </c>
    </row>
    <row r="44" spans="18:18" ht="15" customHeight="1" x14ac:dyDescent="0.25">
      <c r="R44" t="str">
        <v>2.2 - Pre-paint cleaning and substrate verifications</v>
      </c>
    </row>
    <row r="45" spans="18:18" ht="15" customHeight="1" x14ac:dyDescent="0.25">
      <c r="R45" t="str">
        <v>ACTION (Hold, Monitor, Witness) - W</v>
      </c>
    </row>
    <row r="46" spans="18:18" ht="15" customHeight="1" x14ac:dyDescent="0.25">
      <c r="R46" t="str">
        <v>Detail - Demonstration of substrate cleaned all dust, dirt and other surface contaminants must be removed. Using manufacturer’s approved surface cleaner</v>
      </c>
    </row>
    <row r="47" spans="18:18" ht="15" customHeight="1" x14ac:dyDescent="0.25">
      <c r="R47" t="str">
        <v>Frequency - Before painting</v>
      </c>
    </row>
    <row r="48" spans="18:18" ht="15" customHeight="1" x14ac:dyDescent="0.25">
      <c r="R48" t="str">
        <v>Inspection / Test Method submission, visual inspection, testing, measure, review - Visual inspection</v>
      </c>
    </row>
    <row r="49" spans="18:18" ht="15" customHeight="1" x14ac:dyDescent="0.25">
      <c r="R49" t="str">
        <v>Conformance Criteria -</v>
      </c>
    </row>
    <row r="50" spans="18:18" ht="15" customHeight="1" x14ac:dyDescent="0.25">
      <c r="R50" t="str">
        <v>Records -</v>
      </c>
    </row>
    <row r="51" spans="18:18" ht="15" customHeight="1" x14ac:dyDescent="0.25">
      <c r="R51" t="str">
        <v>2.3 - Construction - pre paint checks</v>
      </c>
    </row>
    <row r="52" spans="18:18" ht="15" customHeight="1" x14ac:dyDescent="0.25">
      <c r="R52" t="str">
        <v>ACTION (Hold, Monitor, Witness) - W</v>
      </c>
    </row>
    <row r="53" spans="18:18" ht="15" customHeight="1" x14ac:dyDescent="0.25">
      <c r="R53" t="str">
        <v>Detail - Pre-paint checks
Relative Humidity (Measured), Air Temperature (Measured), Surface Temperature (Measured), Dew Point (Calculated) Surface minus Dew Point (Calculated), Dry Surface (Visual Inspection)</v>
      </c>
    </row>
    <row r="54" spans="18:18" ht="15" customHeight="1" x14ac:dyDescent="0.25">
      <c r="R54" t="str">
        <v>Frequency - Before painting</v>
      </c>
    </row>
    <row r="55" spans="18:18" ht="15" customHeight="1" x14ac:dyDescent="0.25">
      <c r="R55" t="str">
        <v>Inspection / Test Method submission, visual inspection, testing, measure, review - Measuring Devices</v>
      </c>
    </row>
    <row r="56" spans="18:18" ht="15" customHeight="1" x14ac:dyDescent="0.25">
      <c r="R56" t="str">
        <v>Conformance Criteria - QA Checksheets</v>
      </c>
    </row>
    <row r="57" spans="18:18" ht="15" customHeight="1" x14ac:dyDescent="0.25">
      <c r="R57" t="str">
        <v>Records -</v>
      </c>
    </row>
    <row r="58" spans="18:18" ht="15" customHeight="1" x14ac:dyDescent="0.25">
      <c r="R58" t="str">
        <v>2.4 - Construction</v>
      </c>
    </row>
    <row r="59" spans="18:18" ht="15" customHeight="1" x14ac:dyDescent="0.25">
      <c r="R59" t="str">
        <v>ACTION (Hold, Monitor, Witness) - W</v>
      </c>
    </row>
    <row r="60" spans="18:18" ht="15" customHeight="1" x14ac:dyDescent="0.25">
      <c r="R60" t="str">
        <v>Detail - Design Engineer to be advised when painting is occuring so they can visit site and do a visual inspection</v>
      </c>
    </row>
    <row r="61" spans="18:18" ht="15" customHeight="1" x14ac:dyDescent="0.25">
      <c r="R61" t="str">
        <v>Frequency - During Painting</v>
      </c>
    </row>
    <row r="62" spans="18:18" ht="15" customHeight="1" x14ac:dyDescent="0.25">
      <c r="R62" t="str">
        <v>Inspection / Test Method submission, visual inspection, testing, measure, review - Visual Inspection</v>
      </c>
    </row>
    <row r="63" spans="18:18" ht="15" customHeight="1" x14ac:dyDescent="0.25">
      <c r="R63" t="str">
        <v>Conformance Criteria -</v>
      </c>
    </row>
    <row r="64" spans="18:18" ht="15" customHeight="1" x14ac:dyDescent="0.25">
      <c r="R64" t="str">
        <v>Records -</v>
      </c>
    </row>
    <row r="65" spans="18:18" ht="15" customHeight="1" x14ac:dyDescent="0.25">
      <c r="R65" t="str">
        <v>2.5 - Construction</v>
      </c>
    </row>
    <row r="66" spans="18:18" ht="15" customHeight="1" x14ac:dyDescent="0.25">
      <c r="R66" t="str">
        <v>ACTION (Hold, Monitor, Witness) - W</v>
      </c>
    </row>
    <row r="67" spans="18:18" ht="15" customHeight="1" x14ac:dyDescent="0.25">
      <c r="R67" t="str">
        <v>Detail - 
 Demonstration of surface moisture conditions. -            1 test every 46m² or for every time painting</v>
      </c>
    </row>
    <row r="68" spans="18:18" ht="15" customHeight="1" x14ac:dyDescent="0.25">
      <c r="R68" t="str">
        <v>Frequency - Before painting (minimum 28 days after concrete, grout and fairing coat has cured)</v>
      </c>
    </row>
    <row r="69" spans="18:18" ht="15" customHeight="1" x14ac:dyDescent="0.25">
      <c r="R69" t="str">
        <v>Inspection / Test Method submission, visual inspection, testing, measure, review -</v>
      </c>
    </row>
    <row r="70" spans="18:18" ht="15" customHeight="1" x14ac:dyDescent="0.25">
      <c r="R70" t="str">
        <v>Conformance Criteria - NZTA S/10 8.8 refers to ASTM D4263</v>
      </c>
    </row>
    <row r="71" spans="18:18" ht="15" customHeight="1" x14ac:dyDescent="0.25">
      <c r="R71" t="str">
        <v>Records -</v>
      </c>
    </row>
    <row r="72" spans="18:18" ht="15" customHeight="1" x14ac:dyDescent="0.25">
      <c r="R72" t="str">
        <v>2.6 - Painting</v>
      </c>
    </row>
    <row r="73" spans="18:18" ht="15" customHeight="1" x14ac:dyDescent="0.25">
      <c r="R73" t="str">
        <v>ACTION (Hold, Monitor, Witness) - HP</v>
      </c>
    </row>
    <row r="74" spans="18:18" ht="15" customHeight="1" x14ac:dyDescent="0.25">
      <c r="R74" t="str">
        <v>Detail - Ensure dust control throughout application and curing. Co-ordinate other site activites that may generate dust to stop until the paint is dry.</v>
      </c>
    </row>
    <row r="75" spans="18:18" ht="15" customHeight="1" x14ac:dyDescent="0.25">
      <c r="R75" t="str">
        <v>Frequency - Before and During painting</v>
      </c>
    </row>
    <row r="76" spans="18:18" ht="15" customHeight="1" x14ac:dyDescent="0.25">
      <c r="R76" t="str">
        <v>Inspection / Test Method submission, visual inspection, testing, measure, review - Visual inspection</v>
      </c>
    </row>
    <row r="77" spans="18:18" ht="15" customHeight="1" x14ac:dyDescent="0.25">
      <c r="R77" t="str">
        <v>Conformance Criteria - No dust</v>
      </c>
    </row>
    <row r="78" spans="18:18" ht="15" customHeight="1" x14ac:dyDescent="0.25">
      <c r="R78" t="str">
        <v>Records -</v>
      </c>
    </row>
    <row r="79" spans="18:18" ht="15" customHeight="1" x14ac:dyDescent="0.25">
      <c r="R79" t="str">
        <v>2.7 - Painting</v>
      </c>
    </row>
    <row r="80" spans="18:18" ht="15" customHeight="1" x14ac:dyDescent="0.25">
      <c r="R80" t="str">
        <v>ACTION (Hold, Monitor, Witness) - HP</v>
      </c>
    </row>
    <row r="81" spans="18:18" ht="15" customHeight="1" x14ac:dyDescent="0.25">
      <c r="R81" t="str">
        <v>Detail - Ensure subcontractor records the date, type, location and extent of all  coatings</v>
      </c>
    </row>
    <row r="82" spans="18:18" ht="15" customHeight="1" x14ac:dyDescent="0.25">
      <c r="R82" t="str">
        <v>Frequency - During Painting</v>
      </c>
    </row>
    <row r="83" spans="18:18" ht="15" customHeight="1" x14ac:dyDescent="0.25">
      <c r="R83" t="str">
        <v>Inspection / Test Method submission, visual inspection, testing, measure, review - Drawings</v>
      </c>
    </row>
    <row r="84" spans="18:18" ht="15" customHeight="1" x14ac:dyDescent="0.25">
      <c r="R84" t="str">
        <v>Conformance Criteria -</v>
      </c>
    </row>
    <row r="85" spans="18:18" ht="15" customHeight="1" x14ac:dyDescent="0.25">
      <c r="R85" t="str">
        <v>Records -</v>
      </c>
    </row>
    <row r="86" spans="18:18" ht="15" customHeight="1" x14ac:dyDescent="0.25">
      <c r="R86" t="str">
        <v>2.8 - Painting</v>
      </c>
    </row>
    <row r="87" spans="18:18" ht="15" customHeight="1" x14ac:dyDescent="0.25">
      <c r="R87" t="str">
        <v>ACTION (Hold, Monitor, Witness) - HP</v>
      </c>
    </row>
    <row r="88" spans="18:18" ht="15" customHeight="1" x14ac:dyDescent="0.25">
      <c r="R88" t="str">
        <v>Detail - Recoating time as per manufacturers specifications, and weather conditions.</v>
      </c>
    </row>
    <row r="89" spans="18:18" ht="15" customHeight="1" x14ac:dyDescent="0.25">
      <c r="R89" t="str">
        <v>Frequency - After painting</v>
      </c>
    </row>
    <row r="90" spans="18:18" ht="15" customHeight="1" x14ac:dyDescent="0.25">
      <c r="R90" t="str">
        <v>Inspection / Test Method submission, visual inspection, testing, measure, review - Document Review</v>
      </c>
    </row>
    <row r="91" spans="18:18" ht="15" customHeight="1" x14ac:dyDescent="0.25">
      <c r="R91" t="str">
        <v>Conformance Criteria -</v>
      </c>
    </row>
    <row r="92" spans="18:18" ht="15" customHeight="1" x14ac:dyDescent="0.25">
      <c r="R92" t="str">
        <v>Records -</v>
      </c>
    </row>
    <row r="93" spans="18:18" ht="15" customHeight="1" x14ac:dyDescent="0.25">
      <c r="R93" t="str">
        <v>2.9 - Completed paint system</v>
      </c>
    </row>
    <row r="94" spans="18:18" ht="15" customHeight="1" x14ac:dyDescent="0.25">
      <c r="R94" t="str">
        <v>ACTION (Hold, Monitor, Witness) - HP</v>
      </c>
    </row>
    <row r="95" spans="18:18" ht="15" customHeight="1" x14ac:dyDescent="0.25">
      <c r="R95" t="str">
        <v>Detail - 1. Dry Film Thickness
2. Bond Strength</v>
      </c>
    </row>
    <row r="96" spans="18:18" ht="15" customHeight="1" x14ac:dyDescent="0.25">
      <c r="R96" t="str">
        <v>Frequency - 14 days after painting</v>
      </c>
    </row>
    <row r="97" spans="18:18" ht="15" customHeight="1" x14ac:dyDescent="0.25">
      <c r="R97" t="str">
        <v>Inspection / Test Method submission, visual inspection, testing, measure, review - NZTA S10 Section 13.2</v>
      </c>
    </row>
    <row r="98" spans="18:18" ht="15" customHeight="1" x14ac:dyDescent="0.25">
      <c r="R98" t="str">
        <v>Conformance Criteria - DFT minimum of 100 microns
Bond strength minimum 2MPa</v>
      </c>
    </row>
    <row r="99" spans="18:18" ht="15" customHeight="1" x14ac:dyDescent="0.25">
      <c r="R99" t="str">
        <v>Records - IANZ Test Results or other approved</v>
      </c>
    </row>
    <row r="100" spans="18:18" ht="15" customHeight="1" x14ac:dyDescent="0.25">
      <c r="R100" t="str">
        <v>2.1 - Completed paint system</v>
      </c>
    </row>
    <row r="101" spans="18:18" ht="15" customHeight="1" x14ac:dyDescent="0.25">
      <c r="R101" t="str">
        <v>ACTION (Hold, Monitor, Witness) - HP</v>
      </c>
    </row>
    <row r="102" spans="18:18" ht="15" customHeight="1" x14ac:dyDescent="0.25">
      <c r="R102" t="str">
        <v>Detail - Post works inspection  with BBO Sign Off</v>
      </c>
    </row>
    <row r="103" spans="18:18" ht="15" customHeight="1" x14ac:dyDescent="0.25">
      <c r="R103" t="str">
        <v>Frequency - At completion of painting</v>
      </c>
    </row>
    <row r="104" spans="18:18" ht="15" customHeight="1" x14ac:dyDescent="0.25">
      <c r="R104" t="str">
        <v>Inspection / Test Method submission, visual inspection, testing, measure, review - Dry Film Thickness</v>
      </c>
    </row>
    <row r="105" spans="18:18" ht="15" customHeight="1" x14ac:dyDescent="0.25">
      <c r="R105" t="str">
        <v>Conformance Criteria - The completed paint system or coating shall be of uniform thickness, free of runs, sags, pinholes and bubbles, mudcracking, dry overspray, grit inclusion etc. All such imperfections shall be removed or made good to the satisfaction of the Design Engineer.</v>
      </c>
    </row>
    <row r="106" spans="18:18" ht="15" customHeight="1" x14ac:dyDescent="0.25">
      <c r="R106" t="str">
        <v>Records -</v>
      </c>
    </row>
    <row r="107" spans="18:18" ht="15" customHeight="1" x14ac:dyDescent="0.25">
      <c r="R107" t="str">
        <v>3.1 - Lot Number QA File</v>
      </c>
    </row>
    <row r="108" spans="18:18" ht="15" customHeight="1" x14ac:dyDescent="0.25">
      <c r="R108" t="str">
        <v>ACTION (Hold, Monitor, Witness) - W</v>
      </c>
    </row>
    <row r="109" spans="18:18" ht="15" customHeight="1" x14ac:dyDescent="0.25">
      <c r="R109" t="str">
        <v>Detail - Ensure all OFIs are closed and included within QA file</v>
      </c>
    </row>
    <row r="110" spans="18:18" ht="15" customHeight="1" x14ac:dyDescent="0.25">
      <c r="R110" t="str">
        <v>Frequency - At completion of Lot</v>
      </c>
    </row>
    <row r="111" spans="18:18" ht="15" customHeight="1" x14ac:dyDescent="0.25">
      <c r="R111" t="str">
        <v>Inspection / Test Method submission, visual inspection, testing, measure, review - Document Review</v>
      </c>
    </row>
    <row r="112" spans="18:18" ht="15" customHeight="1" x14ac:dyDescent="0.25">
      <c r="R112" t="str">
        <v>Conformance Criteria -</v>
      </c>
    </row>
    <row r="113" spans="18:18" ht="15" customHeight="1" x14ac:dyDescent="0.25">
      <c r="R113" t="str">
        <v>Records -</v>
      </c>
    </row>
    <row r="114" spans="18:18" ht="15" customHeight="1" x14ac:dyDescent="0.25">
      <c r="R114" t="str">
        <v>3.2 - Delivery dockets</v>
      </c>
    </row>
    <row r="115" spans="18:18" ht="15" customHeight="1" x14ac:dyDescent="0.25">
      <c r="R115" t="str">
        <v>ACTION (Hold, Monitor, Witness) - W</v>
      </c>
    </row>
    <row r="116" spans="18:18" ht="15" customHeight="1" x14ac:dyDescent="0.25">
      <c r="R116" t="str">
        <v>Detail - Delivery Dockets to be included in QA file</v>
      </c>
    </row>
    <row r="117" spans="18:18" ht="15" customHeight="1" x14ac:dyDescent="0.25">
      <c r="R117" t="str">
        <v>Frequency - At completion of Lot</v>
      </c>
    </row>
    <row r="118" spans="18:18" ht="15" customHeight="1" x14ac:dyDescent="0.25">
      <c r="R118" t="str">
        <v>Inspection / Test Method submission, visual inspection, testing, measure, review - Document Review</v>
      </c>
    </row>
    <row r="119" spans="18:18" ht="15" customHeight="1" x14ac:dyDescent="0.25">
      <c r="R119" t="str">
        <v>Conformance Criteria -</v>
      </c>
    </row>
    <row r="120" spans="18:18" ht="15" customHeight="1" x14ac:dyDescent="0.25">
      <c r="R120" t="str">
        <v>Records - Delivery Dockets</v>
      </c>
    </row>
    <row r="121" spans="18:18" ht="15" customHeight="1" x14ac:dyDescent="0.25">
      <c r="R121" t="str">
        <v>3.2 - As-builts</v>
      </c>
    </row>
    <row r="122" spans="18:18" ht="15" customHeight="1" x14ac:dyDescent="0.25">
      <c r="R122" t="str">
        <v>ACTION (Hold, Monitor, Witness) - HP</v>
      </c>
    </row>
    <row r="123" spans="18:18" ht="15" customHeight="1" x14ac:dyDescent="0.25">
      <c r="R123" t="str">
        <v>Detail - Red pen mark up drawings to be included in QA file</v>
      </c>
    </row>
    <row r="124" spans="18:18" ht="15" customHeight="1" x14ac:dyDescent="0.25">
      <c r="R124" t="str">
        <v>Frequency - At the completion of the Lot of work</v>
      </c>
    </row>
    <row r="125" spans="18:18" ht="15" customHeight="1" x14ac:dyDescent="0.25">
      <c r="R125" t="str">
        <v>Inspection / Test Method submission, visual inspection, testing, measure, review - Drawings</v>
      </c>
    </row>
    <row r="126" spans="18:18" ht="15" customHeight="1" x14ac:dyDescent="0.25">
      <c r="R126" t="str">
        <v>Conformance Criteria -</v>
      </c>
    </row>
    <row r="127" spans="18:18" ht="15" customHeight="1" x14ac:dyDescent="0.25">
      <c r="R127" t="str">
        <v>Records - Asbuilt Drawing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2025-07-31T01:52:51Z</dcterms:modified>
</cp:coreProperties>
</file>