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P:\MRPA-FH\Progress street Dandenong South (PSDS)\ITP for lean Concrete\"/>
    </mc:Choice>
  </mc:AlternateContent>
  <xr:revisionPtr revIDLastSave="0" documentId="8_{5E0F7A89-F1E0-48C1-AF00-54C9139689CA}"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Print_Area" localSheetId="0">Sheet1!$A$11:$K$39</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c r="K12" i="1" l="1"/>
</calcChain>
</file>

<file path=xl/sharedStrings.xml><?xml version="1.0" encoding="utf-8"?>
<sst xmlns="http://schemas.openxmlformats.org/spreadsheetml/2006/main" count="133" uniqueCount="87">
  <si>
    <t>ConQA Team Notes:</t>
  </si>
  <si>
    <t xml:space="preserve">Document Title:  </t>
  </si>
  <si>
    <t>ITP Description:</t>
  </si>
  <si>
    <t>Discipline (e.g. CIV/STR/RAIL:</t>
  </si>
  <si>
    <t>Revision Number:</t>
  </si>
  <si>
    <t>Revision Date:</t>
  </si>
  <si>
    <t xml:space="preserve">ITP created by: </t>
  </si>
  <si>
    <t>Laclan Shoemaker</t>
  </si>
  <si>
    <t xml:space="preserve">ITP approved for use by: </t>
  </si>
  <si>
    <t>Special Notes to ConQA Team :</t>
  </si>
  <si>
    <t>Inspection &amp; Test Plan - Tactile Installation</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</si>
  <si>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</si>
  <si>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</si>
  <si>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</si>
  <si>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</si>
  <si>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</si>
  <si>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</si>
  <si>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</si>
  <si>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</si>
  <si>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</si>
  <si>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</si>
  <si>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</si>
  <si>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</si>
  <si>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</si>
  <si>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</si>
  <si>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</si>
  <si>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</si>
  <si>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</si>
  <si>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AS1428.4.1</t>
  </si>
  <si>
    <t>N/A</t>
  </si>
  <si>
    <t>NA</t>
  </si>
  <si>
    <t>VicRoads Section 160.A9</t>
  </si>
  <si>
    <t>IFC Drawings</t>
  </si>
  <si>
    <t>Preliminaries - Materials</t>
  </si>
  <si>
    <t>Material Conformance</t>
  </si>
  <si>
    <t xml:space="preserve">AS1428.4.1 Section 2.2 &amp; 2.3.1
</t>
  </si>
  <si>
    <t>Tactile Indicators must conform with the requirements of AS1428.1.1 Section 2.2 &amp; 2.3.1
Attach: TeamBinder Material Approval Ref No</t>
  </si>
  <si>
    <t>Document Review</t>
  </si>
  <si>
    <t>Prior to works start</t>
  </si>
  <si>
    <t>HP</t>
  </si>
  <si>
    <t>Nominated Authority</t>
  </si>
  <si>
    <t>Conqa HP Release</t>
  </si>
  <si>
    <t>Preliminaries - Documentations</t>
  </si>
  <si>
    <t>Documentation Conformance</t>
  </si>
  <si>
    <t>DoT Handover Process</t>
  </si>
  <si>
    <t>Visual &amp; Document Review</t>
  </si>
  <si>
    <t>HP*</t>
  </si>
  <si>
    <t xml:space="preserve">SE/PE </t>
  </si>
  <si>
    <t>This ITP Signed-off</t>
  </si>
  <si>
    <t>Pre-construction / Pre-installation Activities</t>
  </si>
  <si>
    <t>Survey Set-out</t>
  </si>
  <si>
    <t xml:space="preserve">IFC Drawings </t>
  </si>
  <si>
    <t>The required positions of the tactiles are clearly set out by a surveyor as per IFC Drawings.</t>
  </si>
  <si>
    <t>Measure
Visual</t>
  </si>
  <si>
    <t>Per Lot</t>
  </si>
  <si>
    <t>IP</t>
  </si>
  <si>
    <t>Surveyor
SE/PE/Site Supervisor</t>
  </si>
  <si>
    <t>Construction / Installation Activities</t>
  </si>
  <si>
    <t>Installation</t>
  </si>
  <si>
    <t>AS1428.4.1 Section 2.3.3</t>
  </si>
  <si>
    <t>Notify Nominated Authority prior to installation.
Warning indicators shall be installed as follows: 
(a) For the full width of the path of travel 
(b) Perpendicular to the direction of travel when 
approaching the hazard. 
(c) Set back 300 +/-10 mm from the edge of the hazard except at railway platforms and wharves. 
(d) Where integrated warning TGSIs need to be detected by a person approaching at an angle to the continuous accessible path of travel, the TGSIs shall be arranged as shown in Figure 2.1 below, over a minimum depth of 600 mm to 800 mm from the direction of approach. 
(e) Where discrete warning TGSIs are used over a depth of 300 mm to 400 mm, the arrangement shall be as shown in Figure 2.1 below with a minimum of 6 discrete truncated cones in the direction of travel. 
(f) Where discrete warning TGSIs need to be detected by a person approaching at an angle to the continuous accessible path of travel, the TGSIs shall be arranged as shown in Figure 2.1 below with a minimum of 12 discrete truncated cones in the direction of travel. 
Where required on a path of travel, warning indicators shall be located at both the top and bottom of stairways, ramps, escalators and moving walks</t>
  </si>
  <si>
    <t>Visual/Site Inspection &amp; Document Review</t>
  </si>
  <si>
    <t xml:space="preserve">HP </t>
  </si>
  <si>
    <t>Laboratory and On-site measurement of luminance contrast</t>
  </si>
  <si>
    <t>AS1428.4.1 Appendix E</t>
  </si>
  <si>
    <t>Submit Test report to AS1428.4.1 E5.4: The following shall be reported: 
(a) Full description of the surfaces tested with product details where known. 
(b) The instrument being a luminance meter with a 1° measurement area corrected to approximate the CIE 1931 Standard Observer. 
(c) The location of the sample, if on-site. 
(d) The location of the sample of the measurements on the TGSI. 
(e) A description of the light source(s) illuminating the sample, including type, [e.g. fluorescent tube, incandescent, high pressure sodium discharge, metal halide, and colour (in general terms)]. 
(f) The mean luminous reflectance of the adjacent surrounds to the tactile indicator under the conditions set out in Paragraph E5.3 
(g) The mean luminous reflectance of the tactile indicator under the conditions set out in Paragraph E5.3 
(h) The luminance contrast with the surrounds on both sides of the tactile indicator. 
(i) A reference to this test method, i.e., AS/NZS 1428.4, Paragraph E5, Appendix E.
Attach: Laboratory Test report</t>
  </si>
  <si>
    <t>SE/PE</t>
  </si>
  <si>
    <t>Distance between tactiles and sleeve</t>
  </si>
  <si>
    <t>Distance between tactile and sleeve to be a minimum of 300mm as per note 1 of the Handover Process</t>
  </si>
  <si>
    <t>Visual Inspection
Measure</t>
  </si>
  <si>
    <t>Post-construction / Post-installation Activities</t>
  </si>
  <si>
    <t xml:space="preserve">As-built Survey </t>
  </si>
  <si>
    <t>IFC Drawings
VR 160.A9</t>
  </si>
  <si>
    <t>As-constructed’ information shall be progressively documented during the work under the Contract and shall be provided to the Superintendent in a neat and clean format Attach: Survey As-built / Survey Report
Attach: Survey Conformance Data/Report</t>
  </si>
  <si>
    <t>Non-conformance Report (NCR) Closure</t>
  </si>
  <si>
    <t>MRPA Quality Management Plan</t>
  </si>
  <si>
    <t>Ensure that any NCRs pertaining to the lot / element / Work area that this ITP covers, have been closed.</t>
  </si>
  <si>
    <t>Once, prior to closure of this lot / element / Work area</t>
  </si>
  <si>
    <t>SE/PE/SPE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</si>
  <si>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</si>
  <si>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</si>
  <si>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</si>
  <si>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PSSD-Tactile Installation</t>
  </si>
  <si>
    <t>ITP for PSSD</t>
  </si>
  <si>
    <t>Romualdo Magpantay</t>
  </si>
  <si>
    <r>
      <t xml:space="preserve">Tactile to be </t>
    </r>
    <r>
      <rPr>
        <sz val="8"/>
        <color rgb="FFFF0000"/>
        <rFont val="Arial"/>
        <family val="2"/>
      </rPr>
      <t>black</t>
    </r>
    <r>
      <rPr>
        <sz val="8"/>
        <color theme="1"/>
        <rFont val="Arial"/>
        <family val="2"/>
      </rPr>
      <t xml:space="preserve"> in colour, VicRoads approved as per design note RDN 06-05 and DDA Compliant </t>
    </r>
  </si>
  <si>
    <t>286-CIV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</si>
</sst>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1"/>
      <name val="Arial"/>
      <family val="2"/>
    </font>
    <font>
      <sz val="10"/>
      <color theme="1"/>
      <name val="Arial"/>
      <family val="2"/>
    </font>
    <font>
      <sz val="8"/>
      <color theme="1"/>
      <name val="Arial"/>
      <family val="2"/>
    </font>
    <font>
      <sz val="11"/>
      <color theme="1"/>
      <name val="Arial"/>
      <family val="2"/>
    </font>
    <font>
      <b/>
      <sz val="12"/>
      <color theme="1"/>
      <name val="Arial"/>
      <family val="2"/>
    </font>
    <font>
      <i/>
      <sz val="11"/>
      <color rgb="FFFF0000"/>
      <name val="Arial"/>
      <family val="2"/>
    </font>
    <font>
      <i/>
      <sz val="11"/>
      <color theme="1"/>
      <name val="Arial"/>
      <family val="2"/>
    </font>
    <font>
      <i/>
      <sz val="10"/>
      <color rgb="FFFF0000"/>
      <name val="Arial"/>
      <family val="2"/>
    </font>
    <font>
      <i/>
      <sz val="8"/>
      <color rgb="FFFF0000"/>
      <name val="Arial"/>
      <family val="2"/>
    </font>
    <font>
      <b/>
      <sz val="11"/>
      <name val="Arial"/>
      <family val="2"/>
    </font>
    <font>
      <sz val="11"/>
      <name val="Arial"/>
      <family val="2"/>
    </font>
    <font>
      <b/>
      <sz val="8"/>
      <color theme="1"/>
      <name val="Arial"/>
      <family val="2"/>
    </font>
    <font>
      <sz val="8"/>
      <name val="Arial"/>
      <family val="2"/>
    </font>
    <font>
      <sz val="8"/>
      <color rgb="FFFF0000"/>
      <name val="Arial"/>
      <family val="2"/>
    </font>
    <font>
      <sz val="8"/>
      <color rgb="FF000000"/>
      <name val="Arial"/>
      <family val="2"/>
    </font>
    <font>
      <sz val="11"/>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0">
    <xf numFmtId="0" fontId="0" fillId="0" borderId="0" xfId="0"/>
    <xf numFmtId="0" fontId="3" fillId="0" borderId="0" xfId="0" applyFont="1"/>
    <xf numFmtId="0" fontId="4" fillId="0" borderId="0" xfId="0" applyFont="1"/>
    <xf numFmtId="0" fontId="4" fillId="0" borderId="7" xfId="0" applyFont="1" applyBorder="1"/>
    <xf numFmtId="0" fontId="2" fillId="0" borderId="5" xfId="0" applyFont="1" applyBorder="1"/>
    <xf numFmtId="0" fontId="2" fillId="0" borderId="6" xfId="0" applyFont="1" applyBorder="1"/>
    <xf numFmtId="0" fontId="1" fillId="0" borderId="1" xfId="0" applyFont="1" applyBorder="1"/>
    <xf numFmtId="0" fontId="2" fillId="0" borderId="1" xfId="0" applyFont="1" applyBorder="1"/>
    <xf numFmtId="0" fontId="4" fillId="0" borderId="1" xfId="0" applyFont="1" applyBorder="1"/>
    <xf numFmtId="0" fontId="1" fillId="0" borderId="13" xfId="0" applyFont="1" applyBorder="1"/>
    <xf numFmtId="0" fontId="1" fillId="0" borderId="4" xfId="0" applyFont="1" applyBorder="1"/>
    <xf numFmtId="0" fontId="1" fillId="0" borderId="2" xfId="0" applyFont="1" applyBorder="1"/>
    <xf numFmtId="0" fontId="7" fillId="0" borderId="1" xfId="0" applyFont="1" applyBorder="1"/>
    <xf numFmtId="0" fontId="8" fillId="0" borderId="1" xfId="0" applyFont="1" applyBorder="1" applyAlignment="1">
      <alignment horizontal="center"/>
    </xf>
    <xf numFmtId="14" fontId="9" fillId="0" borderId="1" xfId="0" applyNumberFormat="1" applyFont="1" applyBorder="1" applyAlignment="1">
      <alignment horizontal="center"/>
    </xf>
    <xf numFmtId="0" fontId="10" fillId="0" borderId="0" xfId="0" applyFont="1"/>
    <xf numFmtId="0" fontId="11" fillId="0" borderId="2" xfId="0" applyFont="1" applyBorder="1"/>
    <xf numFmtId="0" fontId="3" fillId="0" borderId="16" xfId="0" applyFont="1" applyBorder="1" applyAlignment="1">
      <alignment vertical="top"/>
    </xf>
    <xf numFmtId="0" fontId="3" fillId="0" borderId="3" xfId="0" applyFont="1" applyBorder="1" applyAlignment="1">
      <alignment horizontal="right"/>
    </xf>
    <xf numFmtId="0" fontId="4" fillId="0" borderId="3" xfId="0" applyFont="1" applyBorder="1"/>
    <xf numFmtId="0" fontId="2" fillId="0" borderId="3" xfId="0" applyFont="1" applyBorder="1"/>
    <xf numFmtId="0" fontId="3" fillId="2" borderId="1" xfId="0" applyFont="1" applyFill="1" applyBorder="1" applyAlignment="1">
      <alignment horizontal="center" vertical="center" wrapText="1"/>
    </xf>
    <xf numFmtId="0" fontId="12"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lignment horizontal="left" vertical="top"/>
    </xf>
    <xf numFmtId="0" fontId="13" fillId="2" borderId="1" xfId="0" applyFont="1" applyFill="1" applyBorder="1" applyAlignment="1">
      <alignment horizontal="center" vertical="top" wrapText="1"/>
    </xf>
    <xf numFmtId="0" fontId="3" fillId="2" borderId="1" xfId="0" applyFont="1" applyFill="1" applyBorder="1" applyAlignment="1">
      <alignment horizontal="center" vertical="top" wrapText="1"/>
    </xf>
    <xf numFmtId="0" fontId="14" fillId="2" borderId="1" xfId="0" applyFont="1" applyFill="1" applyBorder="1" applyAlignment="1">
      <alignment horizontal="center" vertical="top"/>
    </xf>
    <xf numFmtId="0" fontId="3" fillId="2" borderId="1" xfId="0" applyFont="1" applyFill="1" applyBorder="1" applyAlignment="1">
      <alignment vertical="top"/>
    </xf>
    <xf numFmtId="0" fontId="15" fillId="2" borderId="1" xfId="0" applyFont="1" applyFill="1" applyBorder="1" applyAlignment="1">
      <alignment horizontal="center" vertical="top"/>
    </xf>
    <xf numFmtId="0" fontId="13" fillId="2" borderId="1" xfId="0" applyFont="1" applyFill="1" applyBorder="1" applyAlignment="1">
      <alignment horizontal="left" vertical="top"/>
    </xf>
    <xf numFmtId="0" fontId="13" fillId="2" borderId="1" xfId="0" applyFont="1" applyFill="1" applyBorder="1" applyAlignment="1">
      <alignment horizontal="center" vertical="top"/>
    </xf>
    <xf numFmtId="0" fontId="3" fillId="2" borderId="1" xfId="0" applyFont="1" applyFill="1" applyBorder="1" applyAlignment="1">
      <alignment horizontal="center" vertical="top"/>
    </xf>
    <xf numFmtId="0" fontId="3" fillId="2" borderId="1" xfId="0" applyFont="1" applyFill="1" applyBorder="1" applyAlignment="1">
      <alignment horizontal="left" vertical="top" wrapText="1"/>
    </xf>
    <xf numFmtId="0" fontId="13" fillId="2" borderId="1" xfId="0" applyFont="1" applyFill="1" applyBorder="1" applyAlignment="1">
      <alignment horizontal="center" vertical="center"/>
    </xf>
    <xf numFmtId="0" fontId="13" fillId="2" borderId="1" xfId="0" applyFont="1" applyFill="1" applyBorder="1" applyAlignment="1">
      <alignment horizontal="left" vertical="top" wrapText="1"/>
    </xf>
    <xf numFmtId="0" fontId="12" fillId="4" borderId="1" xfId="0" applyFont="1" applyFill="1" applyBorder="1" applyAlignment="1">
      <alignment horizontal="center" vertical="center"/>
    </xf>
    <xf numFmtId="0" fontId="14" fillId="0" borderId="7" xfId="0" applyFont="1" applyBorder="1" applyAlignment="1">
      <alignment horizontal="center" vertical="center"/>
    </xf>
    <xf numFmtId="0" fontId="16" fillId="0" borderId="18" xfId="0" applyFont="1" applyBorder="1"/>
    <xf numFmtId="0" fontId="13" fillId="0" borderId="19" xfId="0" applyFont="1" applyBorder="1" applyAlignment="1">
      <alignment vertical="center"/>
    </xf>
    <xf numFmtId="0" fontId="11" fillId="0" borderId="19" xfId="0" applyFont="1" applyBorder="1" applyAlignment="1">
      <alignment vertical="center"/>
    </xf>
    <xf numFmtId="0" fontId="4" fillId="0" borderId="20" xfId="0" applyFont="1" applyBorder="1"/>
    <xf numFmtId="0" fontId="3" fillId="0" borderId="1" xfId="0" applyFont="1" applyBorder="1" applyAlignment="1">
      <alignment horizontal="left" vertical="top" wrapText="1"/>
    </xf>
    <xf numFmtId="0" fontId="3" fillId="0" borderId="1" xfId="0" applyFont="1" applyBorder="1" applyAlignment="1">
      <alignment wrapText="1"/>
    </xf>
    <xf numFmtId="0" fontId="3" fillId="0" borderId="1" xfId="0" applyFont="1" applyBorder="1" applyAlignment="1">
      <alignment vertical="top" wrapText="1"/>
    </xf>
    <xf numFmtId="0" fontId="13" fillId="0" borderId="1" xfId="0" applyFont="1" applyBorder="1" applyAlignment="1">
      <alignment horizontal="left" vertical="top" wrapText="1"/>
    </xf>
    <xf numFmtId="0" fontId="13" fillId="0" borderId="1" xfId="0" applyFont="1" applyBorder="1" applyAlignment="1">
      <alignment wrapText="1"/>
    </xf>
    <xf numFmtId="0" fontId="12" fillId="4" borderId="1" xfId="0" applyFont="1" applyFill="1" applyBorder="1" applyAlignment="1">
      <alignment horizontal="left" vertical="center"/>
    </xf>
    <xf numFmtId="0" fontId="13" fillId="0" borderId="0" xfId="0" applyFont="1" applyAlignment="1">
      <alignment horizontal="left" vertical="center" wrapText="1"/>
    </xf>
    <xf numFmtId="0" fontId="13"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2" fillId="3" borderId="1" xfId="0" applyFont="1" applyFill="1" applyBorder="1" applyAlignment="1">
      <alignment horizontal="left" vertical="center"/>
    </xf>
    <xf numFmtId="0" fontId="3" fillId="0" borderId="1" xfId="0" applyFont="1" applyBorder="1" applyAlignment="1">
      <alignment horizontal="center" vertical="center" wrapText="1"/>
    </xf>
    <xf numFmtId="0" fontId="6" fillId="0" borderId="1" xfId="0" applyFont="1" applyBorder="1" applyAlignment="1">
      <alignment horizontal="left"/>
    </xf>
    <xf numFmtId="0" fontId="5" fillId="0" borderId="12" xfId="0" applyFont="1" applyBorder="1" applyAlignment="1">
      <alignment horizontal="left" vertical="center"/>
    </xf>
    <xf numFmtId="0" fontId="5" fillId="0" borderId="6" xfId="0" applyFont="1" applyBorder="1" applyAlignment="1">
      <alignment horizontal="left" vertical="center"/>
    </xf>
    <xf numFmtId="0" fontId="5" fillId="0" borderId="17" xfId="0" applyFont="1" applyBorder="1" applyAlignment="1">
      <alignment horizontal="left" vertical="center"/>
    </xf>
    <xf numFmtId="0" fontId="2" fillId="0" borderId="9" xfId="0" applyFont="1" applyBorder="1" applyAlignment="1">
      <alignment horizontal="left"/>
    </xf>
    <xf numFmtId="0" fontId="3" fillId="0" borderId="10" xfId="0" applyFont="1" applyBorder="1" applyAlignment="1">
      <alignment horizontal="left"/>
    </xf>
    <xf numFmtId="0" fontId="3" fillId="2" borderId="1" xfId="0" applyFont="1" applyFill="1" applyBorder="1" applyAlignment="1">
      <alignment horizontal="center" vertical="center" wrapText="1"/>
    </xf>
    <xf numFmtId="16" fontId="6" fillId="0" borderId="1"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9"/>
  <sheetViews>
    <sheetView tabSelected="1" zoomScaleNormal="100" zoomScaleSheetLayoutView="130" workbookViewId="0">
      <selection activeCell="C5" sqref="C5:D5"/>
    </sheetView>
  </sheetViews>
  <sheetFormatPr defaultColWidth="9.140625" defaultRowHeight="14.25" x14ac:dyDescent="0.2"/>
  <cols>
    <col min="1" max="1" width="5.7109375" style="2" customWidth="1"/>
    <col min="2" max="2" width="33.85546875" style="2" customWidth="1"/>
    <col min="3" max="3" width="15.7109375" style="2" customWidth="1"/>
    <col min="4" max="4" width="38.5703125" style="2" customWidth="1"/>
    <col min="5" max="8" width="10.7109375" style="2" customWidth="1"/>
    <col min="9" max="9" width="9.140625" style="2" customWidth="1"/>
    <col min="10" max="10" width="10.7109375" style="2" customWidth="1"/>
    <col min="11" max="11" width="13.42578125" style="2" bestFit="1" customWidth="1"/>
    <col min="12" max="16384" width="9.140625" style="2"/>
  </cols>
  <sheetData>
    <row r="1" spans="1:18" ht="15" x14ac:dyDescent="0.25">
      <c r="A1" s="15" t="s">
        <v>0</v>
      </c>
    </row>
    <row r="2" spans="1:18" x14ac:dyDescent="0.2">
      <c r="A2" s="16" t="s">
        <v>1</v>
      </c>
      <c r="B2" s="12"/>
      <c r="C2" s="62" t="str">
        <f>"ITP-"&amp;C4&amp;"-"&amp;C3</f>
        <v>ITP-286-CIV-PSSD-Tactile Installation</v>
      </c>
      <c r="D2" s="62"/>
    </row>
    <row r="3" spans="1:18" x14ac:dyDescent="0.2">
      <c r="A3" s="16" t="s">
        <v>2</v>
      </c>
      <c r="B3" s="12"/>
      <c r="C3" s="62" t="s">
        <v>82</v>
      </c>
      <c r="D3" s="62"/>
    </row>
    <row r="4" spans="1:18" x14ac:dyDescent="0.2">
      <c r="A4" s="16" t="s">
        <v>3</v>
      </c>
      <c r="B4" s="12"/>
      <c r="C4" s="62" t="s">
        <v>86</v>
      </c>
      <c r="D4" s="62"/>
    </row>
    <row r="5" spans="1:18" x14ac:dyDescent="0.2">
      <c r="A5" s="16" t="s">
        <v>4</v>
      </c>
      <c r="B5" s="12"/>
      <c r="C5" s="62">
        <v>0</v>
      </c>
      <c r="D5" s="62"/>
    </row>
    <row r="6" spans="1:18" x14ac:dyDescent="0.2">
      <c r="A6" s="16" t="s">
        <v>5</v>
      </c>
      <c r="B6" s="12"/>
      <c r="C6" s="69">
        <v>45824</v>
      </c>
      <c r="D6" s="62"/>
    </row>
    <row r="7" spans="1:18" x14ac:dyDescent="0.2">
      <c r="A7" s="16" t="s">
        <v>6</v>
      </c>
      <c r="B7" s="12"/>
      <c r="C7" s="62" t="s">
        <v>7</v>
      </c>
      <c r="D7" s="62"/>
    </row>
    <row r="8" spans="1:18" x14ac:dyDescent="0.2">
      <c r="A8" s="16" t="s">
        <v>8</v>
      </c>
      <c r="B8" s="12"/>
      <c r="C8" s="62" t="s">
        <v>84</v>
      </c>
      <c r="D8" s="62"/>
    </row>
    <row r="9" spans="1:18" x14ac:dyDescent="0.2">
      <c r="A9" s="16" t="s">
        <v>9</v>
      </c>
      <c r="B9" s="12"/>
      <c r="C9" s="62" t="s">
        <v>83</v>
      </c>
      <c r="D9" s="62"/>
    </row>
    <row r="11" spans="1:18" ht="24" customHeight="1" x14ac:dyDescent="0.2">
      <c r="A11" s="4"/>
      <c r="B11" s="5"/>
      <c r="C11" s="5"/>
      <c r="D11" s="63" t="s">
        <v>10</v>
      </c>
      <c r="E11" s="64"/>
      <c r="F11" s="64"/>
      <c r="G11" s="64"/>
      <c r="H11" s="64"/>
      <c r="I11" s="64"/>
      <c r="J11" s="64"/>
      <c r="K11" s="65"/>
    </row>
    <row r="12" spans="1:18" x14ac:dyDescent="0.2">
      <c r="A12" s="3"/>
      <c r="D12" s="9"/>
      <c r="E12" s="50"/>
      <c r="F12" s="50"/>
      <c r="G12" s="50"/>
      <c r="H12" s="50"/>
      <c r="I12" s="51"/>
      <c r="J12" s="10" t="s">
        <v>11</v>
      </c>
      <c r="K12" s="13">
        <f>C5</f>
        <v>0</v>
      </c>
      <c r="O12" s="1"/>
      <c r="P12" s="1"/>
      <c r="Q12" s="1"/>
      <c r="R12" s="1"/>
    </row>
    <row r="13" spans="1:18" x14ac:dyDescent="0.2">
      <c r="A13" s="3"/>
      <c r="D13" s="54"/>
      <c r="E13" s="55"/>
      <c r="F13" s="55"/>
      <c r="G13" s="55"/>
      <c r="H13" s="55"/>
      <c r="I13" s="56"/>
      <c r="J13" s="6" t="s">
        <v>12</v>
      </c>
      <c r="K13" s="14">
        <f>C6</f>
        <v>45824</v>
      </c>
    </row>
    <row r="14" spans="1:18" x14ac:dyDescent="0.2">
      <c r="A14" s="3"/>
      <c r="D14" s="57"/>
      <c r="E14" s="58"/>
      <c r="F14" s="58"/>
      <c r="G14" s="58"/>
      <c r="H14" s="58"/>
      <c r="I14" s="59"/>
      <c r="J14" s="8"/>
      <c r="K14" s="8"/>
      <c r="O14" s="1"/>
      <c r="P14" s="1"/>
      <c r="Q14" s="1"/>
      <c r="R14" s="1"/>
    </row>
    <row r="15" spans="1:18" ht="14.25" customHeight="1" x14ac:dyDescent="0.2">
      <c r="A15" s="66"/>
      <c r="B15" s="67"/>
      <c r="C15" s="67"/>
      <c r="D15" s="11"/>
      <c r="E15" s="52"/>
      <c r="F15" s="52"/>
      <c r="G15" s="52"/>
      <c r="H15" s="52"/>
      <c r="I15" s="53"/>
      <c r="J15" s="7"/>
      <c r="K15" s="7"/>
      <c r="O15" s="1"/>
      <c r="P15" s="1"/>
      <c r="Q15" s="1"/>
      <c r="R15" s="1"/>
    </row>
    <row r="16" spans="1:18" ht="18.75" customHeight="1" x14ac:dyDescent="0.2">
      <c r="A16" s="17" t="s">
        <v>13</v>
      </c>
      <c r="B16" s="18"/>
      <c r="C16" s="19"/>
      <c r="D16" s="20"/>
      <c r="E16" s="20"/>
      <c r="F16" s="20"/>
      <c r="G16" s="20"/>
      <c r="H16" s="20"/>
      <c r="I16" s="20"/>
      <c r="J16" s="20"/>
      <c r="K16" s="19"/>
      <c r="Q16" s="1"/>
      <c r="R16" s="1"/>
    </row>
    <row r="17" spans="1:19" ht="14.25" customHeight="1" x14ac:dyDescent="0.2">
      <c r="A17" s="68" t="s">
        <v>14</v>
      </c>
      <c r="B17" s="68" t="s">
        <v>15</v>
      </c>
      <c r="C17" s="68" t="s">
        <v>16</v>
      </c>
      <c r="D17" s="68" t="s">
        <v>17</v>
      </c>
      <c r="E17" s="68" t="s">
        <v>18</v>
      </c>
      <c r="F17" s="68"/>
      <c r="G17" s="68"/>
      <c r="H17" s="68" t="s">
        <v>19</v>
      </c>
      <c r="I17" s="68" t="s">
        <v>20</v>
      </c>
      <c r="J17" s="61" t="s">
        <v>21</v>
      </c>
      <c r="K17" s="68" t="s">
        <v>22</v>
      </c>
      <c r="R17" s="1"/>
      <c r="S17" s="1"/>
    </row>
    <row r="18" spans="1:19" x14ac:dyDescent="0.2">
      <c r="A18" s="68"/>
      <c r="B18" s="68"/>
      <c r="C18" s="68"/>
      <c r="D18" s="68"/>
      <c r="E18" s="21" t="s">
        <v>23</v>
      </c>
      <c r="F18" s="21" t="s">
        <v>24</v>
      </c>
      <c r="G18" s="21" t="s">
        <v>25</v>
      </c>
      <c r="H18" s="68"/>
      <c r="I18" s="68"/>
      <c r="J18" s="61"/>
      <c r="K18" s="68"/>
      <c r="R18" s="1"/>
      <c r="S18" s="1"/>
    </row>
    <row r="19" spans="1:19" x14ac:dyDescent="0.2">
      <c r="A19" s="22">
        <v>1</v>
      </c>
      <c r="B19" s="60" t="s">
        <v>26</v>
      </c>
      <c r="C19" s="60"/>
      <c r="D19" s="60"/>
      <c r="E19" s="60"/>
      <c r="F19" s="60"/>
      <c r="G19" s="60"/>
      <c r="H19" s="60"/>
      <c r="I19" s="60"/>
      <c r="J19" s="60"/>
      <c r="K19" s="60"/>
    </row>
    <row r="20" spans="1:19" x14ac:dyDescent="0.2">
      <c r="A20" s="23">
        <v>1.1000000000000001</v>
      </c>
      <c r="B20" s="24" t="s">
        <v>27</v>
      </c>
      <c r="C20" s="25" t="s">
        <v>28</v>
      </c>
      <c r="D20" s="26" t="s">
        <v>29</v>
      </c>
      <c r="E20" s="26" t="s">
        <v>29</v>
      </c>
      <c r="F20" s="26" t="s">
        <v>29</v>
      </c>
      <c r="G20" s="26" t="s">
        <v>29</v>
      </c>
      <c r="H20" s="26" t="s">
        <v>29</v>
      </c>
      <c r="I20" s="26" t="s">
        <v>29</v>
      </c>
      <c r="J20" s="26" t="s">
        <v>30</v>
      </c>
      <c r="K20" s="26" t="s">
        <v>29</v>
      </c>
    </row>
    <row r="21" spans="1:19" ht="22.5" x14ac:dyDescent="0.2">
      <c r="A21" s="23">
        <v>1.2</v>
      </c>
      <c r="B21" s="24" t="s">
        <v>27</v>
      </c>
      <c r="C21" s="25" t="s">
        <v>31</v>
      </c>
      <c r="D21" s="26" t="s">
        <v>29</v>
      </c>
      <c r="E21" s="26" t="s">
        <v>29</v>
      </c>
      <c r="F21" s="26" t="s">
        <v>29</v>
      </c>
      <c r="G21" s="26" t="s">
        <v>29</v>
      </c>
      <c r="H21" s="26" t="s">
        <v>29</v>
      </c>
      <c r="I21" s="26" t="s">
        <v>29</v>
      </c>
      <c r="J21" s="26" t="s">
        <v>30</v>
      </c>
      <c r="K21" s="26" t="s">
        <v>29</v>
      </c>
    </row>
    <row r="22" spans="1:19" x14ac:dyDescent="0.2">
      <c r="A22" s="23">
        <v>1.3</v>
      </c>
      <c r="B22" s="24" t="s">
        <v>27</v>
      </c>
      <c r="C22" s="25" t="s">
        <v>32</v>
      </c>
      <c r="D22" s="26" t="s">
        <v>29</v>
      </c>
      <c r="E22" s="26" t="s">
        <v>29</v>
      </c>
      <c r="F22" s="26" t="s">
        <v>29</v>
      </c>
      <c r="G22" s="26" t="s">
        <v>29</v>
      </c>
      <c r="H22" s="26" t="s">
        <v>29</v>
      </c>
      <c r="I22" s="26" t="s">
        <v>29</v>
      </c>
      <c r="J22" s="26" t="s">
        <v>30</v>
      </c>
      <c r="K22" s="26" t="s">
        <v>29</v>
      </c>
    </row>
    <row r="23" spans="1:19" x14ac:dyDescent="0.2">
      <c r="A23" s="22">
        <v>2</v>
      </c>
      <c r="B23" s="60" t="s">
        <v>33</v>
      </c>
      <c r="C23" s="60"/>
      <c r="D23" s="60"/>
      <c r="E23" s="60"/>
      <c r="F23" s="60"/>
      <c r="G23" s="60"/>
      <c r="H23" s="60"/>
      <c r="I23" s="60"/>
      <c r="J23" s="60"/>
      <c r="K23" s="60"/>
    </row>
    <row r="24" spans="1:19" s="1" customFormat="1" ht="45" x14ac:dyDescent="0.2">
      <c r="A24" s="23">
        <v>2.1</v>
      </c>
      <c r="B24" s="24" t="s">
        <v>34</v>
      </c>
      <c r="C24" s="26" t="s">
        <v>35</v>
      </c>
      <c r="D24" s="45" t="s">
        <v>36</v>
      </c>
      <c r="E24" s="26" t="s">
        <v>37</v>
      </c>
      <c r="F24" s="26" t="s">
        <v>38</v>
      </c>
      <c r="G24" s="27" t="s">
        <v>39</v>
      </c>
      <c r="H24" s="26" t="s">
        <v>40</v>
      </c>
      <c r="I24" s="25" t="s">
        <v>41</v>
      </c>
      <c r="J24" s="28"/>
      <c r="K24" s="28"/>
    </row>
    <row r="25" spans="1:19" s="1" customFormat="1" ht="11.25" x14ac:dyDescent="0.2">
      <c r="A25" s="22">
        <v>3</v>
      </c>
      <c r="B25" s="60" t="s">
        <v>42</v>
      </c>
      <c r="C25" s="60"/>
      <c r="D25" s="60"/>
      <c r="E25" s="60"/>
      <c r="F25" s="60"/>
      <c r="G25" s="60"/>
      <c r="H25" s="60"/>
      <c r="I25" s="60"/>
      <c r="J25" s="60"/>
      <c r="K25" s="60"/>
    </row>
    <row r="26" spans="1:19" s="1" customFormat="1" ht="69.75" customHeight="1" x14ac:dyDescent="0.2">
      <c r="A26" s="23">
        <v>3.1</v>
      </c>
      <c r="B26" s="24" t="s">
        <v>43</v>
      </c>
      <c r="C26" s="26" t="s">
        <v>44</v>
      </c>
      <c r="D26" s="42" t="s">
        <v>85</v>
      </c>
      <c r="E26" s="26" t="s">
        <v>45</v>
      </c>
      <c r="F26" s="26" t="s">
        <v>38</v>
      </c>
      <c r="G26" s="29" t="s">
        <v>46</v>
      </c>
      <c r="H26" s="26" t="s">
        <v>47</v>
      </c>
      <c r="I26" s="26" t="s">
        <v>48</v>
      </c>
      <c r="J26" s="28"/>
      <c r="K26" s="28"/>
    </row>
    <row r="27" spans="1:19" x14ac:dyDescent="0.2">
      <c r="A27" s="22">
        <v>4</v>
      </c>
      <c r="B27" s="60" t="s">
        <v>49</v>
      </c>
      <c r="C27" s="60"/>
      <c r="D27" s="60"/>
      <c r="E27" s="60"/>
      <c r="F27" s="60"/>
      <c r="G27" s="60"/>
      <c r="H27" s="60"/>
      <c r="I27" s="60"/>
      <c r="J27" s="60"/>
      <c r="K27" s="60"/>
    </row>
    <row r="28" spans="1:19" s="1" customFormat="1" ht="33.75" x14ac:dyDescent="0.2">
      <c r="A28" s="23">
        <v>4.0999999999999996</v>
      </c>
      <c r="B28" s="30" t="s">
        <v>50</v>
      </c>
      <c r="C28" s="25" t="s">
        <v>51</v>
      </c>
      <c r="D28" s="35" t="s">
        <v>52</v>
      </c>
      <c r="E28" s="25" t="s">
        <v>53</v>
      </c>
      <c r="F28" s="25" t="s">
        <v>54</v>
      </c>
      <c r="G28" s="29" t="s">
        <v>55</v>
      </c>
      <c r="H28" s="25" t="s">
        <v>56</v>
      </c>
      <c r="I28" s="26" t="s">
        <v>48</v>
      </c>
      <c r="J28" s="31"/>
      <c r="K28" s="32"/>
    </row>
    <row r="29" spans="1:19" x14ac:dyDescent="0.2">
      <c r="A29" s="22">
        <v>5</v>
      </c>
      <c r="B29" s="60" t="s">
        <v>57</v>
      </c>
      <c r="C29" s="60"/>
      <c r="D29" s="60"/>
      <c r="E29" s="60"/>
      <c r="F29" s="60"/>
      <c r="G29" s="60"/>
      <c r="H29" s="60"/>
      <c r="I29" s="60"/>
      <c r="J29" s="60"/>
      <c r="K29" s="60"/>
    </row>
    <row r="30" spans="1:19" s="1" customFormat="1" ht="315" x14ac:dyDescent="0.2">
      <c r="A30" s="23">
        <v>5.0999999999999996</v>
      </c>
      <c r="B30" s="30" t="s">
        <v>58</v>
      </c>
      <c r="C30" s="25" t="s">
        <v>59</v>
      </c>
      <c r="D30" s="44" t="s">
        <v>60</v>
      </c>
      <c r="E30" s="25" t="s">
        <v>61</v>
      </c>
      <c r="F30" s="25" t="s">
        <v>54</v>
      </c>
      <c r="G30" s="27" t="s">
        <v>62</v>
      </c>
      <c r="H30" s="26" t="s">
        <v>40</v>
      </c>
      <c r="I30" s="25" t="s">
        <v>41</v>
      </c>
      <c r="J30" s="31"/>
      <c r="K30" s="31"/>
    </row>
    <row r="31" spans="1:19" s="1" customFormat="1" ht="292.5" x14ac:dyDescent="0.2">
      <c r="A31" s="23">
        <v>5.2</v>
      </c>
      <c r="B31" s="33" t="s">
        <v>63</v>
      </c>
      <c r="C31" s="26" t="s">
        <v>64</v>
      </c>
      <c r="D31" s="46" t="s">
        <v>65</v>
      </c>
      <c r="E31" s="25" t="s">
        <v>61</v>
      </c>
      <c r="F31" s="25" t="s">
        <v>54</v>
      </c>
      <c r="G31" s="31" t="s">
        <v>55</v>
      </c>
      <c r="H31" s="25" t="s">
        <v>66</v>
      </c>
      <c r="I31" s="26" t="s">
        <v>48</v>
      </c>
      <c r="J31" s="32"/>
      <c r="K31" s="32"/>
    </row>
    <row r="32" spans="1:19" s="1" customFormat="1" ht="33.75" x14ac:dyDescent="0.2">
      <c r="A32" s="23">
        <v>5.3</v>
      </c>
      <c r="B32" s="33" t="s">
        <v>67</v>
      </c>
      <c r="C32" s="26" t="s">
        <v>44</v>
      </c>
      <c r="D32" s="43" t="s">
        <v>68</v>
      </c>
      <c r="E32" s="25" t="s">
        <v>69</v>
      </c>
      <c r="F32" s="25" t="s">
        <v>54</v>
      </c>
      <c r="G32" s="31" t="s">
        <v>46</v>
      </c>
      <c r="H32" s="25" t="s">
        <v>66</v>
      </c>
      <c r="I32" s="26" t="s">
        <v>48</v>
      </c>
      <c r="J32" s="32"/>
      <c r="K32" s="32"/>
    </row>
    <row r="33" spans="1:11" x14ac:dyDescent="0.2">
      <c r="A33" s="22">
        <v>6</v>
      </c>
      <c r="B33" s="60" t="s">
        <v>70</v>
      </c>
      <c r="C33" s="60"/>
      <c r="D33" s="60"/>
      <c r="E33" s="60"/>
      <c r="F33" s="60"/>
      <c r="G33" s="60"/>
      <c r="H33" s="60"/>
      <c r="I33" s="60"/>
      <c r="J33" s="60"/>
      <c r="K33" s="60"/>
    </row>
    <row r="34" spans="1:11" s="1" customFormat="1" ht="67.5" x14ac:dyDescent="0.2">
      <c r="A34" s="34">
        <v>6.1</v>
      </c>
      <c r="B34" s="30" t="s">
        <v>71</v>
      </c>
      <c r="C34" s="25" t="s">
        <v>72</v>
      </c>
      <c r="D34" s="46" t="s">
        <v>73</v>
      </c>
      <c r="E34" s="25" t="s">
        <v>37</v>
      </c>
      <c r="F34" s="25" t="s">
        <v>54</v>
      </c>
      <c r="G34" s="31" t="s">
        <v>55</v>
      </c>
      <c r="H34" s="25" t="s">
        <v>40</v>
      </c>
      <c r="I34" s="26" t="s">
        <v>48</v>
      </c>
      <c r="J34" s="31"/>
      <c r="K34" s="31"/>
    </row>
    <row r="35" spans="1:11" s="1" customFormat="1" ht="56.25" x14ac:dyDescent="0.2">
      <c r="A35" s="34">
        <v>6.2</v>
      </c>
      <c r="B35" s="30" t="s">
        <v>74</v>
      </c>
      <c r="C35" s="25" t="s">
        <v>75</v>
      </c>
      <c r="D35" s="35" t="s">
        <v>76</v>
      </c>
      <c r="E35" s="25" t="s">
        <v>37</v>
      </c>
      <c r="F35" s="25" t="s">
        <v>77</v>
      </c>
      <c r="G35" s="31" t="s">
        <v>46</v>
      </c>
      <c r="H35" s="31" t="s">
        <v>78</v>
      </c>
      <c r="I35" s="26" t="s">
        <v>48</v>
      </c>
      <c r="J35" s="31"/>
      <c r="K35" s="31"/>
    </row>
    <row r="36" spans="1:11" x14ac:dyDescent="0.2">
      <c r="A36" s="36"/>
      <c r="B36" s="47" t="s">
        <v>79</v>
      </c>
      <c r="C36" s="47"/>
      <c r="D36" s="47"/>
      <c r="E36" s="47"/>
      <c r="F36" s="47"/>
      <c r="G36" s="47"/>
      <c r="H36" s="47"/>
      <c r="I36" s="47"/>
      <c r="J36" s="47"/>
      <c r="K36" s="47"/>
    </row>
    <row r="37" spans="1:11" ht="14.25" customHeight="1" x14ac:dyDescent="0.2">
      <c r="A37" s="37"/>
      <c r="B37" s="48" t="s">
        <v>80</v>
      </c>
      <c r="C37" s="48"/>
      <c r="D37" s="48"/>
      <c r="E37" s="48"/>
      <c r="F37" s="48"/>
      <c r="G37" s="48"/>
      <c r="H37" s="48"/>
      <c r="I37" s="48"/>
      <c r="J37" s="48"/>
      <c r="K37" s="49"/>
    </row>
    <row r="38" spans="1:11" x14ac:dyDescent="0.2">
      <c r="A38" s="37"/>
      <c r="B38" s="48"/>
      <c r="C38" s="48"/>
      <c r="D38" s="48"/>
      <c r="E38" s="48"/>
      <c r="F38" s="48"/>
      <c r="G38" s="48"/>
      <c r="H38" s="48"/>
      <c r="I38" s="48"/>
      <c r="J38" s="48"/>
      <c r="K38" s="49"/>
    </row>
    <row r="39" spans="1:11" ht="21" customHeight="1" x14ac:dyDescent="0.2">
      <c r="A39" s="38"/>
      <c r="B39" s="39" t="s">
        <v>81</v>
      </c>
      <c r="C39" s="40"/>
      <c r="D39" s="40"/>
      <c r="E39" s="40"/>
      <c r="F39" s="40"/>
      <c r="G39" s="40"/>
      <c r="H39" s="40"/>
      <c r="I39" s="40"/>
      <c r="J39" s="40"/>
      <c r="K39" s="41"/>
    </row>
  </sheetData>
  <mergeCells count="31">
    <mergeCell ref="C4:D4"/>
    <mergeCell ref="C3:D3"/>
    <mergeCell ref="C2:D2"/>
    <mergeCell ref="C8:D8"/>
    <mergeCell ref="C7:D7"/>
    <mergeCell ref="C6:D6"/>
    <mergeCell ref="C5:D5"/>
    <mergeCell ref="C9:D9"/>
    <mergeCell ref="B33:K33"/>
    <mergeCell ref="B29:K29"/>
    <mergeCell ref="B27:K27"/>
    <mergeCell ref="D11:K11"/>
    <mergeCell ref="A15:C15"/>
    <mergeCell ref="A17:A18"/>
    <mergeCell ref="K17:K18"/>
    <mergeCell ref="I17:I18"/>
    <mergeCell ref="H17:H18"/>
    <mergeCell ref="E17:G17"/>
    <mergeCell ref="D17:D18"/>
    <mergeCell ref="C17:C18"/>
    <mergeCell ref="B17:B18"/>
    <mergeCell ref="B36:K36"/>
    <mergeCell ref="B37:K38"/>
    <mergeCell ref="E12:I12"/>
    <mergeCell ref="E15:I15"/>
    <mergeCell ref="D13:I13"/>
    <mergeCell ref="D14:I14"/>
    <mergeCell ref="B19:K19"/>
    <mergeCell ref="J17:J18"/>
    <mergeCell ref="B23:K23"/>
    <mergeCell ref="B25:K25"/>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0" max="16383" man="1"/>
    <brk id="28"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4" ma:contentTypeDescription="Create a new document." ma:contentTypeScope="" ma:versionID="0e98630c1d3ce07eecdac844ff8e331a">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13ce279728cf3daf6cea4217fa32c7fc"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eambinderReference0" minOccurs="0"/>
                <xsd:element ref="ns2:Dateupdated" minOccurs="0"/>
                <xsd:element ref="ns2:Changedescription"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eambinderReference0" ma:index="54" nillable="true" ma:displayName="Teambinder Reference" ma:format="Dropdown" ma:internalName="TeambinderReference0">
      <xsd:simpleType>
        <xsd:restriction base="dms:Text">
          <xsd:maxLength value="255"/>
        </xsd:restriction>
      </xsd:simpleType>
    </xsd:element>
    <xsd:element name="Dateupdated" ma:index="55" nillable="true" ma:displayName="Date updated" ma:format="Dropdown" ma:internalName="Dateupdated">
      <xsd:simpleType>
        <xsd:restriction base="dms:Text">
          <xsd:maxLength value="255"/>
        </xsd:restriction>
      </xsd:simpleType>
    </xsd:element>
    <xsd:element name="Changedescription" ma:index="56" nillable="true" ma:displayName="Change description" ma:format="Dropdown" ma:internalName="Changedescription">
      <xsd:simpleType>
        <xsd:restriction base="dms:Note">
          <xsd:maxLength value="255"/>
        </xsd:restriction>
      </xsd:simpleType>
    </xsd:element>
    <xsd:element name="MediaServiceBillingMetadata" ma:index="5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8aefd74c-d14b-451e-bb38-cf3a729b3efa">MRPA-1160097302-434976</_dlc_DocId>
    <_dlc_DocIdUrl xmlns="8aefd74c-d14b-451e-bb38-cf3a729b3efa">
      <Url>https://fultonhogan.sharepoint.com/teams/PD05433/_layouts/15/DocIdRedir.aspx?ID=MRPA-1160097302-434976</Url>
      <Description>MRPA-1160097302-434976</Description>
    </_dlc_DocIdUrl>
    <lcf76f155ced4ddcb4097134ff3c332f xmlns="2836469c-b43e-4aa1-9b97-2c3e7041e824">
      <Terms xmlns="http://schemas.microsoft.com/office/infopath/2007/PartnerControls"/>
    </lcf76f155ced4ddcb4097134ff3c332f>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j3373299c44a42499a29e1915264a3b5 xmlns="2836469c-b43e-4aa1-9b97-2c3e7041e824">
      <Terms xmlns="http://schemas.microsoft.com/office/infopath/2007/PartnerControls"/>
    </j3373299c44a42499a29e1915264a3b5>
    <Description0 xmlns="2836469c-b43e-4aa1-9b97-2c3e7041e824" xsi:nil="true"/>
    <DeborahCollins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_Flow_SignoffStatus xmlns="2836469c-b43e-4aa1-9b97-2c3e7041e824" xsi:nil="true"/>
    <TeambinderNumber xmlns="2836469c-b43e-4aa1-9b97-2c3e7041e824">TM No.</TeambinderNumber>
    <TeambinderTransmittal xmlns="2836469c-b43e-4aa1-9b97-2c3e7041e824" xsi:nil="true"/>
    <TeambinderReference0 xmlns="2836469c-b43e-4aa1-9b97-2c3e7041e824" xsi:nil="true"/>
    <TeamBinderReference xmlns="2836469c-b43e-4aa1-9b97-2c3e7041e824" xsi:nil="true"/>
    <_dlc_DocIdPersistId xmlns="8aefd74c-d14b-451e-bb38-cf3a729b3efa" xsi:nil="true"/>
    <Dateupdated xmlns="2836469c-b43e-4aa1-9b97-2c3e7041e824" xsi:nil="true"/>
    <Changedescription xmlns="2836469c-b43e-4aa1-9b97-2c3e7041e82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E9D2F53A-7D54-4FD2-B1BA-4AAFBABB62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8aefd74c-d14b-451e-bb38-cf3a729b3efa"/>
    <ds:schemaRef ds:uri="2836469c-b43e-4aa1-9b97-2c3e7041e824"/>
    <ds:schemaRef ds:uri="http://schemas.microsoft.com/sharepoint/v3"/>
  </ds:schemaRefs>
</ds:datastoreItem>
</file>

<file path=customXml/itemProps3.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4.xml><?xml version="1.0" encoding="utf-8"?>
<ds:datastoreItem xmlns:ds="http://schemas.openxmlformats.org/officeDocument/2006/customXml" ds:itemID="{DEB69297-B125-44BE-82F5-1B716E83687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MAGPANTAY, Romualdo</cp:lastModifiedBy>
  <cp:revision/>
  <dcterms:created xsi:type="dcterms:W3CDTF">2020-04-05T06:22:00Z</dcterms:created>
  <dcterms:modified xsi:type="dcterms:W3CDTF">2025-06-16T04:08:32Z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3a9eeab2-f341-4fba-a8b7-6652b29d564c</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y fmtid="{D5CDD505-2E9C-101B-9397-08002B2CF9AE}" pid="11" name="Project_x0020_Doc">
    <vt:lpwstr/>
  </property>
</Properties>
</file>