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work\src\meritms\document\"/>
    </mc:Choice>
  </mc:AlternateContent>
  <bookViews>
    <workbookView xWindow="0" yWindow="0" windowWidth="13320" windowHeight="27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<sst xmlns="http://schemas.openxmlformats.org/spreadsheetml/2006/main" count="101" uniqueCount="62">
  <si>
    <t>序号</t>
    <phoneticPr fontId="3" type="noConversion"/>
  </si>
  <si>
    <t>项目编号</t>
    <phoneticPr fontId="3" type="noConversion"/>
  </si>
  <si>
    <t>项目名称Projec</t>
    <phoneticPr fontId="3" type="noConversion"/>
  </si>
  <si>
    <t>阶段DesignStage</t>
    <phoneticPr fontId="3" type="noConversion"/>
  </si>
  <si>
    <t>专业Section</t>
    <phoneticPr fontId="3" type="noConversion"/>
  </si>
  <si>
    <t xml:space="preserve">Label      </t>
  </si>
  <si>
    <t>CustomClass</t>
  </si>
  <si>
    <t xml:space="preserve">DataObj    </t>
  </si>
  <si>
    <t xml:space="preserve">Desc      </t>
    <phoneticPr fontId="1" type="noConversion"/>
  </si>
  <si>
    <t>规划</t>
    <phoneticPr fontId="1" type="noConversion"/>
  </si>
  <si>
    <t>项目建议书</t>
    <phoneticPr fontId="1" type="noConversion"/>
  </si>
  <si>
    <t>可研</t>
    <phoneticPr fontId="1" type="noConversion"/>
  </si>
  <si>
    <t>初设</t>
    <phoneticPr fontId="1" type="noConversion"/>
  </si>
  <si>
    <t>招标</t>
    <phoneticPr fontId="1" type="noConversion"/>
  </si>
  <si>
    <t>施工图</t>
    <phoneticPr fontId="1" type="noConversion"/>
  </si>
  <si>
    <t>竣工图</t>
    <phoneticPr fontId="1" type="noConversion"/>
  </si>
  <si>
    <t>水工</t>
    <phoneticPr fontId="1" type="noConversion"/>
  </si>
  <si>
    <t>施工</t>
    <phoneticPr fontId="1" type="noConversion"/>
  </si>
  <si>
    <t>预算</t>
    <phoneticPr fontId="1" type="noConversion"/>
  </si>
  <si>
    <t>机电</t>
    <phoneticPr fontId="1" type="noConversion"/>
  </si>
  <si>
    <t>测绘</t>
    <phoneticPr fontId="1" type="noConversion"/>
  </si>
  <si>
    <t>地质</t>
    <phoneticPr fontId="1" type="noConversion"/>
  </si>
  <si>
    <t>建筑</t>
    <phoneticPr fontId="1" type="noConversion"/>
  </si>
  <si>
    <t>ganttBlue</t>
  </si>
  <si>
    <t>ganttOrange</t>
  </si>
  <si>
    <t>ganttGreen</t>
  </si>
  <si>
    <t>ganttRed</t>
  </si>
  <si>
    <t>水利,岩土</t>
    <phoneticPr fontId="1" type="noConversion"/>
  </si>
  <si>
    <t>结构,计算</t>
    <phoneticPr fontId="1" type="noConversion"/>
  </si>
  <si>
    <t>盾构,岩爆</t>
    <phoneticPr fontId="1" type="noConversion"/>
  </si>
  <si>
    <t xml:space="preserve">Endtime(文本格式)   </t>
    <phoneticPr fontId="1" type="noConversion"/>
  </si>
  <si>
    <t>Starttime(文本格式)</t>
    <phoneticPr fontId="1" type="noConversion"/>
  </si>
  <si>
    <t>SL2032</t>
    <phoneticPr fontId="1" type="noConversion"/>
  </si>
  <si>
    <t>SL2033</t>
  </si>
  <si>
    <t>SL2034</t>
  </si>
  <si>
    <t>SL2035</t>
  </si>
  <si>
    <t>SL2036</t>
  </si>
  <si>
    <t>SL2037</t>
  </si>
  <si>
    <t>SL2038</t>
  </si>
  <si>
    <t>SL2039</t>
  </si>
  <si>
    <t>SL2040</t>
  </si>
  <si>
    <t>SL2041</t>
  </si>
  <si>
    <t>SL2042</t>
  </si>
  <si>
    <t>SL2043</t>
  </si>
  <si>
    <t>SL2044</t>
  </si>
  <si>
    <t>SL2045</t>
  </si>
  <si>
    <t>SL2046</t>
  </si>
  <si>
    <t>第16个项目</t>
    <phoneticPr fontId="1" type="noConversion"/>
  </si>
  <si>
    <t>第17个项目</t>
  </si>
  <si>
    <t>第18个项目</t>
  </si>
  <si>
    <t>第19个项目</t>
  </si>
  <si>
    <t>第20个项目</t>
  </si>
  <si>
    <t>第21个项目</t>
  </si>
  <si>
    <t>第22个项目</t>
  </si>
  <si>
    <t>第23个项目</t>
  </si>
  <si>
    <t>第24个项目</t>
  </si>
  <si>
    <t>第25个项目</t>
  </si>
  <si>
    <t>第26个项目</t>
  </si>
  <si>
    <t>第27个项目</t>
  </si>
  <si>
    <t>第28个项目</t>
  </si>
  <si>
    <t>第29个项目</t>
  </si>
  <si>
    <t>第30个项目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</si>
</sst>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1" xfId="0" applyFont="1" applyBorder="1" applyAlignment="1"/>
    <xf numFmtId="176" fontId="4" fillId="0" borderId="1" xfId="0" applyNumberFormat="1" applyFont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J2" sqref="J2:J16"/>
    </sheetView>
  </sheetViews>
  <sheetFormatPr defaultRowHeight="13.5" x14ac:dyDescent="0.15"/>
  <cols>
    <col min="1" max="1" width="4.75" bestFit="1" customWidth="1"/>
    <col min="2" max="2" width="8" bestFit="1" customWidth="1"/>
    <col min="3" max="3" width="13.625" bestFit="1" customWidth="1"/>
    <col min="4" max="4" width="14.875" bestFit="1" customWidth="1"/>
    <col min="5" max="5" width="11" bestFit="1" customWidth="1"/>
    <col min="6" max="6" width="18.625" customWidth="1"/>
    <col min="7" max="7" width="27.125" customWidth="1"/>
    <col min="8" max="8" width="8" bestFit="1" customWidth="1"/>
  </cols>
  <sheetData>
    <row r="1" spans="1:1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8</v>
      </c>
      <c r="H1" t="s">
        <v>6</v>
      </c>
      <c r="I1" t="s">
        <v>7</v>
      </c>
      <c r="J1" t="s">
        <v>31</v>
      </c>
      <c r="K1" t="s">
        <v>30</v>
      </c>
    </row>
    <row r="2" spans="1:11" x14ac:dyDescent="0.15">
      <c r="A2">
        <v>1</v>
      </c>
      <c r="B2" t="s">
        <v>32</v>
      </c>
      <c r="C2" t="s">
        <v>47</v>
      </c>
      <c r="D2" t="s">
        <v>9</v>
      </c>
      <c r="E2" t="s">
        <v>16</v>
      </c>
      <c r="F2" t="str">
        <f>D2 &amp; "报告编制"</f>
        <v>规划报告编制</v>
      </c>
      <c r="G2" t="str">
        <f>B2 &amp; C2 &amp; E2</f>
        <v>SL2032第16个项目水工</v>
      </c>
      <c r="H2" t="s">
        <v>23</v>
      </c>
      <c r="I2" t="s">
        <v>27</v>
      </c>
      <c r="J2" s="2">
        <v>42736</v>
      </c>
      <c r="K2" s="2">
        <v>42827</v>
      </c>
    </row>
    <row r="3" spans="1:11" x14ac:dyDescent="0.15">
      <c r="A3">
        <v>2</v>
      </c>
      <c r="B3" t="s">
        <v>33</v>
      </c>
      <c r="C3" t="s">
        <v>48</v>
      </c>
      <c r="D3" t="s">
        <v>10</v>
      </c>
      <c r="E3" t="s">
        <v>17</v>
      </c>
      <c r="F3" t="str">
        <f t="shared" ref="F3:F16" si="0">D3 &amp; "报告编制"</f>
        <v>项目建议书报告编制</v>
      </c>
      <c r="G3" t="str">
        <f t="shared" ref="G3:G16" si="1">B3 &amp; C3 &amp; E3</f>
        <v>SL2033第17个项目施工</v>
      </c>
      <c r="H3" t="s">
        <v>24</v>
      </c>
      <c r="I3" t="s">
        <v>28</v>
      </c>
      <c r="J3" s="2">
        <v>42767</v>
      </c>
      <c r="K3" s="2">
        <v>42857</v>
      </c>
    </row>
    <row r="4" spans="1:11" x14ac:dyDescent="0.15">
      <c r="A4">
        <v>3</v>
      </c>
      <c r="B4" t="s">
        <v>34</v>
      </c>
      <c r="C4" t="s">
        <v>49</v>
      </c>
      <c r="D4" t="s">
        <v>11</v>
      </c>
      <c r="E4" t="s">
        <v>18</v>
      </c>
      <c r="F4" t="str">
        <f t="shared" si="0"/>
        <v>可研报告编制</v>
      </c>
      <c r="G4" t="str">
        <f t="shared" si="1"/>
        <v>SL2034第18个项目预算</v>
      </c>
      <c r="H4" t="s">
        <v>25</v>
      </c>
      <c r="I4" t="s">
        <v>29</v>
      </c>
      <c r="J4" s="2">
        <v>42795</v>
      </c>
      <c r="K4" s="2">
        <v>42888</v>
      </c>
    </row>
    <row r="5" spans="1:11" x14ac:dyDescent="0.15">
      <c r="A5">
        <v>4</v>
      </c>
      <c r="B5" t="s">
        <v>35</v>
      </c>
      <c r="C5" t="s">
        <v>50</v>
      </c>
      <c r="D5" t="s">
        <v>12</v>
      </c>
      <c r="E5" t="s">
        <v>19</v>
      </c>
      <c r="F5" t="str">
        <f t="shared" si="0"/>
        <v>初设报告编制</v>
      </c>
      <c r="G5" t="str">
        <f t="shared" si="1"/>
        <v>SL2035第19个项目机电</v>
      </c>
      <c r="H5" t="s">
        <v>26</v>
      </c>
      <c r="I5" t="s">
        <v>27</v>
      </c>
      <c r="J5" s="2">
        <v>42826</v>
      </c>
      <c r="K5" s="2">
        <v>42918</v>
      </c>
    </row>
    <row r="6" spans="1:11" x14ac:dyDescent="0.15">
      <c r="A6">
        <v>5</v>
      </c>
      <c r="B6" t="s">
        <v>36</v>
      </c>
      <c r="C6" t="s">
        <v>51</v>
      </c>
      <c r="D6" t="s">
        <v>13</v>
      </c>
      <c r="E6" t="s">
        <v>20</v>
      </c>
      <c r="F6" t="str">
        <f t="shared" si="0"/>
        <v>招标报告编制</v>
      </c>
      <c r="G6" t="str">
        <f t="shared" si="1"/>
        <v>SL2036第20个项目测绘</v>
      </c>
      <c r="H6" t="s">
        <v>23</v>
      </c>
      <c r="I6" t="s">
        <v>28</v>
      </c>
      <c r="J6" s="2">
        <v>42856</v>
      </c>
      <c r="K6" s="2">
        <v>42949</v>
      </c>
    </row>
    <row r="7" spans="1:11" x14ac:dyDescent="0.15">
      <c r="A7">
        <v>6</v>
      </c>
      <c r="B7" t="s">
        <v>37</v>
      </c>
      <c r="C7" t="s">
        <v>52</v>
      </c>
      <c r="D7" t="s">
        <v>14</v>
      </c>
      <c r="E7" t="s">
        <v>21</v>
      </c>
      <c r="F7" t="str">
        <f t="shared" si="0"/>
        <v>施工图报告编制</v>
      </c>
      <c r="G7" t="str">
        <f t="shared" si="1"/>
        <v>SL2037第21个项目地质</v>
      </c>
      <c r="H7" t="s">
        <v>24</v>
      </c>
      <c r="I7" t="s">
        <v>29</v>
      </c>
      <c r="J7" s="2">
        <v>42887</v>
      </c>
      <c r="K7" s="2">
        <v>42980</v>
      </c>
    </row>
    <row r="8" spans="1:11" x14ac:dyDescent="0.15">
      <c r="A8">
        <v>7</v>
      </c>
      <c r="B8" t="s">
        <v>38</v>
      </c>
      <c r="C8" t="s">
        <v>53</v>
      </c>
      <c r="D8" t="s">
        <v>15</v>
      </c>
      <c r="E8" t="s">
        <v>22</v>
      </c>
      <c r="F8" t="str">
        <f t="shared" si="0"/>
        <v>竣工图报告编制</v>
      </c>
      <c r="G8" t="str">
        <f t="shared" si="1"/>
        <v>SL2038第22个项目建筑</v>
      </c>
      <c r="H8" t="s">
        <v>25</v>
      </c>
      <c r="I8" t="s">
        <v>27</v>
      </c>
      <c r="J8" s="2">
        <v>42917</v>
      </c>
      <c r="K8" s="2">
        <v>43010</v>
      </c>
    </row>
    <row r="9" spans="1:11" x14ac:dyDescent="0.15">
      <c r="A9">
        <v>8</v>
      </c>
      <c r="B9" t="s">
        <v>39</v>
      </c>
      <c r="C9" t="s">
        <v>54</v>
      </c>
      <c r="D9" t="s">
        <v>9</v>
      </c>
      <c r="E9" t="s">
        <v>16</v>
      </c>
      <c r="F9" t="str">
        <f t="shared" si="0"/>
        <v>规划报告编制</v>
      </c>
      <c r="G9" t="str">
        <f t="shared" si="1"/>
        <v>SL2039第23个项目水工</v>
      </c>
      <c r="H9" t="s">
        <v>26</v>
      </c>
      <c r="I9" t="s">
        <v>28</v>
      </c>
      <c r="J9" s="2">
        <v>42948</v>
      </c>
      <c r="K9" s="2">
        <v>43041</v>
      </c>
    </row>
    <row r="10" spans="1:11" x14ac:dyDescent="0.15">
      <c r="A10">
        <v>9</v>
      </c>
      <c r="B10" t="s">
        <v>40</v>
      </c>
      <c r="C10" t="s">
        <v>55</v>
      </c>
      <c r="D10" t="s">
        <v>10</v>
      </c>
      <c r="E10" t="s">
        <v>17</v>
      </c>
      <c r="F10" t="str">
        <f t="shared" si="0"/>
        <v>项目建议书报告编制</v>
      </c>
      <c r="G10" t="str">
        <f t="shared" si="1"/>
        <v>SL2040第24个项目施工</v>
      </c>
      <c r="H10" t="s">
        <v>23</v>
      </c>
      <c r="I10" t="s">
        <v>29</v>
      </c>
      <c r="J10" s="2">
        <v>42979</v>
      </c>
      <c r="K10" s="2">
        <v>43071</v>
      </c>
    </row>
    <row r="11" spans="1:11" x14ac:dyDescent="0.15">
      <c r="A11">
        <v>10</v>
      </c>
      <c r="B11" t="s">
        <v>41</v>
      </c>
      <c r="C11" t="s">
        <v>56</v>
      </c>
      <c r="D11" t="s">
        <v>11</v>
      </c>
      <c r="E11" t="s">
        <v>18</v>
      </c>
      <c r="F11" t="str">
        <f t="shared" si="0"/>
        <v>可研报告编制</v>
      </c>
      <c r="G11" t="str">
        <f t="shared" si="1"/>
        <v>SL2041第25个项目预算</v>
      </c>
      <c r="H11" t="s">
        <v>24</v>
      </c>
      <c r="I11" t="s">
        <v>27</v>
      </c>
      <c r="J11" s="2">
        <v>43009</v>
      </c>
      <c r="K11" s="2">
        <v>43102</v>
      </c>
    </row>
    <row r="12" spans="1:11" x14ac:dyDescent="0.15">
      <c r="A12">
        <v>11</v>
      </c>
      <c r="B12" t="s">
        <v>42</v>
      </c>
      <c r="C12" t="s">
        <v>57</v>
      </c>
      <c r="D12" t="s">
        <v>12</v>
      </c>
      <c r="E12" t="s">
        <v>19</v>
      </c>
      <c r="F12" t="str">
        <f t="shared" si="0"/>
        <v>初设报告编制</v>
      </c>
      <c r="G12" t="str">
        <f t="shared" si="1"/>
        <v>SL2042第26个项目机电</v>
      </c>
      <c r="H12" t="s">
        <v>25</v>
      </c>
      <c r="I12" t="s">
        <v>28</v>
      </c>
      <c r="J12" s="2">
        <v>43040</v>
      </c>
      <c r="K12" s="2">
        <v>43133</v>
      </c>
    </row>
    <row r="13" spans="1:11" x14ac:dyDescent="0.15">
      <c r="A13">
        <v>12</v>
      </c>
      <c r="B13" t="s">
        <v>43</v>
      </c>
      <c r="C13" t="s">
        <v>58</v>
      </c>
      <c r="D13" t="s">
        <v>13</v>
      </c>
      <c r="E13" t="s">
        <v>20</v>
      </c>
      <c r="F13" t="str">
        <f t="shared" si="0"/>
        <v>招标报告编制</v>
      </c>
      <c r="G13" t="str">
        <f t="shared" si="1"/>
        <v>SL2043第27个项目测绘</v>
      </c>
      <c r="H13" t="s">
        <v>26</v>
      </c>
      <c r="I13" t="s">
        <v>29</v>
      </c>
      <c r="J13" s="2">
        <v>43070</v>
      </c>
      <c r="K13" s="2">
        <v>43161</v>
      </c>
    </row>
    <row r="14" spans="1:11" x14ac:dyDescent="0.15">
      <c r="A14">
        <v>13</v>
      </c>
      <c r="B14" t="s">
        <v>44</v>
      </c>
      <c r="C14" t="s">
        <v>59</v>
      </c>
      <c r="D14" t="s">
        <v>14</v>
      </c>
      <c r="E14" t="s">
        <v>21</v>
      </c>
      <c r="F14" t="str">
        <f t="shared" si="0"/>
        <v>施工图报告编制</v>
      </c>
      <c r="G14" t="str">
        <f t="shared" si="1"/>
        <v>SL2044第28个项目地质</v>
      </c>
      <c r="H14" t="s">
        <v>23</v>
      </c>
      <c r="I14" t="s">
        <v>27</v>
      </c>
      <c r="J14" s="2">
        <v>43101</v>
      </c>
      <c r="K14" s="2">
        <v>43192</v>
      </c>
    </row>
    <row r="15" spans="1:11" x14ac:dyDescent="0.15">
      <c r="A15">
        <v>14</v>
      </c>
      <c r="B15" t="s">
        <v>45</v>
      </c>
      <c r="C15" t="s">
        <v>60</v>
      </c>
      <c r="D15" t="s">
        <v>15</v>
      </c>
      <c r="E15" t="s">
        <v>22</v>
      </c>
      <c r="F15" t="str">
        <f t="shared" si="0"/>
        <v>竣工图报告编制</v>
      </c>
      <c r="G15" t="str">
        <f t="shared" si="1"/>
        <v>SL2045第29个项目建筑</v>
      </c>
      <c r="H15" t="s">
        <v>24</v>
      </c>
      <c r="I15" t="s">
        <v>28</v>
      </c>
      <c r="J15" s="2">
        <v>43132</v>
      </c>
      <c r="K15" s="2">
        <v>43222</v>
      </c>
    </row>
    <row r="16" spans="1:11" x14ac:dyDescent="0.15">
      <c r="A16">
        <v>15</v>
      </c>
      <c r="B16" t="s">
        <v>46</v>
      </c>
      <c r="C16" t="s">
        <v>61</v>
      </c>
      <c r="D16" t="s">
        <v>9</v>
      </c>
      <c r="E16" t="s">
        <v>16</v>
      </c>
      <c r="F16" t="str">
        <f t="shared" si="0"/>
        <v>规划报告编制</v>
      </c>
      <c r="G16" t="str">
        <f t="shared" si="1"/>
        <v>SL2046第30个项目水工</v>
      </c>
      <c r="H16" t="s">
        <v>25</v>
      </c>
      <c r="I16" t="s">
        <v>29</v>
      </c>
      <c r="J16" s="2">
        <v>43160</v>
      </c>
      <c r="K16" s="2">
        <v>43253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</dc:creator>
  <cp:lastModifiedBy>qin</cp:lastModifiedBy>
  <dcterms:created xsi:type="dcterms:W3CDTF">2017-04-23T11:16:07Z</dcterms:created>
  <dcterms:modified xsi:type="dcterms:W3CDTF">2017-04-23T12:20:04Z</dcterms:modified>
</cp:coreProperties>
</file>