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1" sheetId="1" state="visible" r:id="rId2"/>
    <sheet name="Foglio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9" authorId="0">
      <text>
        <r>
          <rPr>
            <sz val="12"/>
            <color rgb="FF000000"/>
            <rFont val="Calibri"/>
            <family val="2"/>
            <charset val="1"/>
          </rPr>
          <t xml:space="preserve">Serena Lanuti:
</t>
        </r>
        <r>
          <rPr>
            <sz val="10"/>
            <color rgb="FF000000"/>
            <rFont val="Tahoma"/>
            <family val="2"/>
            <charset val="1"/>
          </rPr>
          <t xml:space="preserve">Contingency legata ai requisiti di altissimo livello</t>
        </r>
      </text>
    </comment>
  </commentList>
</comments>
</file>

<file path=xl/sharedStrings.xml><?xml version="1.0" encoding="utf-8"?>
<sst xmlns="http://schemas.openxmlformats.org/spreadsheetml/2006/main" count="104" uniqueCount="92">
  <si>
    <t xml:space="preserve">Budget Metamorphosis</t>
  </si>
  <si>
    <t xml:space="preserve">Rate media</t>
  </si>
  <si>
    <t xml:space="preserve">Macroitem</t>
  </si>
  <si>
    <t xml:space="preserve">Dettaglio</t>
  </si>
  <si>
    <t xml:space="preserve">BE (gg/u)</t>
  </si>
  <si>
    <t xml:space="preserve">Frontoffice</t>
  </si>
  <si>
    <t xml:space="preserve">Visualizzazione diverse community</t>
  </si>
  <si>
    <t xml:space="preserve">Overview</t>
  </si>
  <si>
    <t xml:space="preserve">Ultimi aggiornamenti</t>
  </si>
  <si>
    <t xml:space="preserve">Visualizzazione Programmi</t>
  </si>
  <si>
    <t xml:space="preserve">Ultime Attività</t>
  </si>
  <si>
    <t xml:space="preserve">Il mio Profilo</t>
  </si>
  <si>
    <t xml:space="preserve">Le mie Bozze</t>
  </si>
  <si>
    <t xml:space="preserve">Visualizzazione Challenge</t>
  </si>
  <si>
    <t xml:space="preserve">Visualizzazione ed inserimento Contributi</t>
  </si>
  <si>
    <t xml:space="preserve">Like e Commenti</t>
  </si>
  <si>
    <t xml:space="preserve">Gestione contenuti</t>
  </si>
  <si>
    <t xml:space="preserve">Tipologia di campo</t>
  </si>
  <si>
    <t xml:space="preserve">Form</t>
  </si>
  <si>
    <t xml:space="preserve">Template del programma</t>
  </si>
  <si>
    <t xml:space="preserve">Programmi</t>
  </si>
  <si>
    <t xml:space="preserve">Gestione Community</t>
  </si>
  <si>
    <t xml:space="preserve">Utenti</t>
  </si>
  <si>
    <t xml:space="preserve">Gruppi utenti</t>
  </si>
  <si>
    <t xml:space="preserve">Community</t>
  </si>
  <si>
    <t xml:space="preserve">Autorizzazione</t>
  </si>
  <si>
    <t xml:space="preserve">Ruoli</t>
  </si>
  <si>
    <t xml:space="preserve">Assegnazioni di ruoli globali</t>
  </si>
  <si>
    <t xml:space="preserve">Report</t>
  </si>
  <si>
    <t xml:space="preserve">Esportazione in CSV dei dati</t>
  </si>
  <si>
    <t xml:space="preserve">Portale Innova</t>
  </si>
  <si>
    <t xml:space="preserve">Gestione Challenge e Idee (2° e  3°  sprint)</t>
  </si>
  <si>
    <t xml:space="preserve">Sistema</t>
  </si>
  <si>
    <t xml:space="preserve">Migrazione contenuti cognistramer</t>
  </si>
  <si>
    <t xml:space="preserve">TOTALE </t>
  </si>
  <si>
    <t xml:space="preserve">Maggiorazioni</t>
  </si>
  <si>
    <t xml:space="preserve">Gestione di progetto</t>
  </si>
  <si>
    <t xml:space="preserve">Analisi funzionale</t>
  </si>
  <si>
    <t xml:space="preserve">Design</t>
  </si>
  <si>
    <t xml:space="preserve">Test (tutte le fasi del test)</t>
  </si>
  <si>
    <t xml:space="preserve">Documentazione</t>
  </si>
  <si>
    <t xml:space="preserve">Installazione</t>
  </si>
  <si>
    <t xml:space="preserve">Complexity</t>
  </si>
  <si>
    <t xml:space="preserve">Contingency</t>
  </si>
  <si>
    <t xml:space="preserve">Area</t>
  </si>
  <si>
    <t xml:space="preserve">Funzionalità</t>
  </si>
  <si>
    <t xml:space="preserve">Task</t>
  </si>
  <si>
    <t xml:space="preserve">Note</t>
  </si>
  <si>
    <t xml:space="preserve">Stima (gg)</t>
  </si>
  <si>
    <t xml:space="preserve">FE</t>
  </si>
  <si>
    <t xml:space="preserve">BE</t>
  </si>
  <si>
    <t xml:space="preserve">Totale</t>
  </si>
  <si>
    <t xml:space="preserve">Setup</t>
  </si>
  <si>
    <t xml:space="preserve">Migrazione iniziale Database</t>
  </si>
  <si>
    <t xml:space="preserve">Migrazione Database Cognistreamer su nostro Database</t>
  </si>
  <si>
    <t xml:space="preserve">Da definire la modalità di migrazione (API, dump, …) e se da prevedere un parser/normalizzatore dei dati per adeguarli alla nostra struttura dati.
Da valutare se è fattibile la migrazione dei ruoli/utenti/gruppi.</t>
  </si>
  <si>
    <t xml:space="preserve">/</t>
  </si>
  <si>
    <t xml:space="preserve">Struttura Database + Client Keycloak</t>
  </si>
  <si>
    <t xml:space="preserve">Struttura database e integrazione client keycloak con i servizi Backend</t>
  </si>
  <si>
    <t xml:space="preserve">Da valutare se su KC è meglio sviluppare dei provider custom, in quel caso va aggiunto un effort</t>
  </si>
  <si>
    <t xml:space="preserve">Gestione Permessi</t>
  </si>
  <si>
    <t xml:space="preserve">Definizione di permessi per permettere/negare determinate azioni/servizi</t>
  </si>
  <si>
    <t xml:space="preserve">Non abbiamo considerato lo sviluppo dei permessi esattamente come su cognistreamer, ma una versione semplificata.
Non è necessaria la gestione dei permessi ma soltanto l’integrazione del backend con Keycloak per recuperarli e poterli associare/disassociare dai ruoli.</t>
  </si>
  <si>
    <t xml:space="preserve">Gestione Ruoli</t>
  </si>
  <si>
    <t xml:space="preserve">- Lettura lista ruoli, paginata e filtrabile
- Creazione/modifica/eliminazione ruoli</t>
  </si>
  <si>
    <t xml:space="preserve">Assegnazione ruoli globali</t>
  </si>
  <si>
    <t xml:space="preserve">I ruoli creati possono essere associati globalmente a dei gruppi oppure a degli utenti, per poterli usare come una sorta di template quando si crea una community o un programma, che a loro volta hanno ruoli specifici.</t>
  </si>
  <si>
    <t xml:space="preserve">Gestione gruppi</t>
  </si>
  <si>
    <t xml:space="preserve">- Lettura lista di gruppi, paginata e filtrabile
- Creazione/modifica/eliminazione gruppi di utenti</t>
  </si>
  <si>
    <t xml:space="preserve">Gestione utenti</t>
  </si>
  <si>
    <t xml:space="preserve">- Lettura lista di utenti, paginata e filtrabile
- (Creazione/modifica)?/eliminazione utenti</t>
  </si>
  <si>
    <t xml:space="preserve">- Lettura lista Community
- Creazione/modifica/eliminazione community
- Aggiunta programmi a community
- Assegnazione ruoli a community
- Ordinamento Community</t>
  </si>
  <si>
    <t xml:space="preserve">Gestione Contenuti</t>
  </si>
  <si>
    <t xml:space="preserve">- Lettura lista form, paginata e filtrabile
- Creazione/modifica/eliminazione form
- Duplicazione form
- Anteprima form</t>
  </si>
  <si>
    <t xml:space="preserve">I form sono assegnati alle challenge</t>
  </si>
  <si>
    <t xml:space="preserve">Gestione Programmi</t>
  </si>
  <si>
    <t xml:space="preserve">- Lettura lista programmi, paginata e filtrabile
- Creazione/modifica/cancellazione dei programma
- Assegnazione ruoli a programmi
- Gestione stato programma</t>
  </si>
  <si>
    <t xml:space="preserve">Gestione Challenge</t>
  </si>
  <si>
    <t xml:space="preserve">- CRUD, paginabile, ordinabili e filtrabili</t>
  </si>
  <si>
    <t xml:space="preserve">Audit</t>
  </si>
  <si>
    <t xml:space="preserve">- Export CSV Globale
- Export CSV Community
- Export CSV Programmi
- Export CSV Challenge</t>
  </si>
  <si>
    <t xml:space="preserve">Da definire che tipo di export vorrebbero</t>
  </si>
  <si>
    <t xml:space="preserve">Ricerca</t>
  </si>
  <si>
    <t xml:space="preserve">- Ricerca multipla su programmi, contributi, moduli, profili e aggregato</t>
  </si>
  <si>
    <t xml:space="preserve">Profilo utente</t>
  </si>
  <si>
    <t xml:space="preserve">- Dettaglio profilo
- lista contributi dell’utente ordinabile</t>
  </si>
  <si>
    <t xml:space="preserve">Gestione Contributi</t>
  </si>
  <si>
    <t xml:space="preserve">- CRU contributi, paginabile, filtrabili e ordinabili
- Salvataggio bozze
- CRU commenti 
- votazioni (mi piace/non mi piace, …)</t>
  </si>
  <si>
    <t xml:space="preserve">Backoffice</t>
  </si>
  <si>
    <t xml:space="preserve">Cross</t>
  </si>
  <si>
    <t xml:space="preserve">- Adeguamento Menu e riorganizzazione pagine</t>
  </si>
  <si>
    <t xml:space="preserve">Totale (gg)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</si>
</sst>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-* #,##0.00&quot; €&quot;_-;\-* #,##0.00&quot; €&quot;_-;_-* \-??&quot; €&quot;_-;_-@_-"/>
    <numFmt numFmtId="167" formatCode="0.00"/>
    <numFmt numFmtId="168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2A6099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44546A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>
        <color rgb="FF44546A"/>
      </left>
      <right style="thin">
        <color rgb="FF44546A"/>
      </right>
      <top style="thin">
        <color rgb="FF44546A"/>
      </top>
      <bottom style="medium">
        <color rgb="FF44546A"/>
      </bottom>
      <diagonal/>
    </border>
    <border diagonalUp="false" diagonalDown="false">
      <left style="thin">
        <color rgb="FF44546A"/>
      </left>
      <right style="medium">
        <color rgb="FF44546A"/>
      </right>
      <top style="thin">
        <color rgb="FF44546A"/>
      </top>
      <bottom style="medium">
        <color rgb="FF44546A"/>
      </bottom>
      <diagonal/>
    </border>
    <border diagonalUp="false" diagonalDown="false">
      <left style="medium">
        <color rgb="FF44546A"/>
      </left>
      <right/>
      <top style="thin">
        <color rgb="FF44546A"/>
      </top>
      <bottom/>
      <diagonal/>
    </border>
    <border diagonalUp="false" diagonalDown="false">
      <left/>
      <right/>
      <top/>
      <bottom style="hair">
        <color rgb="FF3B3838"/>
      </bottom>
      <diagonal/>
    </border>
    <border diagonalUp="false" diagonalDown="false">
      <left style="hair">
        <color rgb="FF3B3838"/>
      </left>
      <right style="hair">
        <color rgb="FF3B3838"/>
      </right>
      <top style="hair">
        <color rgb="FF3B3838"/>
      </top>
      <bottom style="hair">
        <color rgb="FF3B3838"/>
      </bottom>
      <diagonal/>
    </border>
    <border diagonalUp="false" diagonalDown="false">
      <left style="hair">
        <color rgb="FF3B3838"/>
      </left>
      <right style="hair">
        <color rgb="FF3B3838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17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5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8" fontId="5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1" width="22.66"/>
    <col collapsed="false" customWidth="true" hidden="false" outlineLevel="0" max="2" min="2" style="1" width="35.67"/>
    <col collapsed="false" customWidth="true" hidden="false" outlineLevel="0" max="3" min="3" style="1" width="19.84"/>
    <col collapsed="false" customWidth="true" hidden="false" outlineLevel="0" max="4" min="4" style="1" width="12"/>
    <col collapsed="false" customWidth="true" hidden="false" outlineLevel="0" max="5" min="5" style="1" width="13"/>
    <col collapsed="false" customWidth="true" hidden="false" outlineLevel="0" max="6" min="6" style="1" width="12"/>
  </cols>
  <sheetData>
    <row r="1" customFormat="false" ht="15.75" hidden="false" customHeight="true" outlineLevel="0" collapsed="false">
      <c r="A1" s="2" t="s">
        <v>0</v>
      </c>
      <c r="B1" s="2"/>
      <c r="C1" s="2"/>
    </row>
    <row r="2" customFormat="false" ht="15.75" hidden="false" customHeight="true" outlineLevel="0" collapsed="false">
      <c r="A2" s="2"/>
      <c r="B2" s="2"/>
      <c r="C2" s="2"/>
    </row>
    <row r="3" customFormat="false" ht="16.5" hidden="false" customHeight="false" outlineLevel="0" collapsed="false">
      <c r="A3" s="3" t="s">
        <v>1</v>
      </c>
      <c r="B3" s="4" t="n">
        <v>240</v>
      </c>
      <c r="C3" s="5"/>
    </row>
    <row r="4" customFormat="false" ht="15.75" hidden="false" customHeight="false" outlineLevel="0" collapsed="false">
      <c r="A4" s="6"/>
      <c r="B4" s="7"/>
      <c r="C4" s="8"/>
    </row>
    <row r="5" customFormat="false" ht="16.5" hidden="false" customHeight="false" outlineLevel="0" collapsed="false">
      <c r="A5" s="9" t="s">
        <v>2</v>
      </c>
      <c r="B5" s="9" t="s">
        <v>3</v>
      </c>
      <c r="C5" s="9" t="s">
        <v>4</v>
      </c>
    </row>
    <row r="6" customFormat="false" ht="15.75" hidden="false" customHeight="false" outlineLevel="0" collapsed="false">
      <c r="A6" s="10" t="s">
        <v>5</v>
      </c>
      <c r="B6" s="1" t="s">
        <v>6</v>
      </c>
      <c r="C6" s="11" t="n">
        <v>3</v>
      </c>
    </row>
    <row r="7" customFormat="false" ht="15.75" hidden="false" customHeight="false" outlineLevel="0" collapsed="false">
      <c r="A7" s="10"/>
      <c r="B7" s="1" t="s">
        <v>7</v>
      </c>
      <c r="C7" s="11" t="n">
        <v>2</v>
      </c>
    </row>
    <row r="8" customFormat="false" ht="15.75" hidden="false" customHeight="false" outlineLevel="0" collapsed="false">
      <c r="A8" s="10"/>
      <c r="B8" s="1" t="s">
        <v>8</v>
      </c>
      <c r="C8" s="11" t="n">
        <v>2</v>
      </c>
    </row>
    <row r="9" customFormat="false" ht="15.75" hidden="false" customHeight="false" outlineLevel="0" collapsed="false">
      <c r="A9" s="10"/>
      <c r="B9" s="1" t="s">
        <v>9</v>
      </c>
      <c r="C9" s="11" t="n">
        <v>3</v>
      </c>
    </row>
    <row r="10" customFormat="false" ht="15.75" hidden="false" customHeight="false" outlineLevel="0" collapsed="false">
      <c r="A10" s="10"/>
      <c r="B10" s="1" t="s">
        <v>10</v>
      </c>
      <c r="C10" s="11" t="n">
        <v>2</v>
      </c>
    </row>
    <row r="11" customFormat="false" ht="15.75" hidden="false" customHeight="false" outlineLevel="0" collapsed="false">
      <c r="A11" s="10"/>
      <c r="B11" s="1" t="s">
        <v>11</v>
      </c>
      <c r="C11" s="11" t="n">
        <v>3</v>
      </c>
    </row>
    <row r="12" customFormat="false" ht="15.75" hidden="false" customHeight="false" outlineLevel="0" collapsed="false">
      <c r="A12" s="10"/>
      <c r="B12" s="1" t="s">
        <v>12</v>
      </c>
      <c r="C12" s="11" t="n">
        <v>2</v>
      </c>
    </row>
    <row r="13" customFormat="false" ht="15.75" hidden="false" customHeight="false" outlineLevel="0" collapsed="false">
      <c r="A13" s="10"/>
      <c r="B13" s="1" t="s">
        <v>13</v>
      </c>
      <c r="C13" s="11" t="n">
        <v>8</v>
      </c>
    </row>
    <row r="14" customFormat="false" ht="15.75" hidden="false" customHeight="false" outlineLevel="0" collapsed="false">
      <c r="A14" s="10"/>
      <c r="B14" s="1" t="s">
        <v>14</v>
      </c>
      <c r="C14" s="11" t="n">
        <v>8</v>
      </c>
    </row>
    <row r="15" customFormat="false" ht="15.75" hidden="false" customHeight="false" outlineLevel="0" collapsed="false">
      <c r="A15" s="10"/>
      <c r="B15" s="1" t="s">
        <v>15</v>
      </c>
      <c r="C15" s="11" t="n">
        <v>8</v>
      </c>
    </row>
    <row r="16" customFormat="false" ht="15.75" hidden="false" customHeight="true" outlineLevel="0" collapsed="false">
      <c r="A16" s="10" t="s">
        <v>16</v>
      </c>
      <c r="B16" s="12" t="s">
        <v>17</v>
      </c>
      <c r="C16" s="11" t="n">
        <v>7</v>
      </c>
    </row>
    <row r="17" customFormat="false" ht="15.75" hidden="false" customHeight="true" outlineLevel="0" collapsed="false">
      <c r="A17" s="10"/>
      <c r="B17" s="12" t="s">
        <v>18</v>
      </c>
      <c r="C17" s="11" t="n">
        <v>4</v>
      </c>
    </row>
    <row r="18" customFormat="false" ht="15.75" hidden="false" customHeight="true" outlineLevel="0" collapsed="false">
      <c r="A18" s="10"/>
      <c r="B18" s="12" t="s">
        <v>19</v>
      </c>
      <c r="C18" s="11" t="n">
        <v>17</v>
      </c>
    </row>
    <row r="19" customFormat="false" ht="15.75" hidden="false" customHeight="true" outlineLevel="0" collapsed="false">
      <c r="A19" s="10"/>
      <c r="B19" s="12" t="s">
        <v>20</v>
      </c>
      <c r="C19" s="11" t="n">
        <v>10</v>
      </c>
    </row>
    <row r="20" customFormat="false" ht="16.5" hidden="false" customHeight="false" outlineLevel="0" collapsed="false">
      <c r="A20" s="10" t="s">
        <v>21</v>
      </c>
      <c r="B20" s="12" t="s">
        <v>22</v>
      </c>
      <c r="C20" s="11" t="n">
        <v>14</v>
      </c>
    </row>
    <row r="21" customFormat="false" ht="15.75" hidden="false" customHeight="true" outlineLevel="0" collapsed="false">
      <c r="A21" s="10"/>
      <c r="B21" s="12" t="s">
        <v>23</v>
      </c>
      <c r="C21" s="11" t="n">
        <v>4</v>
      </c>
    </row>
    <row r="22" customFormat="false" ht="15.75" hidden="false" customHeight="true" outlineLevel="0" collapsed="false">
      <c r="A22" s="10"/>
      <c r="B22" s="12" t="s">
        <v>24</v>
      </c>
      <c r="C22" s="11" t="n">
        <v>10</v>
      </c>
    </row>
    <row r="23" customFormat="false" ht="16.5" hidden="false" customHeight="false" outlineLevel="0" collapsed="false">
      <c r="A23" s="10" t="s">
        <v>25</v>
      </c>
      <c r="B23" s="12" t="s">
        <v>26</v>
      </c>
      <c r="C23" s="11" t="n">
        <v>18</v>
      </c>
    </row>
    <row r="24" customFormat="false" ht="16.5" hidden="false" customHeight="false" outlineLevel="0" collapsed="false">
      <c r="A24" s="10"/>
      <c r="B24" s="12" t="s">
        <v>27</v>
      </c>
      <c r="C24" s="11" t="n">
        <v>19</v>
      </c>
    </row>
    <row r="25" customFormat="false" ht="16.5" hidden="false" customHeight="false" outlineLevel="0" collapsed="false">
      <c r="A25" s="13" t="s">
        <v>28</v>
      </c>
      <c r="B25" s="12" t="s">
        <v>29</v>
      </c>
      <c r="C25" s="11" t="n">
        <v>2</v>
      </c>
    </row>
    <row r="26" customFormat="false" ht="33.75" hidden="false" customHeight="false" outlineLevel="0" collapsed="false">
      <c r="A26" s="14" t="s">
        <v>30</v>
      </c>
      <c r="B26" s="15" t="s">
        <v>31</v>
      </c>
      <c r="C26" s="11" t="n">
        <v>3</v>
      </c>
    </row>
    <row r="27" customFormat="false" ht="16.5" hidden="false" customHeight="false" outlineLevel="0" collapsed="false">
      <c r="A27" s="14" t="s">
        <v>32</v>
      </c>
      <c r="B27" s="12" t="s">
        <v>33</v>
      </c>
      <c r="C27" s="11" t="n">
        <v>5</v>
      </c>
    </row>
    <row r="28" customFormat="false" ht="15.75" hidden="false" customHeight="false" outlineLevel="0" collapsed="false">
      <c r="A28" s="8"/>
      <c r="B28" s="7"/>
      <c r="C28" s="8"/>
    </row>
    <row r="29" customFormat="false" ht="15.75" hidden="false" customHeight="false" outlineLevel="0" collapsed="false">
      <c r="A29" s="16" t="s">
        <v>34</v>
      </c>
      <c r="B29" s="16"/>
      <c r="C29" s="11" t="n">
        <f aca="false">SUM(C6:C27)</f>
        <v>154</v>
      </c>
    </row>
    <row r="30" customFormat="false" ht="15.75" hidden="false" customHeight="false" outlineLevel="0" collapsed="false">
      <c r="A30" s="17"/>
      <c r="B30" s="17"/>
      <c r="C30" s="8"/>
    </row>
    <row r="31" customFormat="false" ht="15.75" hidden="false" customHeight="false" outlineLevel="0" collapsed="false">
      <c r="A31" s="18" t="s">
        <v>35</v>
      </c>
      <c r="B31" s="18"/>
      <c r="C31" s="18"/>
    </row>
    <row r="32" customFormat="false" ht="15.75" hidden="false" customHeight="false" outlineLevel="0" collapsed="false">
      <c r="A32" s="1" t="s">
        <v>36</v>
      </c>
      <c r="B32" s="19" t="n">
        <v>0.1</v>
      </c>
      <c r="C32" s="20" t="n">
        <f aca="false">B32*$C$29</f>
        <v>15.4</v>
      </c>
    </row>
    <row r="33" customFormat="false" ht="15.75" hidden="false" customHeight="false" outlineLevel="0" collapsed="false">
      <c r="A33" s="1" t="s">
        <v>37</v>
      </c>
      <c r="B33" s="19" t="n">
        <v>0.08</v>
      </c>
      <c r="C33" s="20" t="n">
        <f aca="false">B33*$C$29</f>
        <v>12.32</v>
      </c>
    </row>
    <row r="34" customFormat="false" ht="15.75" hidden="false" customHeight="false" outlineLevel="0" collapsed="false">
      <c r="A34" s="1" t="s">
        <v>38</v>
      </c>
      <c r="B34" s="19" t="n">
        <v>0.1</v>
      </c>
      <c r="C34" s="20" t="n">
        <f aca="false">B34*$C$29</f>
        <v>15.4</v>
      </c>
    </row>
    <row r="35" customFormat="false" ht="15.75" hidden="false" customHeight="false" outlineLevel="0" collapsed="false">
      <c r="A35" s="1" t="s">
        <v>39</v>
      </c>
      <c r="B35" s="19" t="n">
        <v>0.15</v>
      </c>
      <c r="C35" s="20" t="n">
        <f aca="false">B35*$C$29</f>
        <v>23.1</v>
      </c>
    </row>
    <row r="36" customFormat="false" ht="15.75" hidden="false" customHeight="false" outlineLevel="0" collapsed="false">
      <c r="A36" s="1" t="s">
        <v>40</v>
      </c>
      <c r="B36" s="19" t="n">
        <v>0.04</v>
      </c>
      <c r="C36" s="20" t="n">
        <f aca="false">B36*$C$29</f>
        <v>6.16</v>
      </c>
    </row>
    <row r="37" customFormat="false" ht="15.75" hidden="false" customHeight="false" outlineLevel="0" collapsed="false">
      <c r="A37" s="1" t="s">
        <v>41</v>
      </c>
      <c r="B37" s="19" t="n">
        <v>0.1</v>
      </c>
      <c r="C37" s="20" t="n">
        <f aca="false">B37*$C$29</f>
        <v>15.4</v>
      </c>
    </row>
    <row r="38" customFormat="false" ht="15.75" hidden="false" customHeight="false" outlineLevel="0" collapsed="false">
      <c r="A38" s="14" t="s">
        <v>42</v>
      </c>
      <c r="B38" s="21" t="n">
        <v>0.15</v>
      </c>
      <c r="C38" s="20" t="n">
        <f aca="false">B38*$C$29</f>
        <v>23.1</v>
      </c>
    </row>
    <row r="39" customFormat="false" ht="15.75" hidden="false" customHeight="false" outlineLevel="0" collapsed="false">
      <c r="A39" s="14" t="s">
        <v>43</v>
      </c>
      <c r="B39" s="21" t="n">
        <v>0.3</v>
      </c>
      <c r="C39" s="20" t="n">
        <f aca="false">B39*$C$29</f>
        <v>46.2</v>
      </c>
    </row>
    <row r="40" customFormat="false" ht="15.75" hidden="false" customHeight="false" outlineLevel="0" collapsed="false">
      <c r="A40" s="8"/>
      <c r="B40" s="22"/>
      <c r="C40" s="8"/>
    </row>
    <row r="41" customFormat="false" ht="15.75" hidden="false" customHeight="false" outlineLevel="0" collapsed="false">
      <c r="A41" s="16" t="s">
        <v>34</v>
      </c>
      <c r="B41" s="16"/>
      <c r="C41" s="23" t="n">
        <f aca="false">C29+SUM(C32:C39)</f>
        <v>311.08</v>
      </c>
      <c r="E41" s="24"/>
    </row>
  </sheetData>
  <mergeCells count="8">
    <mergeCell ref="A1:C2"/>
    <mergeCell ref="A6:A15"/>
    <mergeCell ref="A16:A19"/>
    <mergeCell ref="A20:A22"/>
    <mergeCell ref="A23:A24"/>
    <mergeCell ref="A29:B29"/>
    <mergeCell ref="A31:C31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0.4921875" defaultRowHeight="32.6" zeroHeight="false" outlineLevelRow="0" outlineLevelCol="0"/>
  <cols>
    <col collapsed="false" customWidth="true" hidden="false" outlineLevel="0" max="1" min="1" style="25" width="21.76"/>
    <col collapsed="false" customWidth="true" hidden="false" outlineLevel="0" max="2" min="2" style="25" width="24.93"/>
    <col collapsed="false" customWidth="true" hidden="false" outlineLevel="0" max="3" min="3" style="25" width="74.91"/>
    <col collapsed="false" customWidth="true" hidden="false" outlineLevel="0" max="4" min="4" style="25" width="87.31"/>
    <col collapsed="false" customWidth="true" hidden="false" outlineLevel="0" max="5" min="5" style="25" width="9.48"/>
    <col collapsed="false" customWidth="true" hidden="false" outlineLevel="0" max="6" min="6" style="25" width="8.73"/>
    <col collapsed="false" customWidth="true" hidden="false" outlineLevel="0" max="7" min="7" style="25" width="7.46"/>
    <col collapsed="false" customWidth="false" hidden="false" outlineLevel="0" max="16384" min="8" style="25" width="10.49"/>
  </cols>
  <sheetData>
    <row r="1" customFormat="false" ht="22.35" hidden="false" customHeight="true" outlineLevel="0" collapsed="false">
      <c r="A1" s="26" t="s">
        <v>44</v>
      </c>
      <c r="B1" s="26" t="s">
        <v>45</v>
      </c>
      <c r="C1" s="26" t="s">
        <v>46</v>
      </c>
      <c r="D1" s="26" t="s">
        <v>47</v>
      </c>
      <c r="E1" s="27" t="s">
        <v>48</v>
      </c>
      <c r="F1" s="27"/>
      <c r="G1" s="27"/>
    </row>
    <row r="2" customFormat="false" ht="20.85" hidden="false" customHeight="true" outlineLevel="0" collapsed="false">
      <c r="A2" s="26"/>
      <c r="B2" s="26"/>
      <c r="C2" s="26"/>
      <c r="D2" s="26"/>
      <c r="E2" s="28" t="s">
        <v>49</v>
      </c>
      <c r="F2" s="28" t="s">
        <v>50</v>
      </c>
      <c r="G2" s="28" t="s">
        <v>51</v>
      </c>
    </row>
    <row r="3" customFormat="false" ht="66.4" hidden="false" customHeight="true" outlineLevel="0" collapsed="false">
      <c r="A3" s="29" t="s">
        <v>52</v>
      </c>
      <c r="B3" s="30" t="s">
        <v>53</v>
      </c>
      <c r="C3" s="31" t="s">
        <v>54</v>
      </c>
      <c r="D3" s="31" t="s">
        <v>55</v>
      </c>
      <c r="E3" s="30" t="s">
        <v>56</v>
      </c>
      <c r="F3" s="25" t="s">
        <v>56</v>
      </c>
      <c r="G3" s="25" t="n">
        <f aca="false">SUM(E3,F3)</f>
        <v>0</v>
      </c>
      <c r="AB3" s="30" t="n">
        <v>10</v>
      </c>
    </row>
    <row r="4" customFormat="false" ht="66.4" hidden="false" customHeight="true" outlineLevel="0" collapsed="false">
      <c r="A4" s="29"/>
      <c r="B4" s="30" t="s">
        <v>57</v>
      </c>
      <c r="C4" s="31" t="s">
        <v>58</v>
      </c>
      <c r="D4" s="31" t="s">
        <v>59</v>
      </c>
      <c r="E4" s="30" t="s">
        <v>56</v>
      </c>
      <c r="F4" s="25" t="n">
        <v>5</v>
      </c>
      <c r="G4" s="25" t="n">
        <f aca="false">SUM(E4,F4)</f>
        <v>5</v>
      </c>
      <c r="AB4" s="30" t="n">
        <v>5</v>
      </c>
    </row>
    <row r="5" s="1" customFormat="true" ht="67.9" hidden="false" customHeight="true" outlineLevel="0" collapsed="false">
      <c r="A5" s="32" t="s">
        <v>25</v>
      </c>
      <c r="B5" s="25" t="s">
        <v>60</v>
      </c>
      <c r="C5" s="33" t="s">
        <v>61</v>
      </c>
      <c r="D5" s="31" t="s">
        <v>62</v>
      </c>
      <c r="E5" s="25" t="s">
        <v>56</v>
      </c>
      <c r="F5" s="25" t="n">
        <v>5</v>
      </c>
      <c r="G5" s="25" t="n">
        <f aca="false">SUM(E5,F5)</f>
        <v>5</v>
      </c>
      <c r="AB5" s="25" t="n">
        <v>4</v>
      </c>
    </row>
    <row r="6" s="1" customFormat="true" ht="47.75" hidden="false" customHeight="true" outlineLevel="0" collapsed="false">
      <c r="A6" s="32"/>
      <c r="B6" s="32" t="s">
        <v>63</v>
      </c>
      <c r="C6" s="31" t="s">
        <v>64</v>
      </c>
      <c r="D6" s="31"/>
      <c r="E6" s="25"/>
      <c r="F6" s="25" t="n">
        <v>5</v>
      </c>
      <c r="G6" s="25" t="n">
        <f aca="false">SUM(E6,F6)</f>
        <v>5</v>
      </c>
      <c r="AB6" s="25" t="n">
        <v>3</v>
      </c>
    </row>
    <row r="7" s="1" customFormat="true" ht="53.7" hidden="false" customHeight="true" outlineLevel="0" collapsed="false">
      <c r="A7" s="32"/>
      <c r="B7" s="32"/>
      <c r="C7" s="33" t="s">
        <v>65</v>
      </c>
      <c r="D7" s="31" t="s">
        <v>66</v>
      </c>
      <c r="E7" s="25"/>
      <c r="F7" s="25" t="n">
        <v>5</v>
      </c>
      <c r="G7" s="25" t="n">
        <f aca="false">SUM(E7,F7)</f>
        <v>5</v>
      </c>
      <c r="AB7" s="25" t="n">
        <v>3</v>
      </c>
    </row>
    <row r="8" customFormat="false" ht="33.55" hidden="false" customHeight="true" outlineLevel="0" collapsed="false">
      <c r="A8" s="32" t="s">
        <v>21</v>
      </c>
      <c r="B8" s="25" t="s">
        <v>67</v>
      </c>
      <c r="C8" s="31" t="s">
        <v>68</v>
      </c>
      <c r="D8" s="31"/>
      <c r="F8" s="25" t="n">
        <v>5</v>
      </c>
      <c r="G8" s="25" t="n">
        <f aca="false">SUM(E8,F8)</f>
        <v>5</v>
      </c>
      <c r="AB8" s="25" t="n">
        <v>5</v>
      </c>
    </row>
    <row r="9" s="1" customFormat="true" ht="56.7" hidden="false" customHeight="true" outlineLevel="0" collapsed="false">
      <c r="A9" s="32"/>
      <c r="B9" s="25" t="s">
        <v>69</v>
      </c>
      <c r="C9" s="31" t="s">
        <v>70</v>
      </c>
      <c r="D9" s="31"/>
      <c r="E9" s="25"/>
      <c r="F9" s="25" t="n">
        <v>5</v>
      </c>
      <c r="G9" s="25" t="n">
        <f aca="false">SUM(E9,F9)</f>
        <v>5</v>
      </c>
      <c r="AB9" s="25" t="n">
        <v>8</v>
      </c>
    </row>
    <row r="10" s="1" customFormat="true" ht="94.75" hidden="false" customHeight="true" outlineLevel="0" collapsed="false">
      <c r="A10" s="32"/>
      <c r="B10" s="25" t="s">
        <v>21</v>
      </c>
      <c r="C10" s="31" t="s">
        <v>71</v>
      </c>
      <c r="D10" s="31"/>
      <c r="E10" s="25"/>
      <c r="F10" s="25" t="n">
        <v>8</v>
      </c>
      <c r="G10" s="25" t="n">
        <f aca="false">SUM(E10,F10)</f>
        <v>8</v>
      </c>
      <c r="AB10" s="25" t="n">
        <v>5</v>
      </c>
    </row>
    <row r="11" customFormat="false" ht="60.4" hidden="false" customHeight="true" outlineLevel="0" collapsed="false">
      <c r="A11" s="34" t="s">
        <v>72</v>
      </c>
      <c r="B11" s="34" t="s">
        <v>18</v>
      </c>
      <c r="C11" s="31" t="s">
        <v>73</v>
      </c>
      <c r="D11" s="31" t="s">
        <v>74</v>
      </c>
      <c r="F11" s="25" t="n">
        <v>8</v>
      </c>
      <c r="G11" s="25" t="n">
        <f aca="false">SUM(E11,F11)</f>
        <v>8</v>
      </c>
      <c r="AB11" s="25" t="n">
        <v>5</v>
      </c>
    </row>
    <row r="12" customFormat="false" ht="59.7" hidden="false" customHeight="true" outlineLevel="0" collapsed="false">
      <c r="A12" s="34"/>
      <c r="B12" s="34" t="s">
        <v>75</v>
      </c>
      <c r="C12" s="31" t="s">
        <v>76</v>
      </c>
      <c r="D12" s="31"/>
      <c r="F12" s="25" t="n">
        <v>4</v>
      </c>
      <c r="G12" s="25" t="n">
        <f aca="false">SUM(E12,F12)</f>
        <v>4</v>
      </c>
      <c r="AB12" s="25" t="n">
        <v>10</v>
      </c>
    </row>
    <row r="13" customFormat="false" ht="38.8" hidden="false" customHeight="true" outlineLevel="0" collapsed="false">
      <c r="A13" s="34"/>
      <c r="B13" s="34" t="s">
        <v>77</v>
      </c>
      <c r="C13" s="31" t="s">
        <v>78</v>
      </c>
      <c r="D13" s="31"/>
      <c r="F13" s="25" t="n">
        <v>4</v>
      </c>
      <c r="G13" s="25" t="n">
        <f aca="false">SUM(E13,F13)</f>
        <v>4</v>
      </c>
      <c r="AB13" s="25" t="n">
        <v>10</v>
      </c>
    </row>
    <row r="14" customFormat="false" ht="60.4" hidden="false" customHeight="true" outlineLevel="0" collapsed="false">
      <c r="A14" s="34" t="s">
        <v>79</v>
      </c>
      <c r="B14" s="34" t="s">
        <v>28</v>
      </c>
      <c r="C14" s="31" t="s">
        <v>80</v>
      </c>
      <c r="D14" s="31" t="s">
        <v>81</v>
      </c>
      <c r="E14" s="25" t="s">
        <v>56</v>
      </c>
      <c r="F14" s="25" t="n">
        <v>4</v>
      </c>
      <c r="G14" s="25" t="n">
        <f aca="false">SUM(E14,F14)</f>
        <v>4</v>
      </c>
      <c r="AB14" s="25" t="n">
        <v>5</v>
      </c>
    </row>
    <row r="15" customFormat="false" ht="60.4" hidden="false" customHeight="true" outlineLevel="0" collapsed="false">
      <c r="A15" s="32" t="s">
        <v>5</v>
      </c>
      <c r="B15" s="25" t="s">
        <v>82</v>
      </c>
      <c r="C15" s="31" t="s">
        <v>83</v>
      </c>
      <c r="D15" s="31"/>
      <c r="F15" s="25" t="n">
        <v>2</v>
      </c>
      <c r="G15" s="25" t="n">
        <f aca="false">SUM(E15,F15)</f>
        <v>2</v>
      </c>
    </row>
    <row r="16" customFormat="false" ht="60.4" hidden="false" customHeight="true" outlineLevel="0" collapsed="false">
      <c r="A16" s="32"/>
      <c r="B16" s="25" t="s">
        <v>84</v>
      </c>
      <c r="C16" s="31" t="s">
        <v>85</v>
      </c>
      <c r="D16" s="31"/>
      <c r="F16" s="25" t="n">
        <v>2</v>
      </c>
      <c r="G16" s="25" t="n">
        <f aca="false">SUM(E16,F16)</f>
        <v>2</v>
      </c>
    </row>
    <row r="17" customFormat="false" ht="110.4" hidden="false" customHeight="true" outlineLevel="0" collapsed="false">
      <c r="A17" s="32"/>
      <c r="B17" s="34" t="s">
        <v>86</v>
      </c>
      <c r="C17" s="31" t="s">
        <v>87</v>
      </c>
      <c r="D17" s="31"/>
      <c r="F17" s="25" t="n">
        <v>10</v>
      </c>
      <c r="G17" s="25" t="n">
        <f aca="false">SUM(E17,F17)</f>
        <v>10</v>
      </c>
    </row>
    <row r="18" customFormat="false" ht="56.7" hidden="false" customHeight="true" outlineLevel="0" collapsed="false">
      <c r="A18" s="34" t="s">
        <v>88</v>
      </c>
      <c r="B18" s="34" t="s">
        <v>89</v>
      </c>
      <c r="C18" s="33" t="s">
        <v>90</v>
      </c>
      <c r="D18" s="31"/>
      <c r="E18" s="25" t="n">
        <v>3</v>
      </c>
      <c r="F18" s="25" t="s">
        <v>56</v>
      </c>
      <c r="G18" s="25" t="n">
        <f aca="false">SUM(E18,F18)</f>
        <v>3</v>
      </c>
    </row>
    <row r="19" customFormat="false" ht="23.1" hidden="false" customHeight="true" outlineLevel="0" collapsed="false">
      <c r="A19" s="35"/>
      <c r="B19" s="35"/>
      <c r="C19" s="36"/>
      <c r="D19" s="37" t="s">
        <v>91</v>
      </c>
      <c r="E19" s="38" t="n">
        <f aca="false">SUM(E3:E18)</f>
        <v>3</v>
      </c>
      <c r="F19" s="38" t="n">
        <f aca="false">SUM(F3:F18)</f>
        <v>72</v>
      </c>
      <c r="G19" s="38" t="n">
        <f aca="false">SUM(G3:G17)</f>
        <v>72</v>
      </c>
    </row>
    <row r="20" customFormat="false" ht="32.6" hidden="false" customHeight="true" outlineLevel="0" collapsed="false">
      <c r="C20" s="31"/>
      <c r="D20" s="31"/>
    </row>
    <row r="21" customFormat="false" ht="32.6" hidden="false" customHeight="true" outlineLevel="0" collapsed="false">
      <c r="C21" s="31"/>
      <c r="D21" s="31"/>
    </row>
    <row r="22" customFormat="false" ht="32.6" hidden="false" customHeight="true" outlineLevel="0" collapsed="false">
      <c r="C22" s="31"/>
      <c r="D22" s="31"/>
    </row>
    <row r="23" customFormat="false" ht="32.6" hidden="false" customHeight="true" outlineLevel="0" collapsed="false">
      <c r="C23" s="31"/>
      <c r="D23" s="31"/>
    </row>
    <row r="24" customFormat="false" ht="32.6" hidden="false" customHeight="true" outlineLevel="0" collapsed="false">
      <c r="C24" s="31"/>
      <c r="D24" s="31"/>
    </row>
    <row r="25" customFormat="false" ht="32.6" hidden="false" customHeight="true" outlineLevel="0" collapsed="false">
      <c r="C25" s="31"/>
      <c r="D25" s="31"/>
    </row>
    <row r="26" customFormat="false" ht="32.6" hidden="false" customHeight="true" outlineLevel="0" collapsed="false">
      <c r="C26" s="31"/>
      <c r="D26" s="31"/>
    </row>
    <row r="27" customFormat="false" ht="32.6" hidden="false" customHeight="true" outlineLevel="0" collapsed="false">
      <c r="C27" s="31"/>
      <c r="D27" s="31"/>
    </row>
    <row r="28" customFormat="false" ht="32.6" hidden="false" customHeight="true" outlineLevel="0" collapsed="false">
      <c r="C28" s="31"/>
      <c r="D28" s="31"/>
    </row>
    <row r="29" customFormat="false" ht="32.6" hidden="false" customHeight="true" outlineLevel="0" collapsed="false">
      <c r="C29" s="31"/>
      <c r="D29" s="31"/>
    </row>
    <row r="30" customFormat="false" ht="32.6" hidden="false" customHeight="true" outlineLevel="0" collapsed="false">
      <c r="C30" s="31"/>
      <c r="D30" s="31"/>
    </row>
    <row r="31" customFormat="false" ht="32.6" hidden="false" customHeight="true" outlineLevel="0" collapsed="false">
      <c r="C31" s="31"/>
      <c r="D31" s="31"/>
    </row>
    <row r="32" customFormat="false" ht="32.6" hidden="false" customHeight="true" outlineLevel="0" collapsed="false">
      <c r="C32" s="31"/>
      <c r="D32" s="31"/>
    </row>
    <row r="33" customFormat="false" ht="32.6" hidden="false" customHeight="true" outlineLevel="0" collapsed="false">
      <c r="C33" s="31"/>
      <c r="D33" s="31"/>
    </row>
    <row r="34" customFormat="false" ht="32.6" hidden="false" customHeight="true" outlineLevel="0" collapsed="false">
      <c r="C34" s="31"/>
      <c r="D34" s="31"/>
    </row>
    <row r="35" customFormat="false" ht="32.6" hidden="false" customHeight="true" outlineLevel="0" collapsed="false">
      <c r="C35" s="31"/>
      <c r="D35" s="31"/>
    </row>
    <row r="36" customFormat="false" ht="32.6" hidden="false" customHeight="true" outlineLevel="0" collapsed="false">
      <c r="C36" s="31"/>
      <c r="D36" s="31"/>
    </row>
    <row r="37" customFormat="false" ht="32.6" hidden="false" customHeight="true" outlineLevel="0" collapsed="false">
      <c r="D37" s="39"/>
    </row>
    <row r="38" customFormat="false" ht="32.6" hidden="false" customHeight="true" outlineLevel="0" collapsed="false">
      <c r="D38" s="39"/>
    </row>
    <row r="39" customFormat="false" ht="32.6" hidden="false" customHeight="true" outlineLevel="0" collapsed="false">
      <c r="D39" s="39"/>
    </row>
    <row r="40" customFormat="false" ht="32.6" hidden="false" customHeight="true" outlineLevel="0" collapsed="false">
      <c r="D40" s="39"/>
    </row>
    <row r="41" customFormat="false" ht="32.6" hidden="false" customHeight="true" outlineLevel="0" collapsed="false">
      <c r="D41" s="39"/>
    </row>
    <row r="42" customFormat="false" ht="32.6" hidden="false" customHeight="true" outlineLevel="0" collapsed="false">
      <c r="D42" s="39"/>
    </row>
    <row r="43" customFormat="false" ht="32.6" hidden="false" customHeight="true" outlineLevel="0" collapsed="false">
      <c r="D43" s="39"/>
    </row>
    <row r="44" customFormat="false" ht="32.6" hidden="false" customHeight="true" outlineLevel="0" collapsed="false">
      <c r="D44" s="39"/>
    </row>
    <row r="45" customFormat="false" ht="32.6" hidden="false" customHeight="true" outlineLevel="0" collapsed="false">
      <c r="D45" s="39"/>
    </row>
    <row r="46" customFormat="false" ht="32.6" hidden="false" customHeight="true" outlineLevel="0" collapsed="false">
      <c r="D46" s="39"/>
    </row>
    <row r="47" customFormat="false" ht="32.6" hidden="false" customHeight="true" outlineLevel="0" collapsed="false">
      <c r="D47" s="39"/>
    </row>
    <row r="48" customFormat="false" ht="32.6" hidden="false" customHeight="true" outlineLevel="0" collapsed="false">
      <c r="D48" s="39"/>
    </row>
    <row r="49" customFormat="false" ht="32.6" hidden="false" customHeight="true" outlineLevel="0" collapsed="false">
      <c r="D49" s="39"/>
    </row>
    <row r="50" customFormat="false" ht="32.6" hidden="false" customHeight="true" outlineLevel="0" collapsed="false">
      <c r="D50" s="39"/>
    </row>
    <row r="51" customFormat="false" ht="32.6" hidden="false" customHeight="true" outlineLevel="0" collapsed="false">
      <c r="D51" s="39"/>
    </row>
    <row r="52" customFormat="false" ht="32.6" hidden="false" customHeight="true" outlineLevel="0" collapsed="false">
      <c r="D52" s="39"/>
    </row>
    <row r="53" customFormat="false" ht="32.6" hidden="false" customHeight="true" outlineLevel="0" collapsed="false">
      <c r="D53" s="39"/>
    </row>
    <row r="54" customFormat="false" ht="32.6" hidden="false" customHeight="true" outlineLevel="0" collapsed="false">
      <c r="D54" s="39"/>
    </row>
    <row r="55" customFormat="false" ht="32.6" hidden="false" customHeight="true" outlineLevel="0" collapsed="false">
      <c r="D55" s="39"/>
    </row>
    <row r="56" customFormat="false" ht="32.6" hidden="false" customHeight="true" outlineLevel="0" collapsed="false">
      <c r="D56" s="39"/>
    </row>
    <row r="57" customFormat="false" ht="32.6" hidden="false" customHeight="true" outlineLevel="0" collapsed="false">
      <c r="D57" s="39"/>
    </row>
    <row r="58" customFormat="false" ht="32.6" hidden="false" customHeight="true" outlineLevel="0" collapsed="false">
      <c r="D58" s="39"/>
    </row>
    <row r="59" customFormat="false" ht="32.6" hidden="false" customHeight="true" outlineLevel="0" collapsed="false">
      <c r="D59" s="39"/>
    </row>
    <row r="60" customFormat="false" ht="32.6" hidden="false" customHeight="true" outlineLevel="0" collapsed="false">
      <c r="D60" s="39"/>
    </row>
    <row r="61" customFormat="false" ht="32.6" hidden="false" customHeight="true" outlineLevel="0" collapsed="false">
      <c r="D61" s="39"/>
    </row>
    <row r="62" customFormat="false" ht="32.6" hidden="false" customHeight="true" outlineLevel="0" collapsed="false">
      <c r="D62" s="39"/>
    </row>
    <row r="63" customFormat="false" ht="32.6" hidden="false" customHeight="true" outlineLevel="0" collapsed="false">
      <c r="D63" s="39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G1"/>
    <mergeCell ref="A3:A4"/>
    <mergeCell ref="A5:A7"/>
    <mergeCell ref="B6:B7"/>
    <mergeCell ref="A8:A10"/>
    <mergeCell ref="A11:A13"/>
    <mergeCell ref="A15:A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Roman,Normale"&amp;Kffffff&amp;A</oddHeader>
    <oddFooter>&amp;C&amp;"Times New Roman,Normale"&amp;KffffffPagina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FE9BA285B1714C930DFE48B7CC160F" ma:contentTypeVersion="15" ma:contentTypeDescription="Creare un nuovo documento." ma:contentTypeScope="" ma:versionID="d72ee3ad28721f8ab7d47b3cfc61ce5a">
  <xsd:schema xmlns:xsd="http://www.w3.org/2001/XMLSchema" xmlns:xs="http://www.w3.org/2001/XMLSchema" xmlns:p="http://schemas.microsoft.com/office/2006/metadata/properties" xmlns:ns2="e4bf8f71-54e3-4f6a-b193-80188f032481" xmlns:ns3="e555a19b-e477-4de2-bf0b-8eea9c9adf02" targetNamespace="http://schemas.microsoft.com/office/2006/metadata/properties" ma:root="true" ma:fieldsID="20f6ec0d9f47fc1570d4873592755d35" ns2:_="" ns3:_="">
    <xsd:import namespace="e4bf8f71-54e3-4f6a-b193-80188f032481"/>
    <xsd:import namespace="e555a19b-e477-4de2-bf0b-8eea9c9adf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8f71-54e3-4f6a-b193-80188f0324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Tag immagine" ma:readOnly="false" ma:fieldId="{5cf76f15-5ced-4ddc-b409-7134ff3c332f}" ma:taxonomyMulti="true" ma:sspId="e1162262-8ebe-400f-ba36-71e70fd37d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5a19b-e477-4de2-bf0b-8eea9c9adf0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c067a51-e65f-4d43-9133-88104d70bc28}" ma:internalName="TaxCatchAll" ma:showField="CatchAllData" ma:web="e555a19b-e477-4de2-bf0b-8eea9c9adf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f8f71-54e3-4f6a-b193-80188f032481">
      <Terms xmlns="http://schemas.microsoft.com/office/infopath/2007/PartnerControls"/>
    </lcf76f155ced4ddcb4097134ff3c332f>
    <TaxCatchAll xmlns="e555a19b-e477-4de2-bf0b-8eea9c9adf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5D825-065D-436C-A3FE-3442DE5E0A04}"/>
</file>

<file path=customXml/itemProps2.xml><?xml version="1.0" encoding="utf-8"?>
<ds:datastoreItem xmlns:ds="http://schemas.openxmlformats.org/officeDocument/2006/customXml" ds:itemID="{E1923678-A91E-400C-A4F4-2E98AC47CA27}">
  <ds:schemaRefs>
    <ds:schemaRef ds:uri="http://purl.org/dc/elements/1.1/"/>
    <ds:schemaRef ds:uri="e4bf8f71-54e3-4f6a-b193-80188f032481"/>
    <ds:schemaRef ds:uri="http://purl.org/dc/dcmitype/"/>
    <ds:schemaRef ds:uri="http://schemas.microsoft.com/office/2006/documentManagement/types"/>
    <ds:schemaRef ds:uri="e555a19b-e477-4de2-bf0b-8eea9c9adf0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5C2F791-F4A1-4FF5-9FE5-BE97CA9E73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2021-07-15T16:14:18Z</dcterms:created>
  <dc:creator>luana rinaldi</dc:creator>
  <dc:description/>
  <dc:language>it-IT</dc:language>
  <cp:lastModifiedBy/>
  <dcterms:modified xsi:type="dcterms:W3CDTF">2022-10-24T14:46:35Z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0x0101000CFE9BA285B1714C930DFE48B7CC160F</vt:lpwstr>
  </property>
  <property fmtid="{D5CDD505-2E9C-101B-9397-08002B2CF9AE}" pid="3" name="MediaServiceImageTags">
    <vt:lpwstr/>
  </property>
</Properties>
</file>