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un\Documents\workspace\Git\repos_python\Project\DBD_Plasma\ZDPlaskin\CH4_DBD_Plasma\"/>
    </mc:Choice>
  </mc:AlternateContent>
  <xr:revisionPtr revIDLastSave="0" documentId="13_ncr:1_{BC824ADF-AC23-4B5C-BEC6-C16CF4CE9733}" xr6:coauthVersionLast="36" xr6:coauthVersionMax="36" xr10:uidLastSave="{00000000-0000-0000-0000-000000000000}"/>
  <bookViews>
    <workbookView xWindow="0" yWindow="0" windowWidth="21600" windowHeight="17730" firstSheet="14" activeTab="15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H2" sheetId="18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  <sheet name="Reaction rate" sheetId="19" r:id="rId16"/>
    <sheet name="Sheet3" sheetId="20" r:id="rId17"/>
    <sheet name="Reference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14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14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<sst xmlns="http://schemas.openxmlformats.org/spreadsheetml/2006/main" count="5896" uniqueCount="2289">
  <si>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</si>
  <si>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</si>
  <si>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</si>
  <si>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</si>
  <si>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</si>
  <si>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</si>
  <si>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</si>
  <si>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</si>
  <si>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</si>
  <si>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</si>
  <si>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</si>
  <si>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</si>
  <si>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</si>
  <si>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</si>
  <si>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</si>
  <si>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</si>
  <si>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</si>
  <si>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</si>
  <si>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</si>
  <si>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</si>
  <si>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</si>
  <si>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</si>
  <si>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</si>
  <si>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</si>
  <si>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</si>
  <si>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</si>
  <si>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</si>
  <si>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</si>
  <si>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</si>
  <si>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</si>
  <si>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</si>
  <si>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</si>
  <si>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</si>
  <si>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</si>
  <si>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</si>
  <si>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</si>
  <si>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</si>
  <si>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</si>
  <si>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</si>
  <si>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</si>
  <si>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</si>
  <si>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</si>
  <si>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</si>
  <si>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</si>
  <si>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</si>
  <si>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</si>
  <si>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</si>
  <si>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</si>
  <si>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</si>
  <si>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</si>
  <si>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</si>
  <si>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</si>
  <si>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</si>
  <si>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</si>
  <si>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</si>
  <si>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</si>
  <si>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</si>
  <si>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</si>
  <si>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</si>
  <si>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</si>
  <si>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</si>
  <si>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</si>
  <si>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</si>
  <si>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</si>
  <si>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</si>
  <si>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</si>
  <si>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</si>
  <si>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</si>
  <si>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</si>
  <si>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</si>
  <si>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</si>
  <si>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</si>
  <si>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</si>
  <si>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</si>
  <si>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</si>
  <si>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</si>
  <si>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</si>
  <si>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</si>
  <si>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</si>
  <si>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</si>
  <si>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</si>
  <si>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</si>
  <si>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</si>
  <si>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</si>
  <si>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</si>
  <si>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</si>
  <si>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</si>
  <si>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</si>
  <si>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</si>
  <si>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</si>
  <si>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</si>
  <si>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</si>
  <si>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</si>
  <si>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</si>
  <si>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</si>
  <si>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</si>
  <si>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</si>
  <si>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</si>
  <si>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</si>
  <si>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</si>
  <si>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</si>
  <si>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</si>
  <si>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</si>
  <si>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</si>
  <si>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</si>
  <si>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</si>
  <si>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</si>
  <si>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</si>
  <si>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</si>
  <si>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</si>
  <si>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</si>
  <si>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</si>
  <si>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</si>
  <si>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</si>
  <si>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</si>
  <si>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</si>
  <si>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</si>
  <si>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</si>
  <si>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</si>
  <si>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</si>
  <si>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</si>
  <si>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</si>
  <si>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</si>
  <si>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</si>
  <si>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</si>
  <si>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</si>
  <si>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</si>
  <si>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</si>
  <si>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</si>
  <si>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</si>
  <si>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</si>
  <si>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</si>
  <si>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</si>
  <si>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</si>
  <si>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</si>
  <si>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</si>
  <si>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</si>
  <si>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</si>
  <si>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</si>
  <si>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</si>
  <si>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</si>
  <si>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</si>
  <si>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</si>
  <si>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</si>
  <si>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</si>
  <si>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</si>
  <si>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</si>
  <si>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</si>
  <si>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</si>
  <si>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</si>
  <si>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</si>
  <si>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</si>
  <si>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</si>
  <si>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</si>
  <si>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</si>
  <si>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</si>
  <si>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</si>
  <si>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</si>
  <si>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</si>
  <si>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</si>
  <si>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</si>
  <si>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</si>
  <si>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</si>
  <si>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</si>
  <si>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</si>
  <si>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</si>
  <si>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</si>
  <si>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</si>
  <si>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</si>
  <si>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</si>
  <si>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</si>
  <si>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</si>
  <si>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</si>
  <si>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</si>
  <si>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</si>
  <si>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</si>
  <si>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</si>
  <si>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</si>
  <si>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</si>
  <si>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</si>
  <si>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</si>
  <si>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</si>
  <si>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</si>
  <si>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</si>
  <si>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</si>
  <si>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</si>
  <si>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</si>
  <si>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</si>
  <si>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</si>
  <si>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</si>
  <si>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</si>
  <si>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</si>
  <si>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</si>
  <si>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</si>
  <si>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</si>
  <si>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</si>
  <si>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</si>
  <si>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</si>
  <si>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</si>
  <si>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</si>
  <si>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</si>
  <si>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</si>
  <si>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</si>
  <si>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</si>
  <si>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</si>
  <si>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</si>
  <si>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</si>
  <si>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</si>
  <si>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</si>
  <si>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</si>
  <si>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</si>
  <si>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</si>
  <si>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</si>
  <si>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</si>
  <si>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</si>
  <si>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</si>
  <si>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</si>
  <si>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</si>
  <si>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</si>
  <si>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</si>
  <si>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</si>
  <si>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</si>
  <si>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</si>
  <si>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</si>
  <si>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</si>
  <si>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</si>
  <si>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</si>
  <si>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</si>
  <si>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</si>
  <si>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</si>
  <si>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</si>
  <si>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</si>
  <si>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</si>
  <si>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</si>
  <si>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</si>
  <si>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</si>
  <si>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</si>
  <si>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</si>
  <si>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</si>
  <si>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</si>
  <si>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</si>
  <si>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</si>
  <si>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</si>
  <si>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</si>
  <si>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</si>
  <si>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</si>
  <si>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</si>
  <si>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</si>
  <si>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</si>
  <si>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</si>
  <si>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</si>
  <si>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</si>
  <si>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</si>
  <si>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</si>
  <si>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</si>
  <si>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</si>
  <si>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</si>
  <si>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</si>
  <si>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</si>
  <si>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</si>
  <si>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</si>
  <si>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</si>
  <si>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</si>
  <si>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</si>
  <si>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</si>
  <si>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</si>
  <si>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</si>
  <si>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</si>
  <si>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</si>
  <si>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</si>
  <si>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</si>
  <si>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</si>
  <si>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</si>
  <si>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</si>
  <si>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</si>
  <si>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</si>
  <si>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</si>
  <si>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</si>
  <si>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</si>
  <si>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</si>
  <si>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</si>
  <si>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</si>
  <si>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</si>
  <si>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</si>
  <si>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</si>
  <si>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</si>
  <si>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</si>
  <si>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</si>
  <si>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</si>
  <si>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</si>
  <si>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</si>
  <si>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</si>
  <si>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</si>
  <si>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</si>
  <si>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</si>
  <si>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</si>
  <si>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</si>
  <si>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</si>
  <si>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</si>
  <si>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</si>
  <si>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</si>
  <si>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</si>
  <si>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</si>
  <si>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</si>
  <si>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</si>
  <si>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</si>
  <si>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</si>
  <si>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</si>
  <si>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</si>
  <si>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</si>
  <si>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</si>
  <si>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</si>
  <si>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</si>
  <si>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</si>
  <si>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</si>
  <si>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</si>
  <si>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</si>
  <si>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</si>
  <si>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</si>
  <si>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</si>
  <si>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</si>
  <si>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</si>
  <si>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</si>
  <si>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</si>
  <si>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</si>
  <si>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</si>
  <si>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</si>
  <si>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</si>
  <si>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</si>
  <si>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</si>
  <si>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</si>
  <si>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</si>
  <si>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</si>
  <si>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</si>
  <si>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</si>
  <si>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</si>
  <si>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</si>
  <si>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</si>
  <si>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</si>
  <si>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</si>
  <si>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</si>
  <si>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</si>
  <si>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</si>
  <si>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</si>
  <si>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</si>
  <si>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</si>
  <si>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</si>
  <si>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</si>
  <si>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</si>
  <si>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</si>
  <si>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</si>
  <si>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</si>
  <si>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</si>
  <si>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</si>
  <si>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</si>
  <si>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</si>
  <si>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</si>
  <si>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</si>
  <si>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</si>
  <si>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</si>
  <si>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</si>
  <si>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</si>
  <si>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</si>
  <si>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</si>
  <si>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</si>
  <si>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</si>
  <si>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</si>
  <si>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</si>
  <si>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</si>
  <si>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</si>
  <si>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</si>
  <si>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</si>
  <si>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</si>
  <si>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</si>
  <si>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</si>
  <si>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</si>
  <si>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</si>
  <si>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</si>
  <si>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</si>
  <si>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</si>
  <si>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</si>
  <si>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</si>
  <si>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</si>
  <si>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</si>
  <si>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</si>
  <si>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</si>
  <si>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</si>
  <si>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</si>
  <si>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</si>
  <si>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</si>
  <si>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</si>
  <si>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</si>
  <si>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</si>
  <si>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</si>
  <si>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</si>
  <si>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</si>
  <si>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</si>
  <si>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</si>
  <si>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</si>
  <si>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</si>
  <si>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</si>
  <si>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</si>
  <si>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</si>
  <si>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</si>
  <si>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</si>
  <si>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</si>
  <si>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</si>
  <si>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</si>
  <si>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</si>
  <si>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</si>
  <si>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</si>
  <si>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</si>
  <si>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</si>
  <si>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</si>
  <si>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</si>
  <si>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</si>
  <si>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</si>
  <si>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</si>
  <si>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</si>
  <si>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</si>
  <si>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</si>
  <si>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</si>
  <si>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</si>
  <si>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</si>
  <si>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</si>
  <si>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</si>
  <si>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</si>
  <si>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</si>
  <si>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</si>
  <si>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</si>
  <si>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</si>
  <si>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</si>
  <si>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</si>
  <si>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</si>
  <si>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</si>
  <si>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</si>
  <si>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</si>
  <si>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</si>
  <si>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</si>
  <si>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</si>
  <si>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</si>
  <si>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</si>
  <si>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</si>
  <si>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</si>
  <si>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</si>
  <si>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</si>
  <si>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</si>
  <si>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</si>
  <si>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</si>
  <si>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</si>
  <si>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</si>
  <si>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</si>
  <si>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</si>
  <si>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</si>
  <si>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</si>
  <si>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</si>
  <si>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</si>
  <si>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</si>
  <si>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</si>
  <si>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</si>
  <si>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</si>
  <si>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</si>
  <si>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</si>
  <si>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</si>
  <si>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</si>
  <si>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</si>
  <si>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</si>
  <si>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</si>
  <si>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</si>
  <si>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</si>
  <si>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</si>
  <si>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</si>
  <si>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</si>
  <si>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</si>
  <si>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</si>
  <si>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</si>
  <si>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</si>
  <si>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</si>
  <si>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</si>
  <si>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</si>
  <si>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</si>
  <si>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</si>
  <si>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</si>
  <si>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</si>
  <si>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</si>
  <si>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</si>
  <si>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</si>
  <si>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</si>
  <si>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</si>
  <si>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</si>
  <si>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</si>
  <si>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</si>
  <si>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</si>
  <si>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</si>
  <si>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</si>
  <si>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</si>
  <si>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</si>
  <si>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</si>
  <si>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</si>
  <si>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</si>
  <si>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</si>
  <si>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</si>
  <si>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</si>
  <si>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</si>
  <si>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</si>
  <si>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</si>
  <si>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</si>
  <si>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</si>
  <si>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</si>
  <si>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</si>
  <si>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</si>
  <si>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</si>
  <si>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</si>
  <si>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</si>
  <si>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</si>
  <si>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</si>
  <si>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</si>
  <si>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</si>
  <si>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</si>
  <si>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</si>
  <si>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</si>
  <si>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</si>
  <si>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</si>
  <si>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</si>
  <si>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</si>
  <si>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</si>
  <si>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</si>
  <si>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</si>
  <si>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</si>
  <si>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</si>
  <si>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</si>
  <si>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</si>
  <si>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</si>
  <si>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</si>
  <si>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</si>
  <si>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</si>
  <si>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</si>
  <si>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</si>
  <si>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</si>
  <si>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</si>
  <si>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</si>
  <si>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</si>
  <si>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</si>
  <si>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</si>
  <si>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</si>
  <si>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</si>
  <si>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</si>
  <si>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</si>
  <si>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</si>
  <si>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</si>
  <si>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</si>
  <si>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</si>
  <si>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</si>
  <si>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</si>
  <si>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</si>
  <si>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</si>
  <si>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</si>
  <si>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</si>
  <si>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</si>
  <si>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</si>
  <si>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</si>
  <si>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</si>
  <si>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</si>
  <si>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</si>
  <si>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</si>
  <si>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</si>
  <si>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</si>
  <si>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</si>
  <si>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</si>
  <si>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</si>
  <si>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</si>
  <si>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</si>
  <si>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</si>
  <si>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</si>
  <si>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</si>
  <si>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</si>
  <si>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</si>
  <si>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</si>
  <si>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</si>
  <si>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</si>
  <si>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</si>
  <si>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</si>
  <si>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</si>
  <si>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</si>
  <si>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</si>
  <si>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</si>
  <si>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</si>
  <si>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</si>
  <si>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</si>
  <si>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</si>
  <si>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</si>
  <si>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</si>
  <si>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</si>
  <si>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</si>
  <si>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</si>
  <si>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</si>
  <si>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</si>
  <si>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</si>
  <si>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</si>
  <si>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</si>
  <si>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</si>
  <si>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</si>
  <si>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</si>
  <si>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</si>
  <si>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</si>
  <si>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</si>
  <si>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</si>
  <si>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</si>
  <si>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</si>
  <si>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</si>
  <si>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</si>
  <si>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</si>
  <si>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</si>
  <si>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</si>
  <si>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</si>
  <si>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</si>
  <si>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</si>
  <si>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</si>
  <si>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</si>
  <si>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</si>
  <si>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</si>
  <si>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</si>
  <si>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</si>
  <si>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</si>
  <si>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</si>
  <si>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</si>
  <si>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</si>
  <si>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</si>
  <si>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</si>
  <si>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</si>
  <si>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</si>
  <si>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</si>
  <si>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</si>
  <si>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</si>
  <si>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</si>
  <si>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</si>
  <si>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</si>
  <si>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</si>
  <si>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</si>
  <si>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</si>
  <si>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</si>
  <si>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</si>
  <si>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</si>
  <si>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</si>
  <si>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</si>
  <si>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</si>
  <si>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</si>
  <si>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</si>
  <si>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</si>
  <si>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</si>
  <si>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</si>
  <si>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</si>
  <si>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</si>
  <si>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</si>
  <si>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</si>
  <si>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</si>
  <si>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</si>
  <si>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</si>
  <si>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</si>
  <si>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</si>
  <si>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</si>
  <si>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</si>
  <si>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</si>
  <si>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</si>
  <si>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</si>
  <si>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</si>
  <si>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</si>
  <si>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</si>
  <si>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</si>
  <si>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</si>
  <si>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</si>
  <si>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</si>
  <si>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</si>
  <si>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</si>
  <si>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</si>
  <si>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</si>
  <si>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</si>
  <si>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</si>
  <si>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</si>
  <si>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</si>
  <si>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</si>
  <si>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</si>
  <si>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</si>
  <si>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</si>
  <si>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</si>
  <si>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</si>
  <si>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</si>
  <si>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</si>
  <si>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</si>
  <si>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</si>
  <si>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</si>
  <si>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</si>
  <si>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</si>
  <si>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</si>
  <si>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</si>
  <si>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</si>
  <si>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</si>
  <si>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</si>
  <si>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</si>
  <si>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</si>
  <si>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</si>
  <si>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</si>
  <si>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</si>
  <si>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</si>
  <si>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</si>
  <si>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</si>
  <si>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</si>
  <si>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</si>
  <si>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</si>
  <si>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</si>
  <si>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</si>
  <si>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</si>
  <si>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</si>
  <si>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</si>
  <si>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</si>
  <si>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</si>
  <si>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</si>
  <si>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</si>
  <si>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</si>
  <si>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</si>
  <si>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</si>
  <si>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</si>
  <si>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</si>
  <si>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</si>
  <si>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</si>
  <si>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</si>
  <si>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</si>
  <si>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</si>
  <si>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</si>
  <si>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</si>
  <si>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</si>
  <si>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</si>
  <si>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</si>
  <si>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</si>
  <si>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</si>
  <si>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</si>
  <si>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</si>
  <si>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</si>
  <si>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</si>
  <si>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</si>
  <si>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</si>
  <si>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</si>
  <si>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</si>
  <si>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</si>
  <si>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</si>
  <si>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</si>
  <si>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</si>
  <si>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</si>
  <si>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</si>
  <si>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</si>
  <si>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</si>
  <si>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</si>
  <si>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</si>
  <si>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</si>
  <si>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</si>
  <si>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</si>
  <si>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</si>
  <si>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</si>
  <si>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</si>
  <si>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</si>
  <si>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</si>
  <si>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</si>
  <si>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</si>
  <si>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</si>
  <si>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</si>
  <si>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</si>
  <si>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</si>
  <si>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</si>
  <si>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</si>
  <si>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</si>
  <si>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</si>
  <si>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</si>
  <si>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</si>
  <si>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</si>
  <si>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</si>
  <si>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</si>
  <si>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</si>
  <si>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</si>
  <si>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</si>
  <si>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</si>
  <si>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</si>
  <si>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</si>
  <si>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</si>
  <si>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</si>
  <si>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</si>
  <si>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</si>
  <si>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</si>
  <si>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</si>
  <si>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</si>
  <si>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</si>
  <si>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</si>
  <si>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</si>
  <si>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</si>
  <si>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</si>
  <si>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</si>
  <si>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</si>
  <si>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</si>
  <si>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</si>
  <si>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</si>
  <si>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</si>
  <si>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</si>
  <si>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</si>
  <si>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</si>
  <si>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</si>
  <si>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</si>
  <si>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</si>
  <si>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</si>
  <si>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</si>
  <si>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</si>
  <si>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</si>
  <si>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</si>
  <si>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</si>
  <si>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</si>
  <si>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</si>
  <si>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</si>
  <si>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</si>
  <si>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</si>
  <si>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</si>
  <si>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</si>
  <si>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</si>
  <si>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</si>
  <si>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</si>
  <si>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</si>
  <si>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</si>
  <si>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</si>
  <si>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</si>
  <si>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</si>
  <si>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</si>
  <si>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</si>
  <si>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</si>
  <si>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</si>
  <si>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</si>
  <si>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</si>
  <si>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</si>
  <si>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</si>
  <si>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</si>
  <si>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</si>
  <si>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</si>
  <si>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</si>
  <si>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</si>
  <si>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</si>
  <si>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</si>
  <si>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</si>
  <si>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</si>
  <si>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</si>
  <si>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</si>
  <si>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</si>
  <si>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</si>
  <si>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</si>
  <si>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</si>
  <si>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</si>
  <si>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</si>
  <si>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</si>
  <si>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</si>
  <si>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</si>
  <si>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</si>
  <si>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</si>
  <si>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</si>
  <si>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</si>
  <si>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</si>
  <si>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</si>
  <si>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</si>
  <si>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</si>
  <si>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</si>
  <si>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</si>
  <si>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</si>
  <si>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</si>
  <si>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</si>
  <si>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</si>
  <si>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</si>
  <si>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</si>
  <si>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</si>
  <si>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</si>
  <si>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</si>
  <si>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</si>
  <si>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</si>
  <si>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</si>
  <si>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</si>
  <si>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</si>
  <si>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</si>
  <si>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</si>
  <si>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</si>
  <si>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</si>
  <si>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</si>
  <si>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</si>
  <si>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</si>
  <si>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</si>
  <si>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</si>
  <si>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</si>
  <si>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</si>
  <si>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</si>
  <si>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</si>
  <si>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</si>
  <si>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</si>
  <si>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</si>
  <si>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</si>
  <si>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</si>
  <si>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</si>
  <si>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</si>
  <si>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</si>
  <si>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</si>
  <si>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</si>
  <si>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</si>
  <si>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</si>
  <si>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</si>
  <si>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</si>
  <si>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</si>
  <si>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</si>
  <si>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</si>
  <si>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</si>
  <si>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</si>
  <si>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</si>
  <si>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PROCESS: E + CH4 -&gt; E + E + H2 + H + CH2+, Ionization</t>
    <phoneticPr fontId="2" type="noConversion"/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</si>
  <si>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</si>
  <si>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</si>
  <si>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</si>
  <si>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</si>
  <si>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PROCESS: E + CH4(v24) -&gt; E + E + H2 + H + CH2+, Ionization</t>
  </si>
  <si>
    <t>PROCESS: E + CH4(v24) -&gt; E + E + H2 + H + CH2+, Ionization</t>
    <phoneticPr fontId="2" type="noConversion"/>
  </si>
  <si>
    <t>CH4(v13) -&gt; H2 H CH+</t>
  </si>
  <si>
    <t>CH4(v13) -&gt; H2 H CH+</t>
    <phoneticPr fontId="2" type="noConversion"/>
  </si>
  <si>
    <t>PROCESS: E + CH4(v13) -&gt; E + E + H2 + H + CH2+, Ionization</t>
  </si>
  <si>
    <t>PROCESS: E + CH4(v13) -&gt; E + E + H2 + H + CH2+, Ionization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</si>
  <si>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</si>
  <si>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</si>
  <si>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</si>
  <si>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</si>
  <si>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</si>
  <si>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</si>
  <si>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</si>
  <si>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</si>
  <si>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</si>
  <si>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</si>
  <si>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</si>
  <si>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</si>
  <si>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</si>
  <si>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</si>
  <si>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</si>
  <si>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</si>
  <si>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</si>
  <si>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</si>
  <si>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</si>
  <si>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</si>
  <si>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</si>
  <si>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</si>
  <si>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</si>
  <si>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</si>
  <si>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</si>
  <si>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</si>
  <si>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</si>
  <si>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</si>
  <si>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</si>
  <si>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</si>
  <si>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</si>
  <si>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</si>
  <si>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</si>
  <si>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</si>
  <si>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</si>
  <si>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</si>
  <si>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</si>
  <si>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</si>
  <si>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</si>
  <si>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</si>
  <si>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</si>
  <si>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</si>
  <si>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</si>
  <si>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</si>
  <si>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</si>
  <si>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</si>
  <si>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</si>
  <si>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</si>
  <si>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</si>
  <si>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</si>
  <si>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</si>
  <si>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</si>
  <si>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</si>
  <si>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</si>
  <si>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</si>
  <si>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</si>
  <si>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</si>
  <si>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</si>
  <si>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</si>
  <si>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</si>
  <si>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</si>
  <si>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</si>
  <si>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</si>
  <si>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</si>
  <si>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</si>
  <si>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</si>
  <si>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</si>
  <si>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</si>
  <si>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</si>
  <si>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</si>
  <si>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</si>
  <si>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</si>
  <si>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</si>
  <si>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</si>
  <si>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</si>
  <si>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</si>
  <si>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</si>
  <si>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</si>
  <si>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</si>
  <si>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</si>
  <si>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</si>
  <si>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</si>
  <si>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</si>
  <si>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</si>
  <si>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</si>
  <si>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</si>
  <si>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</si>
  <si>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</si>
  <si>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</si>
  <si>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</si>
  <si>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</si>
  <si>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</si>
  <si>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</si>
  <si>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</si>
  <si>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</si>
  <si>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</si>
  <si>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</si>
  <si>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</si>
  <si>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</si>
  <si>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</si>
  <si>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</si>
  <si>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</si>
  <si>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</si>
  <si>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</si>
  <si>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</si>
  <si>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</si>
  <si>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</si>
  <si>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</si>
  <si>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</si>
  <si>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</si>
  <si>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</si>
  <si>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</si>
  <si>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</si>
  <si>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</si>
  <si>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</si>
  <si>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</si>
  <si>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</si>
  <si>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</si>
  <si>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</si>
  <si>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</si>
  <si>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</si>
  <si>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</si>
  <si>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</si>
  <si>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</si>
  <si>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</si>
  <si>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</si>
  <si>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</si>
  <si>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</si>
  <si>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</si>
  <si>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</si>
  <si>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</si>
  <si>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</si>
  <si>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</si>
  <si>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</si>
  <si>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</si>
  <si>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</si>
  <si>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</si>
  <si>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</si>
  <si>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</si>
  <si>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</si>
  <si>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</si>
  <si>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</si>
  <si>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</si>
  <si>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</si>
  <si>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</si>
  <si>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</si>
  <si>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</si>
  <si>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</si>
  <si>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</si>
  <si>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</si>
  <si>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</si>
  <si>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</si>
  <si>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</si>
  <si>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</si>
  <si>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</si>
  <si>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</si>
  <si>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</si>
  <si>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</si>
  <si>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</si>
  <si>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</si>
  <si>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</si>
  <si>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</si>
  <si>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</si>
  <si>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</si>
  <si>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</si>
  <si>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</si>
  <si>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</si>
  <si>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</si>
  <si>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</si>
  <si>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</si>
  <si>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</si>
  <si>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</si>
  <si>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</si>
  <si>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</si>
  <si>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</si>
  <si>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</si>
  <si>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</si>
  <si>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</si>
  <si>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</si>
  <si>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</si>
  <si>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</si>
  <si>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</si>
  <si>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</si>
  <si>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</si>
  <si>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</si>
  <si>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</si>
  <si>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</si>
  <si>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</si>
  <si>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</si>
  <si>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</si>
  <si>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</si>
  <si>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</si>
  <si>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</si>
  <si>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</si>
  <si>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</si>
  <si>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</si>
  <si>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</si>
  <si>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</si>
  <si>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</si>
  <si>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</si>
  <si>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</si>
  <si>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</si>
  <si>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</si>
  <si>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</si>
  <si>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</si>
  <si>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</si>
  <si>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</si>
  <si>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</si>
  <si>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</si>
  <si>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</si>
  <si>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</si>
  <si>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</si>
  <si>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</si>
  <si>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</si>
  <si>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</si>
  <si>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</si>
  <si>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</si>
  <si>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</si>
  <si>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</si>
  <si>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</si>
  <si>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</si>
  <si>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</si>
  <si>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</si>
  <si>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</si>
  <si>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</si>
  <si>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</si>
  <si>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</si>
  <si>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</si>
  <si>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</si>
  <si>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</si>
  <si>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</si>
  <si>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</si>
  <si>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</si>
  <si>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</si>
  <si>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</si>
  <si>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</si>
  <si>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</si>
  <si>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</si>
  <si>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</si>
  <si>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</si>
  <si>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</si>
  <si>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</si>
  <si>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</si>
  <si>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</si>
  <si>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</si>
  <si>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</si>
  <si>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</si>
  <si>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</si>
  <si>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</si>
  <si>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</si>
  <si>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</si>
  <si>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</si>
  <si>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</si>
  <si>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</si>
  <si>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</si>
  <si>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</si>
  <si>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</si>
  <si>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</si>
  <si>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</si>
  <si>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</si>
  <si>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</si>
  <si>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</si>
  <si>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</si>
  <si>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</si>
  <si>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</si>
  <si>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</si>
  <si>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</si>
  <si>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</si>
  <si>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</si>
  <si>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</si>
  <si>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</si>
  <si>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</si>
  <si>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</si>
  <si>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</si>
  <si>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</si>
  <si>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</si>
  <si>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</si>
  <si>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</si>
  <si>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</si>
  <si>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</si>
  <si>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</si>
  <si>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</si>
  <si>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</si>
  <si>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</si>
  <si>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</si>
  <si>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</si>
  <si>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</si>
  <si>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</si>
  <si>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</si>
  <si>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</si>
  <si>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</si>
  <si>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</si>
  <si>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</si>
  <si>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</si>
  <si>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</si>
  <si>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</si>
  <si>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</si>
  <si>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</si>
  <si>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</si>
  <si>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</si>
  <si>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</si>
  <si>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</si>
  <si>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</si>
  <si>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</si>
  <si>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</si>
  <si>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</si>
  <si>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</si>
  <si>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</si>
  <si>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</si>
  <si>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</si>
  <si>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</si>
  <si>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</si>
  <si>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</si>
  <si>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</si>
  <si>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</si>
  <si>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</si>
  <si>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</si>
  <si>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</si>
  <si>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</si>
  <si>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</si>
  <si>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</si>
  <si>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</si>
  <si>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</si>
  <si>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</si>
  <si>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</si>
  <si>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</si>
  <si>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</si>
  <si>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</si>
  <si>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</si>
  <si>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</si>
  <si>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</si>
  <si>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</si>
  <si>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</si>
  <si>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</si>
  <si>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</si>
  <si>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</si>
  <si>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</si>
  <si>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</si>
  <si>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</si>
  <si>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</si>
  <si>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</si>
  <si>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</si>
  <si>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</si>
  <si>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</si>
  <si>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</si>
  <si>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</si>
  <si>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</si>
  <si>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</si>
  <si>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</si>
  <si>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</si>
  <si>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</si>
  <si>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</si>
  <si>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</si>
  <si>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</si>
  <si>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</si>
  <si>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</si>
  <si>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</si>
  <si>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</si>
  <si>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</si>
  <si>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</si>
  <si>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</si>
  <si>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</si>
  <si>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</si>
  <si>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</si>
  <si>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</si>
  <si>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</si>
  <si>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</si>
  <si>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</si>
  <si>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</si>
  <si>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</si>
  <si>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</si>
  <si>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</si>
  <si>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</si>
  <si>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</si>
  <si>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</si>
  <si>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</si>
  <si>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</si>
  <si>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</si>
  <si>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</si>
  <si>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</si>
  <si>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</si>
  <si>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</si>
  <si>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</si>
  <si>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</si>
  <si>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</si>
  <si>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</si>
  <si>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</si>
  <si>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</si>
  <si>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</si>
  <si>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</si>
  <si>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</si>
  <si>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</si>
  <si>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</si>
  <si>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</si>
  <si>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</si>
  <si>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</si>
  <si>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</si>
  <si>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</si>
  <si>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</si>
  <si>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</si>
  <si>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</si>
  <si>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</si>
  <si>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</si>
  <si>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</si>
  <si>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</si>
  <si>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</si>
  <si>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</si>
  <si>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</si>
  <si>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</si>
  <si>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</si>
  <si>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</si>
  <si>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</si>
  <si>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</si>
  <si>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</si>
  <si>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</si>
  <si>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</si>
  <si>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</si>
  <si>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</si>
  <si>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</si>
  <si>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</si>
  <si>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</si>
  <si>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</si>
  <si>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</si>
  <si>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</si>
  <si>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</si>
  <si>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</si>
  <si>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</si>
  <si>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</si>
  <si>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</si>
  <si>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</si>
  <si>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</si>
  <si>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</si>
  <si>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</si>
  <si>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</si>
  <si>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</si>
  <si>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</si>
  <si>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</si>
  <si>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</si>
  <si>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</si>
  <si>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</si>
  <si>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</si>
  <si>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</si>
  <si>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</si>
  <si>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</si>
  <si>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</si>
  <si>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</si>
  <si>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</si>
  <si>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</si>
  <si>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</si>
  <si>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</si>
  <si>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</si>
  <si>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</si>
  <si>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</si>
  <si>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</si>
  <si>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</si>
  <si>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</si>
  <si>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</si>
  <si>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</si>
  <si>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</si>
  <si>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</si>
  <si>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</si>
  <si>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</si>
  <si>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</si>
  <si>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</si>
  <si>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</si>
  <si>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</si>
  <si>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</si>
  <si>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</si>
  <si>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</si>
  <si>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</si>
  <si>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</si>
  <si>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</si>
  <si>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</si>
  <si>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</si>
  <si>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</si>
  <si>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</si>
  <si>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</si>
  <si>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</si>
  <si>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</si>
  <si>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</si>
  <si>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</si>
  <si>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</si>
  <si>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</si>
  <si>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</si>
  <si>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</si>
  <si>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</si>
  <si>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</si>
  <si>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</si>
  <si>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</si>
  <si>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</si>
  <si>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</si>
  <si>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</si>
  <si>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</si>
  <si>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</si>
  <si>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</si>
  <si>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</si>
  <si>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</si>
  <si>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</si>
  <si>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</si>
  <si>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</si>
  <si>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</si>
  <si>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</si>
  <si>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</si>
  <si>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</si>
  <si>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</si>
  <si>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</si>
  <si>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</si>
  <si>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</si>
  <si>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</si>
  <si>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</si>
  <si>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</si>
  <si>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</si>
  <si>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</si>
  <si>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</si>
  <si>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</si>
  <si>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</si>
  <si>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</si>
  <si>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</si>
  <si>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</si>
  <si>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</si>
  <si>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</si>
  <si>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</si>
  <si>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</si>
  <si>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</si>
  <si>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</si>
  <si>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</si>
  <si>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</si>
  <si>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</si>
  <si>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</si>
  <si>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</si>
  <si>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</si>
  <si>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</si>
  <si>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</si>
  <si>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</si>
  <si>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</si>
  <si>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</si>
  <si>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</si>
  <si>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</si>
  <si>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</si>
  <si>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</si>
  <si>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</si>
  <si>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</si>
  <si>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</si>
  <si>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</si>
  <si>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</si>
  <si>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</si>
  <si>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</si>
  <si>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</si>
  <si>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</si>
  <si>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</si>
  <si>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</si>
  <si>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</si>
  <si>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</si>
  <si>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</si>
  <si>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</si>
  <si>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</si>
  <si>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</si>
  <si>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</si>
  <si>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</si>
  <si>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</si>
  <si>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</si>
  <si>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</si>
  <si>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</si>
  <si>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</si>
  <si>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</si>
  <si>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</si>
  <si>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</si>
  <si>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</si>
  <si>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</si>
  <si>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</si>
  <si>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</si>
  <si>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</si>
  <si>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</si>
  <si>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</si>
  <si>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</si>
  <si>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</si>
  <si>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</si>
  <si>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</si>
  <si>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</si>
  <si>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</si>
  <si>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</si>
  <si>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</si>
  <si>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</si>
  <si>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</si>
  <si>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</si>
  <si>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</si>
  <si>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</si>
  <si>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</si>
  <si>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</si>
  <si>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</si>
  <si>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</si>
  <si>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</si>
  <si>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</si>
  <si>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</si>
  <si>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</si>
  <si>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</si>
  <si>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</si>
  <si>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</si>
  <si>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</si>
  <si>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</si>
  <si>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</si>
  <si>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</si>
  <si>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</si>
  <si>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</si>
  <si>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</si>
  <si>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</si>
  <si>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</si>
  <si>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</si>
  <si>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</si>
  <si>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</si>
  <si>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</si>
  <si>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</si>
  <si>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</si>
  <si>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</si>
  <si>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</si>
  <si>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</si>
  <si>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</si>
  <si>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</si>
  <si>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</si>
  <si>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</si>
  <si>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</si>
  <si>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</si>
  <si>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</si>
  <si>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</si>
  <si>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</si>
  <si>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</si>
  <si>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</si>
  <si>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</si>
  <si>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</si>
  <si>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</si>
  <si>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</si>
  <si>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</si>
  <si>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</si>
  <si>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</si>
  <si>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</si>
  <si>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</si>
  <si>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</si>
  <si>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</si>
  <si>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</si>
  <si>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</si>
  <si>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</si>
  <si>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</si>
  <si>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</si>
  <si>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</si>
  <si>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</si>
  <si>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</si>
  <si>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</si>
  <si>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</si>
  <si>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</si>
  <si>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</si>
  <si>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</si>
  <si>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</si>
  <si>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</si>
  <si>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</si>
  <si>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</si>
  <si>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</si>
  <si>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</si>
  <si>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</si>
  <si>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</si>
  <si>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</si>
  <si>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</si>
  <si>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</si>
  <si>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</si>
  <si>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</si>
  <si>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</si>
  <si>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</si>
  <si>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</si>
  <si>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</si>
  <si>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</si>
  <si>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</si>
  <si>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</si>
  <si>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</si>
  <si>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</si>
  <si>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</si>
  <si>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</si>
  <si>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</si>
  <si>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</si>
  <si>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</si>
  <si>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</si>
  <si>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</si>
  <si>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</si>
  <si>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</si>
  <si>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</si>
  <si>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</si>
  <si>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</si>
  <si>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</si>
  <si>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</si>
  <si>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</si>
  <si>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</si>
  <si>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</si>
  <si>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</si>
  <si>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</si>
  <si>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</si>
  <si>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</si>
  <si>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</si>
  <si>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</si>
  <si>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</si>
  <si>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</si>
  <si>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</si>
  <si>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</si>
  <si>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</si>
  <si>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</si>
  <si>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</si>
  <si>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</si>
  <si>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</si>
  <si>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</si>
  <si>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</si>
  <si>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</si>
  <si>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</si>
  <si>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</si>
  <si>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</si>
  <si>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</si>
  <si>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</si>
  <si>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</si>
  <si>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</si>
  <si>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</si>
  <si>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</si>
  <si>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</si>
  <si>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</si>
  <si>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</si>
  <si>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</si>
  <si>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</si>
  <si>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</si>
  <si>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</si>
  <si>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</si>
  <si>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</si>
  <si>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</si>
  <si>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</si>
  <si>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</si>
  <si>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</si>
  <si>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</si>
  <si>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</si>
  <si>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</si>
  <si>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</si>
  <si>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</si>
  <si>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</si>
  <si>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</si>
  <si>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</si>
  <si>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</si>
  <si>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</si>
  <si>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</si>
  <si>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</si>
  <si>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</si>
  <si>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</si>
  <si>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</si>
  <si>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</si>
  <si>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</si>
  <si>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</si>
  <si>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</si>
  <si>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</si>
  <si>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</si>
  <si>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</si>
  <si>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</si>
  <si>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</si>
  <si>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</si>
  <si>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</si>
  <si>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</si>
  <si>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</si>
  <si>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</si>
  <si>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</si>
  <si>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</si>
  <si>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</si>
  <si>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</si>
  <si>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</si>
  <si>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</si>
  <si>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</si>
  <si>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</si>
  <si>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</si>
  <si>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</si>
  <si>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</si>
  <si>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</si>
  <si>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</si>
  <si>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</si>
  <si>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</si>
  <si>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</si>
  <si>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</si>
  <si>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</si>
  <si>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</si>
  <si>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</si>
  <si>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</si>
  <si>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</si>
  <si>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</si>
  <si>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</si>
  <si>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</si>
  <si>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</si>
  <si>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</si>
  <si>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</si>
  <si>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</si>
  <si>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</si>
  <si>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</si>
  <si>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</si>
  <si>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</si>
  <si>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</si>
  <si>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</si>
  <si>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</si>
  <si>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</si>
  <si>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</si>
  <si>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</si>
  <si>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</si>
  <si>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</si>
  <si>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</si>
  <si>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</si>
  <si>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</si>
  <si>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</si>
  <si>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</si>
  <si>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</si>
  <si>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</si>
  <si>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</si>
  <si>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</si>
  <si>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</si>
  <si>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</si>
  <si>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</si>
  <si>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</si>
  <si>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</si>
  <si>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</si>
  <si>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</si>
  <si>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</si>
  <si>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</si>
  <si>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</si>
  <si>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</si>
  <si>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</si>
  <si>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</si>
  <si>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</si>
  <si>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</si>
  <si>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</si>
  <si>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</si>
  <si>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</si>
  <si>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</si>
  <si>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</si>
  <si>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</si>
  <si>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</si>
  <si>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</si>
  <si>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</si>
  <si>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</si>
  <si>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</si>
  <si>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</si>
  <si>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</si>
  <si>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</si>
  <si>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</si>
  <si>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</si>
  <si>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</si>
  <si>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</si>
  <si>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</si>
  <si>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</si>
  <si>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</si>
  <si>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</si>
  <si>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</si>
  <si>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</si>
  <si>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</si>
  <si>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</si>
  <si>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</si>
  <si>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</si>
  <si>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</si>
  <si>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</si>
  <si>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</si>
  <si>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</si>
  <si>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</si>
  <si>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</si>
  <si>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</si>
  <si>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</si>
  <si>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</si>
  <si>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</si>
  <si>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</si>
  <si>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</si>
  <si>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</si>
  <si>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</si>
  <si>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</si>
  <si>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</si>
  <si>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</si>
  <si>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</si>
  <si>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</si>
  <si>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</si>
  <si>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</si>
  <si>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</si>
  <si>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</si>
  <si>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</si>
  <si>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</si>
  <si>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</si>
  <si>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</si>
  <si>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</si>
  <si>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</si>
  <si>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</si>
  <si>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</si>
  <si>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</si>
  <si>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</si>
  <si>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</si>
  <si>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</si>
  <si>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</si>
  <si>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</si>
  <si>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</si>
  <si>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</si>
  <si>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</si>
  <si>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</si>
  <si>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</si>
  <si>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</si>
  <si>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</si>
  <si>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</si>
  <si>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</si>
  <si>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</si>
  <si>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</si>
  <si>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</si>
  <si>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</si>
  <si>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</si>
  <si>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</si>
  <si>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</si>
  <si>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</si>
  <si>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</si>
  <si>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</si>
  <si>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</si>
  <si>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</si>
  <si>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</si>
  <si>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</si>
  <si>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</si>
  <si>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</si>
  <si>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</si>
  <si>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</si>
  <si>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</si>
  <si>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</si>
  <si>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</si>
  <si>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</si>
  <si>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</si>
  <si>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</si>
  <si>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</si>
  <si>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</si>
  <si>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</si>
  <si>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</si>
  <si>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</si>
  <si>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</si>
  <si>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</si>
  <si>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</si>
  <si>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</si>
  <si>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</si>
  <si>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</si>
  <si>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</si>
  <si>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</si>
  <si>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</si>
  <si>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</si>
  <si>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</si>
  <si>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</si>
  <si>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</si>
  <si>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</si>
  <si>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</si>
  <si>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</si>
  <si>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</si>
  <si>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</si>
  <si>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</si>
  <si>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</si>
  <si>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</si>
  <si>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</si>
  <si>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</si>
  <si>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</si>
  <si>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</si>
  <si>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</si>
  <si>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</si>
  <si>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</si>
  <si>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</si>
  <si>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</si>
  <si>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</si>
  <si>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</si>
  <si>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</si>
  <si>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</si>
  <si>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</si>
  <si>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</si>
  <si>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</si>
  <si>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</si>
  <si>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</si>
  <si>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</si>
  <si>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</si>
  <si>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</si>
  <si>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</si>
  <si>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</si>
  <si>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</si>
  <si>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</si>
  <si>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</si>
  <si>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</si>
  <si>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</si>
  <si>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</si>
  <si>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</si>
  <si>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</si>
  <si>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</si>
  <si>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</si>
  <si>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</si>
  <si>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</si>
  <si>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</si>
  <si>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</si>
  <si>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</si>
  <si>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</si>
  <si>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</si>
  <si>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</si>
  <si>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</si>
  <si>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</si>
  <si>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</si>
  <si>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</si>
  <si>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</si>
  <si>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</si>
  <si>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</si>
  <si>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</si>
  <si>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</si>
  <si>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</si>
  <si>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</si>
  <si>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</si>
  <si>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</si>
  <si>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</si>
  <si>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</si>
  <si>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</si>
  <si>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</si>
  <si>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</si>
  <si>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</si>
  <si>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</si>
  <si>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</si>
  <si>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</si>
  <si>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</si>
  <si>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</si>
  <si>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</si>
  <si>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</si>
  <si>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</si>
  <si>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</si>
  <si>
    <t>H2</t>
  </si>
  <si>
    <t>SPECIES: e / H2</t>
  </si>
  <si>
    <t>PROCESS: E + H2 -&gt; E + H2, Elastic</t>
  </si>
  <si>
    <t>PARAM.:  m/M = 0.000272</t>
  </si>
  <si>
    <t>COMMENT: elastic momentum transfer.</t>
  </si>
  <si>
    <t>UPDATED: 2012-10-15 09:17:23</t>
  </si>
  <si>
    <t>H2 -&gt; H + H</t>
  </si>
  <si>
    <t>PROCESS: E + H2 -&gt; E + H + H, Excitation</t>
  </si>
  <si>
    <t>PARAM.:  E = 8.9 eV</t>
  </si>
  <si>
    <t>COMMENT: What is energy loss?.</t>
  </si>
  <si>
    <t>UPDATED: 2012-03-22 04:25:25</t>
  </si>
  <si>
    <t>H2 -&gt; H2^+</t>
  </si>
  <si>
    <t>PROCESS: E + H2 -&gt; E + E + H2+, Ionization</t>
  </si>
  <si>
    <t>PARAM.:  E = 15.4 eV</t>
  </si>
  <si>
    <t>COMMENT: check energy loss ?.</t>
  </si>
  <si>
    <t>UPDATED: 2012-10-17 07:25:21</t>
  </si>
  <si>
    <t>Cross Sections for Electron Collisions with Hydrogen Molecules</t>
  </si>
  <si>
    <t>E</t>
  </si>
  <si>
    <t>C2H4(V2)</t>
  </si>
  <si>
    <t>CH2^+</t>
  </si>
  <si>
    <t>C3H8(V1)</t>
  </si>
  <si>
    <t>C2H3</t>
  </si>
  <si>
    <t>C3H4</t>
  </si>
  <si>
    <t>H^+</t>
  </si>
  <si>
    <t>C2H6(V13)</t>
  </si>
  <si>
    <t>H</t>
  </si>
  <si>
    <t>C3H4^+</t>
  </si>
  <si>
    <t>C2H6^+</t>
  </si>
  <si>
    <t>C3H6(V)</t>
  </si>
  <si>
    <t>CH4^+</t>
  </si>
  <si>
    <t>C2H4(V1)</t>
  </si>
  <si>
    <t>CH3^+</t>
  </si>
  <si>
    <t>C3H6^+</t>
  </si>
  <si>
    <t>C3H5</t>
  </si>
  <si>
    <t>C3H5^+</t>
  </si>
  <si>
    <t>C3H7^+</t>
  </si>
  <si>
    <t>C3H8(V2)</t>
  </si>
  <si>
    <t>C3H8^+</t>
  </si>
  <si>
    <t>C2H2(V5)</t>
  </si>
  <si>
    <t>C3H7</t>
  </si>
  <si>
    <t>C2H2(V13)</t>
  </si>
  <si>
    <t>C2H5</t>
  </si>
  <si>
    <t>C2H4^+</t>
  </si>
  <si>
    <t>C2H6(V24)</t>
  </si>
  <si>
    <t>C2H2(V2)</t>
  </si>
  <si>
    <t>CH4(V13)</t>
  </si>
  <si>
    <t>C2H3^+</t>
  </si>
  <si>
    <t>CH4(V24)</t>
  </si>
  <si>
    <t>C2H2^+</t>
  </si>
  <si>
    <t>C2H5^+</t>
  </si>
  <si>
    <t>CH^+</t>
  </si>
  <si>
    <t>H2^+</t>
  </si>
  <si>
    <t>e + CH5^+ =&gt; CH3 + H + H</t>
    <phoneticPr fontId="2" type="noConversion"/>
  </si>
  <si>
    <t>e + CH5^+ =&gt; CH2 + H2 + H</t>
    <phoneticPr fontId="2" type="noConversion"/>
  </si>
  <si>
    <t>2.57d-07 * (300./Tgas)**0.3</t>
    <phoneticPr fontId="2" type="noConversion"/>
  </si>
  <si>
    <t>6.61d-08 * (300./Tgas)**0.3</t>
    <phoneticPr fontId="2" type="noConversion"/>
  </si>
  <si>
    <t>e + CH4^+ =&gt; CH2 + H + H</t>
    <phoneticPr fontId="2" type="noConversion"/>
  </si>
  <si>
    <t>1.18d-08 * (300./Tgas)**0.5</t>
    <phoneticPr fontId="2" type="noConversion"/>
  </si>
  <si>
    <t>e + CH4^+ =&gt; CH + H2 + H</t>
    <phoneticPr fontId="2" type="noConversion"/>
  </si>
  <si>
    <t>e + CH4^+ =&gt; CH3 + H</t>
    <phoneticPr fontId="2" type="noConversion"/>
  </si>
  <si>
    <t>2.42d-08 * (300./Tgas)**0.5</t>
    <phoneticPr fontId="2" type="noConversion"/>
  </si>
  <si>
    <t>1.41d-08 * (300./Tgas)**0.5</t>
    <phoneticPr fontId="2" type="noConversion"/>
  </si>
  <si>
    <t>e + CH3^+ =&gt; CH2 + H</t>
    <phoneticPr fontId="2" type="noConversion"/>
  </si>
  <si>
    <t>2.25d-08 * (300./Tgas)**0.5</t>
    <phoneticPr fontId="2" type="noConversion"/>
  </si>
  <si>
    <t>e + CH3^+ =&gt; CH + H2</t>
    <phoneticPr fontId="2" type="noConversion"/>
  </si>
  <si>
    <t>7.88d-09 * (300./Tgas)**0.5</t>
    <phoneticPr fontId="2" type="noConversion"/>
  </si>
  <si>
    <t>e + CH2^+ =&gt; CH + H</t>
    <phoneticPr fontId="2" type="noConversion"/>
  </si>
  <si>
    <t>1.00d-08 * (300./Tgas)**0.5</t>
    <phoneticPr fontId="2" type="noConversion"/>
  </si>
  <si>
    <t>e + C2H6^+ =&gt; C2H4 + H + H</t>
    <phoneticPr fontId="2" type="noConversion"/>
  </si>
  <si>
    <t>3.36d-08 * (300./Tgas)**0.71</t>
    <phoneticPr fontId="2" type="noConversion"/>
  </si>
  <si>
    <t>e + C2H6^+ =&gt; C2H5 + H</t>
    <phoneticPr fontId="2" type="noConversion"/>
  </si>
  <si>
    <t>2.19d-08 * (300./Tgas)**0.71</t>
    <phoneticPr fontId="2" type="noConversion"/>
  </si>
  <si>
    <t>e + C2H5^+ =&gt; C2H4 + H</t>
    <phoneticPr fontId="2" type="noConversion"/>
  </si>
  <si>
    <t>e + C2H5^+ =&gt; C2H3 + H + H</t>
    <phoneticPr fontId="2" type="noConversion"/>
  </si>
  <si>
    <t>7.70d-09 * (300./Tgas)**0.71</t>
    <phoneticPr fontId="2" type="noConversion"/>
  </si>
  <si>
    <t>1,92d-08 * (300./Tgas)**0.71</t>
    <phoneticPr fontId="2" type="noConversion"/>
  </si>
  <si>
    <t>e + C2H5^+ =&gt; C2H2 + H2 + H</t>
    <phoneticPr fontId="2" type="noConversion"/>
  </si>
  <si>
    <t>1.60d-08 * (300./Tgas)**0.71</t>
    <phoneticPr fontId="2" type="noConversion"/>
  </si>
  <si>
    <t>e + C2H5^+ =&gt; C2H2 + H + H + H</t>
    <phoneticPr fontId="2" type="noConversion"/>
  </si>
  <si>
    <t>8.98d-09 * (300./Tgas)**0.71</t>
    <phoneticPr fontId="2" type="noConversion"/>
  </si>
  <si>
    <t>e + C2H5^+ =&gt; CH3 + CH2</t>
    <phoneticPr fontId="2" type="noConversion"/>
  </si>
  <si>
    <t>9.62d-09 * (300./Tgas)**0.71</t>
    <phoneticPr fontId="2" type="noConversion"/>
  </si>
  <si>
    <t>e + C2H4^+ =&gt; C2H3 + H</t>
    <phoneticPr fontId="2" type="noConversion"/>
  </si>
  <si>
    <t>8.29d-09 * (300./Tgas)**0.71</t>
    <phoneticPr fontId="2" type="noConversion"/>
  </si>
  <si>
    <t>e + C2H4^+ =&gt; C2H2 + H + H</t>
    <phoneticPr fontId="2" type="noConversion"/>
  </si>
  <si>
    <t>3.43d-08 * (300./Tgas)**0.71</t>
    <phoneticPr fontId="2" type="noConversion"/>
  </si>
  <si>
    <t>e + C2H3^+ =&gt; C2H2 + H</t>
    <phoneticPr fontId="2" type="noConversion"/>
  </si>
  <si>
    <t>1.34d-08 * (300./Tgas)**0.71</t>
    <phoneticPr fontId="2" type="noConversion"/>
  </si>
  <si>
    <t>e + C2H2^+ =&gt; CH + CH</t>
    <phoneticPr fontId="2" type="noConversion"/>
  </si>
  <si>
    <t>4.87d-09 * (300./Tgas)**0.71</t>
    <phoneticPr fontId="2" type="noConversion"/>
  </si>
  <si>
    <t>3.17d21/(6.022d23 * Te**4.5)</t>
    <phoneticPr fontId="2" type="noConversion"/>
  </si>
  <si>
    <t>e + H2^+ =&gt; H + H</t>
    <phoneticPr fontId="2" type="noConversion"/>
  </si>
  <si>
    <t>e + H3^+ =&gt; H + H2</t>
    <phoneticPr fontId="2" type="noConversion"/>
  </si>
  <si>
    <t>Dissociative recombination</t>
    <phoneticPr fontId="2" type="noConversion"/>
  </si>
  <si>
    <t>Janev, R. K.; Reiter, D. Collision Processes of C2,3 Hy and C2,3 Hy+ Hydrocarbons with Electrons and Protons. Phys. Plasmas 2004, 11, 780–829</t>
    <phoneticPr fontId="2" type="noConversion"/>
  </si>
  <si>
    <t>Janev, R. K.; Reiter, D. Collision Processes of C2,3 Hy and C2,3 Hy+ Hydrocarbons with Electrons and Protons. Phys. Plasmas 2004, 11, 780–830</t>
  </si>
  <si>
    <t>Janev, R. K.; Reiter, D. Collision Processes of C2,3 Hy and C2,3 Hy+ Hydrocarbons with Electrons and Protons. Phys. Plasmas 2004, 11, 780–831</t>
  </si>
  <si>
    <t>Janev, R. K.; Reiter, D. Collision Processes of C2,3 Hy and C2,3 Hy+ Hydrocarbons with Electrons and Protons. Phys. Plasmas 2004, 11, 780–832</t>
  </si>
  <si>
    <t>Janev, R. K.; Reiter, D. Collision Processes of C2,3 Hy and C2,3 Hy+ Hydrocarbons with Electrons and Protons. Phys. Plasmas 2004, 11, 780–833</t>
  </si>
  <si>
    <t>Janev, R. K.; Reiter, D. Collision Processes of C2,3 Hy and C2,3 Hy+ Hydrocarbons with Electrons and Protons. Phys. Plasmas 2004, 11, 780–834</t>
  </si>
  <si>
    <t>Janev, R. K.; Reiter, D. Collision Processes of C2,3 Hy and C2,3 Hy+ Hydrocarbons with Electrons and Protons. Phys. Plasmas 2004, 11, 780–835</t>
  </si>
  <si>
    <t>Janev, R. K.; Reiter, D. Collision Processes of C2,3 Hy and C2,3 Hy+ Hydrocarbons with Electrons and Protons. Phys. Plasmas 2004, 11, 780–836</t>
  </si>
  <si>
    <t>Janev, R. K.; Reiter, D. Collision Processes of C2,3 Hy and C2,3 Hy+ Hydrocarbons with Electrons and Protons. Phys. Plasmas 2004, 11, 780–837</t>
  </si>
  <si>
    <t>Janev, R. K.; Reiter, D. Collision Processes of C2,3 Hy and C2,3 Hy+ Hydrocarbons with Electrons and Protons. Phys. Plasmas 2004, 11, 780–838</t>
  </si>
  <si>
    <t>Janev, R. K.; Reiter, D. Collision Processes of C2,3 Hy and C2,3 Hy+ Hydrocarbons with Electrons and Protons. Phys. Plasmas 2004, 11, 780–839</t>
  </si>
  <si>
    <t>H2 + H2^+ =&gt; H + H3^+</t>
    <phoneticPr fontId="2" type="noConversion"/>
  </si>
  <si>
    <t>2.11d-09</t>
    <phoneticPr fontId="2" type="noConversion"/>
  </si>
  <si>
    <t>JOURNAL OF THERMOPHYSICS AND HEAT TRANSFER Vol. 10, No. 3, July-September 1996</t>
    <phoneticPr fontId="2" type="noConversion"/>
  </si>
  <si>
    <t>JOURNAL OF THERMOPHYSICS AND HEAT TRANSFER Vol. 10, No. 3, July-September 1997</t>
  </si>
  <si>
    <t>CH2 + CH5^+ =&gt; CH4 + CH3^+</t>
  </si>
  <si>
    <t>CH2 + CH5^+ =&gt; CH4 + CH3^+</t>
    <phoneticPr fontId="2" type="noConversion"/>
  </si>
  <si>
    <t>9.60d-10</t>
  </si>
  <si>
    <t>9.60d-10</t>
    <phoneticPr fontId="2" type="noConversion"/>
  </si>
  <si>
    <t>CH + CH5^+ =&gt; CH4 + CH2^+</t>
  </si>
  <si>
    <t>CH + CH5^+ =&gt; CH4 + CH2^+</t>
    <phoneticPr fontId="2" type="noConversion"/>
  </si>
  <si>
    <t>6.90d-10</t>
  </si>
  <si>
    <t>6.90d-10</t>
    <phoneticPr fontId="2" type="noConversion"/>
  </si>
  <si>
    <t>C2H6 + CH5^+ =&gt; CH4 + H2 + C2H5^+</t>
  </si>
  <si>
    <t>C2H6 + CH5^+ =&gt; CH4 + H2 + C2H5^+</t>
    <phoneticPr fontId="2" type="noConversion"/>
  </si>
  <si>
    <t>1.50d-9</t>
  </si>
  <si>
    <t>1.50d-09</t>
    <phoneticPr fontId="2" type="noConversion"/>
  </si>
  <si>
    <t>C2H4 + CH5^+ =&gt; CH4 + C2H5^+</t>
  </si>
  <si>
    <t>C2H4 + CH5^+ =&gt; CH4 + C2H5^+</t>
    <phoneticPr fontId="2" type="noConversion"/>
  </si>
  <si>
    <t>2.25d-10</t>
  </si>
  <si>
    <t>2.25d-10</t>
    <phoneticPr fontId="2" type="noConversion"/>
  </si>
  <si>
    <t>C2H2 + CH5^+ =&gt; CH4 + C2H3^+</t>
  </si>
  <si>
    <t>C2H2 + CH5^+ =&gt; CH4 + C2H3^+</t>
    <phoneticPr fontId="2" type="noConversion"/>
  </si>
  <si>
    <t>1.60d-09</t>
    <phoneticPr fontId="2" type="noConversion"/>
  </si>
  <si>
    <t>Kinetic processes in a highly-ionized non-equilibrium hydrogen plasma</t>
    <phoneticPr fontId="2" type="noConversion"/>
  </si>
  <si>
    <t>H + CH5^+ =&gt; H2 + CH4^+</t>
  </si>
  <si>
    <t>H + CH5^+ =&gt; H2 + CH4^+</t>
    <phoneticPr fontId="2" type="noConversion"/>
  </si>
  <si>
    <t>1.50d-10</t>
  </si>
  <si>
    <t>1.50d-10</t>
    <phoneticPr fontId="2" type="noConversion"/>
  </si>
  <si>
    <t>C2H6 + CH4^+ =&gt; CH4 + H2 + C2H4^+</t>
  </si>
  <si>
    <t>C2H6 + CH4^+ =&gt; CH4 + H2 + C2H4^+</t>
    <phoneticPr fontId="2" type="noConversion"/>
  </si>
  <si>
    <t>1.91d-09</t>
    <phoneticPr fontId="2" type="noConversion"/>
  </si>
  <si>
    <t>Kim, Y. H.; Fox, J. L. The Chemistry of Hydrocarbon Ions in the Jovian Ionosphere. Icarus. 1994, pp 310–325.</t>
    <phoneticPr fontId="2" type="noConversion"/>
  </si>
  <si>
    <t>Kim, Y. H.; Fox, J. L. The Chemistry of Hydrocarbon Ions in the Jovian Ionosphere. Icarus. 1994, pp 310–326.</t>
  </si>
  <si>
    <t>C2H4 + CH4^+ =&gt; CH4 + C2H5^+</t>
    <phoneticPr fontId="2" type="noConversion"/>
  </si>
  <si>
    <t>Reaction</t>
  </si>
  <si>
    <t>Value</t>
  </si>
  <si>
    <t>Number</t>
  </si>
  <si>
    <t>1.20d-9</t>
  </si>
  <si>
    <t>1.60d-9</t>
  </si>
  <si>
    <t>1.91d-9</t>
  </si>
  <si>
    <t>4.23d-10</t>
  </si>
  <si>
    <t>1.38d-9</t>
  </si>
  <si>
    <t>1.23d-9</t>
  </si>
  <si>
    <t>1.13d-9</t>
  </si>
  <si>
    <t>3.30d-11</t>
  </si>
  <si>
    <t>1.00d-11</t>
  </si>
  <si>
    <t>1.36d-10</t>
  </si>
  <si>
    <t>9.90d-10</t>
  </si>
  <si>
    <t>7.10d-10</t>
  </si>
  <si>
    <t>1.48d-9</t>
  </si>
  <si>
    <t>3.50d-10</t>
  </si>
  <si>
    <t>3.00d-10</t>
  </si>
  <si>
    <t>1.38d-10</t>
  </si>
  <si>
    <t>3.60d-10</t>
  </si>
  <si>
    <t>8.40d-10</t>
  </si>
  <si>
    <t>2.31d-10</t>
  </si>
  <si>
    <t>CH4 + CH4^+ =&gt; CH3 + CH5^+</t>
  </si>
  <si>
    <t>C2H4 + CH4^+ =&gt; CH3 + C2H5^+</t>
  </si>
  <si>
    <t>C2H4 + CH4^+ =&gt; CH4 + C2H4^+</t>
  </si>
  <si>
    <t>C2H2 + CH4^+ =&gt; CH3 + C2H3^+</t>
  </si>
  <si>
    <t>C2H2 + CH4^+ =&gt; CH4 + C2H2^+</t>
  </si>
  <si>
    <t>H2 + CH4^+ =&gt; H + CH5^+</t>
  </si>
  <si>
    <t>H + CH4^+ =&gt; H2 + CH3^+</t>
  </si>
  <si>
    <t>CH4 + CH3^+ =&gt; CH3 + CH4^+</t>
  </si>
  <si>
    <t>CH4 + CH3^+ =&gt; H2 + C2H5^+</t>
  </si>
  <si>
    <t>CH2 + CH3^+ =&gt; H2 + C2H3^+</t>
  </si>
  <si>
    <t>CH + CH3^+ =&gt; H2 + C2H2^+</t>
  </si>
  <si>
    <t>C2H6 + CH3^+ =&gt; CH4 + C2H5^+</t>
  </si>
  <si>
    <t>C2H4 + CH3^+ =&gt; CH4 + C2H3^+</t>
  </si>
  <si>
    <t>C2H3 + CH3^+ =&gt; CH3 + C2H3^+</t>
  </si>
  <si>
    <t>CH4 + CH2^+ =&gt; CH3 + CH3^+</t>
  </si>
  <si>
    <t>CH4 + CH2^+ =&gt; H + C2H5^+</t>
  </si>
  <si>
    <t>CH4 + CH2^+ =&gt; H2 + C2H4^+</t>
  </si>
  <si>
    <t>CH4 + CH2^+ =&gt; H + H2 + C2H3^+</t>
  </si>
  <si>
    <t>3.97d-10</t>
  </si>
  <si>
    <t>H2 + CH2^+ =&gt; H + CH3^+</t>
  </si>
  <si>
    <t>CH4 + CH^+ =&gt; H + C2H4^+</t>
  </si>
  <si>
    <t>6.50d-11</t>
  </si>
  <si>
    <t>CH4 + CH^+ =&gt; H2 + C2H3^+</t>
  </si>
  <si>
    <t>1.09d-9</t>
  </si>
  <si>
    <t>CH4 + CH^+ =&gt; H2 + H + C2H2^+</t>
  </si>
  <si>
    <t>1.43d-10</t>
  </si>
  <si>
    <t>1.00d-9</t>
  </si>
  <si>
    <t>CH4 + CH2^+ =&gt; H2 + H2 + C2H2^+</t>
    <phoneticPr fontId="2" type="noConversion"/>
  </si>
  <si>
    <t>H2 + CH^+ =&gt; H + CH2^+</t>
    <phoneticPr fontId="2" type="noConversion"/>
  </si>
  <si>
    <t>C2H4 + C2H6^+ =&gt; C2H6 + C2H4^+</t>
  </si>
  <si>
    <t>1.15d-9</t>
  </si>
  <si>
    <t>C2H2 + C2H6^+ =&gt; C2H3 + C2H5^+</t>
  </si>
  <si>
    <t>2.47d-10</t>
  </si>
  <si>
    <t>H + C2H6^+ =&gt; H2 + C2H5^+</t>
  </si>
  <si>
    <t>1.00d-10</t>
  </si>
  <si>
    <t>H + C2H5^+ =&gt; H2 + C2H4^+</t>
  </si>
  <si>
    <t>C2H3 + C2H4^+ =&gt; C2H2 + C2H5^+</t>
  </si>
  <si>
    <t>5.00d-10</t>
  </si>
  <si>
    <t>C2H3 + C2H4^+ =&gt; C2H4 + C2H3^+</t>
  </si>
  <si>
    <t>H + C2H4^+ =&gt; H2 + C2H3^+</t>
  </si>
  <si>
    <t>C2H6 + C2H3^+ =&gt; C2H4 + C2H5^+</t>
  </si>
  <si>
    <t>2.91d-10</t>
  </si>
  <si>
    <t>C2H4 + C2H3^+ =&gt; C2H2 + C2H5^+</t>
  </si>
  <si>
    <t>8.90d-10</t>
  </si>
  <si>
    <t>C2H + C2H3^+ =&gt; C2H2 + C2H2^+</t>
  </si>
  <si>
    <t>3.30d-10</t>
  </si>
  <si>
    <t>H + C2H3^+ =&gt; H2 + C2H2^+</t>
  </si>
  <si>
    <t>6.80d-11</t>
  </si>
  <si>
    <t>CH4 + C2H2^+ =&gt; CH3 + C2H3^+</t>
  </si>
  <si>
    <t>4.10d-9</t>
  </si>
  <si>
    <t>C2H6 + C2H2^+ =&gt; C2H3 + C2H5^+</t>
  </si>
  <si>
    <t>1.31d-10</t>
  </si>
  <si>
    <t>C2H6 + C2H2^+ =&gt; C2H4 + C2H4^+</t>
  </si>
  <si>
    <t>2.48d-10</t>
  </si>
  <si>
    <t>C2H4 + C2H2^+ =&gt; C2H2 + C2H4^+</t>
  </si>
  <si>
    <t>4.14d-10</t>
  </si>
  <si>
    <t>C2H3 + C2H2^+ =&gt; C2H2 + C2H3^+</t>
  </si>
  <si>
    <t>H2 + C2H2^+ =&gt; H + C2H3^+</t>
  </si>
  <si>
    <t>CH4 + C2H^+ =&gt; CH3 + C2H2^+</t>
  </si>
  <si>
    <t>3.74d-10</t>
  </si>
  <si>
    <t>CH4 + H3^+ =&gt; H2 + CH5^+</t>
  </si>
  <si>
    <t>2.40d-9</t>
  </si>
  <si>
    <t>CH3 + H3^+ =&gt; H2 + CH4^+</t>
  </si>
  <si>
    <t>2.10d-9</t>
  </si>
  <si>
    <t>CH2 + H3^+ =&gt; H2 + CH3^+</t>
  </si>
  <si>
    <t>1.70d-9</t>
  </si>
  <si>
    <t>CH + H3^+ =&gt; H2 + CH2^+</t>
  </si>
  <si>
    <t>2.00d-9</t>
  </si>
  <si>
    <t>C2H6 + H3^+ =&gt; H2 + H2 + C2H5^+</t>
    <phoneticPr fontId="2" type="noConversion"/>
  </si>
  <si>
    <t>C2H5 + H3^+ =&gt; H2 + C2H6^+</t>
  </si>
  <si>
    <t>1.40d-9</t>
  </si>
  <si>
    <t>C2H4 + H3^+ =&gt; H2 + C2H5^+</t>
  </si>
  <si>
    <t>C2H4 + H3^+ =&gt; H2 + H2 + C2H3^+</t>
    <phoneticPr fontId="2" type="noConversion"/>
  </si>
  <si>
    <t>C2H3 + H3^+ =&gt; H2 + C2H4^+</t>
  </si>
  <si>
    <t>C2H + H3^+ =&gt; H2 + C2H2^+</t>
  </si>
  <si>
    <t>C2H2 + H3^+ =&gt; H2 + C2H3^+</t>
  </si>
  <si>
    <t>3.50d-9</t>
  </si>
  <si>
    <t>CH4 + H2^+ =&gt; H + CH5^+</t>
  </si>
  <si>
    <t>1.14d-10</t>
  </si>
  <si>
    <t>CH4 + H2^+ =&gt; H2 + CH4^+</t>
  </si>
  <si>
    <t>CH4 + H2^+ =&gt; H2 + H + CH3^+</t>
  </si>
  <si>
    <t>2.30d-9</t>
  </si>
  <si>
    <t>CH2 + H2^+ =&gt; H + CH3^+</t>
  </si>
  <si>
    <t>CH2 + H2^+ =&gt; H2 + CH2^+</t>
  </si>
  <si>
    <t>CH + H2^+ =&gt; H + CH2^+</t>
  </si>
  <si>
    <t>CH + H2^+ =&gt; H2 + CH^+</t>
  </si>
  <si>
    <t>C2H6 + H2^+ =&gt; H2 + C2H6^+</t>
  </si>
  <si>
    <t>2.94d-10</t>
  </si>
  <si>
    <t>C2H6 + H2^+ =&gt; H2 + H + C2H5^+</t>
  </si>
  <si>
    <t>1.37d-9</t>
  </si>
  <si>
    <t>2.35d-9</t>
  </si>
  <si>
    <t>6.86d-10</t>
  </si>
  <si>
    <t>1.96d-10</t>
  </si>
  <si>
    <t>C2H4 + H2^+ =&gt; H2 + C2H4^+</t>
  </si>
  <si>
    <t>2.21d-9</t>
  </si>
  <si>
    <t>C2H4 + H2^+ =&gt; H2 + H + C2H3^+</t>
  </si>
  <si>
    <t>1.81d-9</t>
  </si>
  <si>
    <t>8.82d-10</t>
  </si>
  <si>
    <t>C2H2 + H2^+ =&gt; H + C2H3^+</t>
  </si>
  <si>
    <t>4.80d-10</t>
  </si>
  <si>
    <t>C2H2 + H2^+ =&gt; H2 + C2H2^+</t>
  </si>
  <si>
    <t>4.82d-9</t>
  </si>
  <si>
    <t>H + H2^+ =&gt; H3^+</t>
  </si>
  <si>
    <t>H + H2^+ =&gt; H2 + H^+</t>
  </si>
  <si>
    <t>6.39d-10</t>
  </si>
  <si>
    <t>C2H6 + H2^+ =&gt; H2 + H2 + C2H4^+</t>
    <phoneticPr fontId="2" type="noConversion"/>
  </si>
  <si>
    <t>C2H6 + H2^+ =&gt; H2 + H2 + H + C2H3^+</t>
    <phoneticPr fontId="2" type="noConversion"/>
  </si>
  <si>
    <t>C2H6 + H2^+ =&gt; H2 + H2 + H2 + C2H2^+</t>
    <phoneticPr fontId="2" type="noConversion"/>
  </si>
  <si>
    <t>C2H4 + H2^+ =&gt; H2 + H2 + C2H2^+</t>
    <phoneticPr fontId="2" type="noConversion"/>
  </si>
  <si>
    <t>CH4 + H^+ =&gt; H + CH4^+</t>
  </si>
  <si>
    <t>CH4 + H^+ =&gt; H2 + CH3^+</t>
  </si>
  <si>
    <t>CH3 + H^+ =&gt; H + CH3^+</t>
  </si>
  <si>
    <t>3.40d-9</t>
  </si>
  <si>
    <t>CH2 + H^+ =&gt; H + CH2^+</t>
  </si>
  <si>
    <t>CH2 + H^+ =&gt; H2 + CH^+</t>
  </si>
  <si>
    <t>CH + H^+ =&gt; H + CH^+</t>
  </si>
  <si>
    <t>1.90d-9</t>
  </si>
  <si>
    <t>C2H6 + H^+ =&gt; H2 + C2H5^+</t>
  </si>
  <si>
    <t>1.30d-9</t>
  </si>
  <si>
    <t>C2H6 + H^+ =&gt; H2 + H + C2H4^+</t>
  </si>
  <si>
    <t>2.80d-9</t>
  </si>
  <si>
    <t>C2H5 + H^+ =&gt; H2 + C2H4^+</t>
  </si>
  <si>
    <t>1.65d-9</t>
  </si>
  <si>
    <t>C2H5 + H^+ =&gt; H2 + H + C2H3^+</t>
  </si>
  <si>
    <t>3.06d-9</t>
  </si>
  <si>
    <t>C2H4 + H^+ =&gt; H + C2H4^+</t>
  </si>
  <si>
    <t>C2H4 + H^+ =&gt; H2 + C2H3^+</t>
  </si>
  <si>
    <t>3.00d-9</t>
  </si>
  <si>
    <t>C2H4 + H^+ =&gt; H2 + H + C2H2^+</t>
  </si>
  <si>
    <t>C2H3 + H^+ =&gt; H + C2H3^+</t>
  </si>
  <si>
    <t>C2H3 + H^+ =&gt; H2 + C2H2^+</t>
  </si>
  <si>
    <t>C2H2 + H^+ =&gt; H + C2H2^+</t>
  </si>
  <si>
    <t>5.40d-10</t>
  </si>
  <si>
    <t>C2H6 + H^+ =&gt; H2 + H2 + C2H3^+</t>
    <phoneticPr fontId="2" type="noConversion"/>
  </si>
  <si>
    <t>CH4 + CH2 =&gt; 2CH3</t>
  </si>
  <si>
    <t>4.08d-18 * Tgas**2 * exp(-4163./Tgas)</t>
  </si>
  <si>
    <t>CH4 + CH =&gt; C2H4 + H</t>
  </si>
  <si>
    <t>9.97d-11</t>
  </si>
  <si>
    <t>CH4 + C2H5 =&gt; C2H6 + CH3</t>
  </si>
  <si>
    <t>2.51d-15 * (Tgas/298.)**4.14 * exp(-52.55/(R*Tgas))</t>
  </si>
  <si>
    <t>CH4 + C2H3 =&gt; C2H4 + CH3</t>
  </si>
  <si>
    <t>4.26d-15 * (Tgas/298.)**4.02 * exp(-22.86/(R*Tgas))</t>
  </si>
  <si>
    <t>CH4 + C2H =&gt; C2H2 + CH3</t>
  </si>
  <si>
    <t>3.01d-12 * exp(-2.08/(R*Tgas))</t>
  </si>
  <si>
    <t>CH4 + C3H7 =&gt; C3H8 + CH3</t>
  </si>
  <si>
    <t>3.54d-16 * (Tgas/298.)**4.02 * exp(-45.48/(R*Tgas))</t>
  </si>
  <si>
    <t>CH4 + C3H5 =&gt; C3H6 + CH3</t>
  </si>
  <si>
    <t>1.71d-14 * (Tgas/298.)**3.40 * exp(-97.28/(R*Tgas))</t>
  </si>
  <si>
    <t>CH4 + H =&gt; CH3 + H2</t>
  </si>
  <si>
    <t>9.86d-13 * (Tgas/298.)**3.00 * exp(-36.67/(R*Tgas))</t>
  </si>
  <si>
    <t>CH4 + CH3 =&gt; H + C2H6</t>
  </si>
  <si>
    <t>1.33d-10 * exp(-167.00/(R*Tgas))</t>
  </si>
  <si>
    <t>CH4 + C4H9 =&gt; C4H10 + CH3</t>
  </si>
  <si>
    <t>5.68d-17 * (Tgas/298.)**3.72 * exp(-33.42/(R*Tgas))</t>
  </si>
  <si>
    <t>CH4 + CH2 =&gt; C2H6</t>
  </si>
  <si>
    <t>1.90d-12</t>
  </si>
  <si>
    <t>CH4 =&gt; CH3 + H</t>
  </si>
  <si>
    <t>2.40d16 * exp(-52800./Tgas)</t>
    <phoneticPr fontId="2" type="noConversion"/>
  </si>
  <si>
    <t>CH3 + M =&gt; CH2 + H + M</t>
  </si>
  <si>
    <t>1.69d-8 * exp(-379./(R*Tgas))</t>
  </si>
  <si>
    <t>CH3 + M =&gt; CH + H2 + M</t>
  </si>
  <si>
    <t>6.97d-9 * exp(-345./(R*Tgas))</t>
  </si>
  <si>
    <t>CH3 + C2H5 =&gt; C2H6 + CH2</t>
  </si>
  <si>
    <t>3.00d-44 * Tgas**9.10</t>
  </si>
  <si>
    <t>3.32d-10 * exp(-45.98/(R*Tgas))</t>
  </si>
  <si>
    <t>CH2 + C2H5 =&gt; C2H4 + CH3</t>
  </si>
  <si>
    <t>3.01d-11</t>
  </si>
  <si>
    <t>CH2 + C2H3 =&gt; C2H2 + CH3</t>
  </si>
  <si>
    <t>CH2 + C2H =&gt; C2H2 + CH</t>
  </si>
  <si>
    <t>CH2 + C3H8 =&gt; C3H7 + CH3</t>
  </si>
  <si>
    <t>1.61d-15 * (Tgas/298.)**3.65 * exp(-29.93/(R*Tgas))</t>
  </si>
  <si>
    <t>CH2 + C3H7 =&gt; C2H4 + C2H5</t>
  </si>
  <si>
    <t>CH2 + C3H7 =&gt; C3H6 + CH3</t>
  </si>
  <si>
    <t>CH2 + C3H6 =&gt; C3H5 + CH3</t>
  </si>
  <si>
    <t>1.20d-12 * exp(-25.94/(R*Tgas))</t>
  </si>
  <si>
    <t>CH2 + H2 =&gt; CH3 + H</t>
  </si>
  <si>
    <t>8.30d-19 * Tgas**2.00 * exp(-3938.65/Tgas)</t>
  </si>
  <si>
    <t>CH2 + H =&gt; CH + H2</t>
  </si>
  <si>
    <t>1.00d-11 * exp(7.48/(R*Tgas))</t>
  </si>
  <si>
    <t>CH2 + M =&gt; C + H2 + M</t>
  </si>
  <si>
    <t>2.16d-10 * exp(-247./(R*Tgas))</t>
  </si>
  <si>
    <t>CH2 + M =&gt; CH + H + M</t>
  </si>
  <si>
    <t>6.64d-9 * exp(-348./(R*Tgas))</t>
  </si>
  <si>
    <t>2.66d-9 * exp(-6011.07/Tgas)</t>
  </si>
  <si>
    <t>CH2 + H =&gt; CH3</t>
  </si>
  <si>
    <t>9.96d-10</t>
  </si>
  <si>
    <t>CH2 + CH2 =&gt; C2H2 + 2H</t>
    <phoneticPr fontId="2" type="noConversion"/>
  </si>
  <si>
    <t>CH2 + CH2 =&gt; C2H2 + H2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</si>
</sst>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workbookViewId="0">
      <selection activeCell="A10" sqref="A10:A72"/>
    </sheetView>
  </sheetViews>
  <sheetFormatPr defaultRowHeight="17"/>
  <cols>
    <col min="6" max="10" width="13.58203125" bestFit="1" customWidth="1"/>
    <col min="11" max="11" width="11.33203125" bestFit="1" customWidth="1"/>
    <col min="12" max="13" width="13.58203125" bestFit="1" customWidth="1"/>
    <col min="14" max="14" width="13.25" bestFit="1" customWidth="1"/>
    <col min="15" max="16" width="13.58203125" bestFit="1" customWidth="1"/>
    <col min="17" max="17" width="13.08203125" bestFit="1" customWidth="1"/>
    <col min="18" max="18" width="13.58203125" bestFit="1" customWidth="1"/>
    <col min="19" max="19" width="12.83203125" bestFit="1" customWidth="1"/>
    <col min="23" max="23" width="13.08203125" bestFit="1" customWidth="1"/>
    <col min="24" max="25" width="13.58203125" bestFit="1" customWidth="1"/>
    <col min="28" max="28" width="11.75" bestFit="1" customWidth="1"/>
    <col min="29" max="29" width="13.08203125" bestFit="1" customWidth="1"/>
    <col min="30" max="30" width="13.58203125" bestFit="1" customWidth="1"/>
    <col min="31" max="31" width="12.8320312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A5F1-86B9-465F-AA74-85205E941AD6}">
  <dimension ref="A1:N173"/>
  <sheetViews>
    <sheetView topLeftCell="A43" workbookViewId="0">
      <selection activeCell="F61" sqref="F61"/>
    </sheetView>
  </sheetViews>
  <sheetFormatPr defaultRowHeight="17"/>
  <sheetData>
    <row r="1" spans="1:14">
      <c r="A1" t="s">
        <v>0</v>
      </c>
      <c r="G1" t="s">
        <v>3</v>
      </c>
      <c r="M1" t="s">
        <v>864</v>
      </c>
    </row>
    <row r="2" spans="1:14">
      <c r="A2" t="s">
        <v>1940</v>
      </c>
      <c r="G2" t="s">
        <v>1946</v>
      </c>
      <c r="M2" t="s">
        <v>1951</v>
      </c>
    </row>
    <row r="3" spans="1:14">
      <c r="A3" s="3">
        <v>2.72E-4</v>
      </c>
      <c r="G3" s="3">
        <v>8.9</v>
      </c>
      <c r="M3" s="3">
        <v>15.4</v>
      </c>
    </row>
    <row r="4" spans="1:14">
      <c r="A4" t="s">
        <v>1941</v>
      </c>
      <c r="G4" t="s">
        <v>1941</v>
      </c>
      <c r="M4" t="s">
        <v>1941</v>
      </c>
    </row>
    <row r="5" spans="1:14">
      <c r="A5" t="s">
        <v>1942</v>
      </c>
      <c r="G5" t="s">
        <v>1947</v>
      </c>
      <c r="M5" t="s">
        <v>1952</v>
      </c>
    </row>
    <row r="6" spans="1:14">
      <c r="A6" t="s">
        <v>1943</v>
      </c>
      <c r="G6" t="s">
        <v>1948</v>
      </c>
      <c r="M6" t="s">
        <v>1953</v>
      </c>
    </row>
    <row r="7" spans="1:14">
      <c r="A7" t="s">
        <v>1944</v>
      </c>
      <c r="G7" t="s">
        <v>1949</v>
      </c>
      <c r="M7" t="s">
        <v>1954</v>
      </c>
    </row>
    <row r="8" spans="1:14">
      <c r="A8" t="s">
        <v>1945</v>
      </c>
      <c r="G8" t="s">
        <v>1950</v>
      </c>
      <c r="M8" t="s">
        <v>1955</v>
      </c>
    </row>
    <row r="9" spans="1:14">
      <c r="A9" t="s">
        <v>6</v>
      </c>
      <c r="G9" t="s">
        <v>6</v>
      </c>
      <c r="M9" t="s">
        <v>6</v>
      </c>
    </row>
    <row r="10" spans="1:14">
      <c r="A10" t="s">
        <v>2</v>
      </c>
      <c r="G10" t="s">
        <v>2</v>
      </c>
      <c r="M10" t="s">
        <v>2</v>
      </c>
    </row>
    <row r="11" spans="1:14">
      <c r="A11" s="3">
        <v>0</v>
      </c>
      <c r="B11" s="3">
        <v>7.2499999999999999E-20</v>
      </c>
      <c r="G11" s="3">
        <v>8.9</v>
      </c>
      <c r="H11" s="3">
        <v>0</v>
      </c>
      <c r="M11" s="3">
        <v>15.4</v>
      </c>
      <c r="N11" s="3">
        <v>0</v>
      </c>
    </row>
    <row r="12" spans="1:14">
      <c r="A12" s="3">
        <v>1E-3</v>
      </c>
      <c r="B12" s="3">
        <v>7.2499999999999999E-20</v>
      </c>
      <c r="G12" s="3">
        <v>9</v>
      </c>
      <c r="H12" s="3">
        <v>4.4000000000000001E-22</v>
      </c>
      <c r="M12" s="3">
        <v>16</v>
      </c>
      <c r="N12" s="3">
        <v>2.9900000000000002E-22</v>
      </c>
    </row>
    <row r="13" spans="1:14">
      <c r="A13" s="3">
        <v>1.1999999999999999E-3</v>
      </c>
      <c r="B13" s="3">
        <v>7.2600000000000003E-20</v>
      </c>
      <c r="G13" s="3">
        <v>10</v>
      </c>
      <c r="H13" s="3">
        <v>2.6000000000000002E-21</v>
      </c>
      <c r="M13" s="3">
        <v>16.5</v>
      </c>
      <c r="N13" s="3">
        <v>6.0699999999999995E-22</v>
      </c>
    </row>
    <row r="14" spans="1:14">
      <c r="A14" s="3">
        <v>1.5E-3</v>
      </c>
      <c r="B14" s="3">
        <v>7.2600000000000003E-20</v>
      </c>
      <c r="G14" s="3">
        <v>12.2</v>
      </c>
      <c r="H14" s="3">
        <v>6.68E-21</v>
      </c>
      <c r="M14" s="3">
        <v>17</v>
      </c>
      <c r="N14" s="3">
        <v>9.2399999999999999E-22</v>
      </c>
    </row>
    <row r="15" spans="1:14">
      <c r="A15" s="3">
        <v>1.8E-3</v>
      </c>
      <c r="B15" s="3">
        <v>7.2699999999999994E-20</v>
      </c>
      <c r="G15" s="3">
        <v>15</v>
      </c>
      <c r="H15" s="3">
        <v>8.6999999999999999E-21</v>
      </c>
      <c r="M15" s="3">
        <v>17.5</v>
      </c>
      <c r="N15" s="3">
        <v>1.23E-21</v>
      </c>
    </row>
    <row r="16" spans="1:14">
      <c r="A16" s="3">
        <v>2E-3</v>
      </c>
      <c r="B16" s="3">
        <v>7.2799999999999997E-20</v>
      </c>
      <c r="G16" s="3">
        <v>16.5</v>
      </c>
      <c r="H16" s="3">
        <v>8.9999999999999994E-21</v>
      </c>
      <c r="M16" s="3">
        <v>18</v>
      </c>
      <c r="N16" s="3">
        <v>1.56E-21</v>
      </c>
    </row>
    <row r="17" spans="1:14">
      <c r="A17" s="3">
        <v>2.5000000000000001E-3</v>
      </c>
      <c r="B17" s="3">
        <v>7.3000000000000004E-20</v>
      </c>
      <c r="G17" s="3">
        <v>20</v>
      </c>
      <c r="H17" s="3">
        <v>7.5099999999999998E-21</v>
      </c>
      <c r="M17" s="3">
        <v>18.5</v>
      </c>
      <c r="N17" s="3">
        <v>1.8699999999999999E-21</v>
      </c>
    </row>
    <row r="18" spans="1:14">
      <c r="A18" s="3">
        <v>3.0000000000000001E-3</v>
      </c>
      <c r="B18" s="3">
        <v>7.3499999999999996E-20</v>
      </c>
      <c r="G18" s="3">
        <v>30</v>
      </c>
      <c r="H18" s="3">
        <v>5.3799999999999997E-21</v>
      </c>
      <c r="M18" s="3">
        <v>19</v>
      </c>
      <c r="N18" s="3">
        <v>2.2000000000000001E-21</v>
      </c>
    </row>
    <row r="19" spans="1:14">
      <c r="A19" s="3">
        <v>4.0000000000000001E-3</v>
      </c>
      <c r="B19" s="3">
        <v>7.3799999999999994E-20</v>
      </c>
      <c r="G19" s="3">
        <v>40</v>
      </c>
      <c r="H19" s="3">
        <v>3.7299999999999998E-21</v>
      </c>
      <c r="M19" s="3">
        <v>19.5</v>
      </c>
      <c r="N19" s="3">
        <v>2.49E-21</v>
      </c>
    </row>
    <row r="20" spans="1:14">
      <c r="A20" s="3">
        <v>5.0000000000000001E-3</v>
      </c>
      <c r="B20" s="3">
        <v>7.4500000000000006E-20</v>
      </c>
      <c r="G20" s="3">
        <v>50</v>
      </c>
      <c r="H20" s="3">
        <v>2.99E-21</v>
      </c>
      <c r="M20" s="3">
        <v>20</v>
      </c>
      <c r="N20" s="3">
        <v>2.8E-21</v>
      </c>
    </row>
    <row r="21" spans="1:14">
      <c r="A21" s="3">
        <v>6.0000000000000001E-3</v>
      </c>
      <c r="B21" s="3">
        <v>7.4800000000000004E-20</v>
      </c>
      <c r="G21" s="3">
        <v>60</v>
      </c>
      <c r="H21" s="3">
        <v>2.1499999999999999E-21</v>
      </c>
      <c r="M21" s="3">
        <v>20.5</v>
      </c>
      <c r="N21" s="3">
        <v>3.0999999999999998E-21</v>
      </c>
    </row>
    <row r="22" spans="1:14">
      <c r="A22" s="3">
        <v>7.0000000000000001E-3</v>
      </c>
      <c r="B22" s="3">
        <v>7.5399999999999999E-20</v>
      </c>
      <c r="G22" s="3">
        <v>70</v>
      </c>
      <c r="H22" s="3">
        <v>1.7200000000000001E-21</v>
      </c>
      <c r="M22" s="3">
        <v>21</v>
      </c>
      <c r="N22" s="3">
        <v>3.3600000000000001E-21</v>
      </c>
    </row>
    <row r="23" spans="1:14">
      <c r="A23" s="3">
        <v>8.0000000000000002E-3</v>
      </c>
      <c r="B23" s="3">
        <v>7.5900000000000004E-20</v>
      </c>
      <c r="G23" s="3">
        <v>80</v>
      </c>
      <c r="H23" s="3">
        <v>1.4699999999999999E-21</v>
      </c>
      <c r="M23" s="3">
        <v>21.5</v>
      </c>
      <c r="N23" s="3">
        <v>3.6199999999999997E-21</v>
      </c>
    </row>
    <row r="24" spans="1:14">
      <c r="A24" s="3">
        <v>8.9999999999999993E-3</v>
      </c>
      <c r="B24" s="3">
        <v>7.6399999999999996E-20</v>
      </c>
      <c r="G24" t="s">
        <v>2</v>
      </c>
      <c r="M24" s="3">
        <v>22</v>
      </c>
      <c r="N24" s="3">
        <v>3.9000000000000001E-21</v>
      </c>
    </row>
    <row r="25" spans="1:14">
      <c r="A25" s="3">
        <v>0.01</v>
      </c>
      <c r="B25" s="3">
        <v>7.7000000000000004E-20</v>
      </c>
      <c r="M25" s="3">
        <v>22.5</v>
      </c>
      <c r="N25" s="3">
        <v>4.1400000000000002E-21</v>
      </c>
    </row>
    <row r="26" spans="1:14">
      <c r="A26" s="3">
        <v>1.2E-2</v>
      </c>
      <c r="B26" s="3">
        <v>7.7799999999999995E-20</v>
      </c>
      <c r="M26" s="3">
        <v>23</v>
      </c>
      <c r="N26" s="3">
        <v>4.3900000000000002E-21</v>
      </c>
    </row>
    <row r="27" spans="1:14">
      <c r="A27" s="3">
        <v>1.4999999999999999E-2</v>
      </c>
      <c r="B27" s="3">
        <v>7.8999999999999999E-20</v>
      </c>
      <c r="M27" s="3">
        <v>23.5</v>
      </c>
      <c r="N27" s="3">
        <v>4.6099999999999999E-21</v>
      </c>
    </row>
    <row r="28" spans="1:14">
      <c r="A28" s="3">
        <v>1.7999999999999999E-2</v>
      </c>
      <c r="B28" s="3">
        <v>8.0399999999999997E-20</v>
      </c>
      <c r="M28" s="3">
        <v>24</v>
      </c>
      <c r="N28" s="3">
        <v>4.8400000000000001E-21</v>
      </c>
    </row>
    <row r="29" spans="1:14">
      <c r="A29" s="3">
        <v>0.02</v>
      </c>
      <c r="B29" s="3">
        <v>8.1400000000000006E-20</v>
      </c>
      <c r="M29" s="3">
        <v>24.5</v>
      </c>
      <c r="N29" s="3">
        <v>5.0499999999999999E-21</v>
      </c>
    </row>
    <row r="30" spans="1:14">
      <c r="A30" s="3">
        <v>2.5000000000000001E-2</v>
      </c>
      <c r="B30" s="3">
        <v>8.3299999999999997E-20</v>
      </c>
      <c r="M30" s="3">
        <v>25</v>
      </c>
      <c r="N30" s="3">
        <v>5.2399999999999999E-21</v>
      </c>
    </row>
    <row r="31" spans="1:14">
      <c r="A31" s="3">
        <v>0.03</v>
      </c>
      <c r="B31" s="3">
        <v>8.5600000000000001E-20</v>
      </c>
      <c r="M31" s="3">
        <v>30</v>
      </c>
      <c r="N31" s="3">
        <v>6.5099999999999997E-21</v>
      </c>
    </row>
    <row r="32" spans="1:14">
      <c r="A32" s="3">
        <v>0.04</v>
      </c>
      <c r="B32" s="3">
        <v>8.9300000000000003E-20</v>
      </c>
      <c r="M32" s="3">
        <v>35</v>
      </c>
      <c r="N32" s="3">
        <v>7.5999999999999995E-21</v>
      </c>
    </row>
    <row r="33" spans="1:14">
      <c r="A33" s="3">
        <v>0.05</v>
      </c>
      <c r="B33" s="3">
        <v>9.2699999999999996E-20</v>
      </c>
      <c r="M33" s="3">
        <v>40</v>
      </c>
      <c r="N33" s="3">
        <v>8.4000000000000005E-21</v>
      </c>
    </row>
    <row r="34" spans="1:14">
      <c r="A34" s="3">
        <v>0.06</v>
      </c>
      <c r="B34" s="3">
        <v>9.5400000000000001E-20</v>
      </c>
      <c r="M34" s="3">
        <v>45</v>
      </c>
      <c r="N34" s="3">
        <v>8.8000000000000002E-21</v>
      </c>
    </row>
    <row r="35" spans="1:14">
      <c r="A35" s="3">
        <v>7.0000000000000007E-2</v>
      </c>
      <c r="B35" s="3">
        <v>9.79E-20</v>
      </c>
      <c r="M35" s="3">
        <v>50</v>
      </c>
      <c r="N35" s="3">
        <v>9.0799999999999999E-21</v>
      </c>
    </row>
    <row r="36" spans="1:14">
      <c r="A36" s="3">
        <v>0.08</v>
      </c>
      <c r="B36" s="3">
        <v>1.004E-19</v>
      </c>
      <c r="M36" s="3">
        <v>55</v>
      </c>
      <c r="N36" s="3">
        <v>9.3099999999999994E-21</v>
      </c>
    </row>
    <row r="37" spans="1:14">
      <c r="A37" s="3">
        <v>0.09</v>
      </c>
      <c r="B37" s="3">
        <v>1.025E-19</v>
      </c>
      <c r="M37" s="3">
        <v>60</v>
      </c>
      <c r="N37" s="3">
        <v>9.4400000000000001E-21</v>
      </c>
    </row>
    <row r="38" spans="1:14">
      <c r="A38" s="3">
        <v>0.1</v>
      </c>
      <c r="B38" s="3">
        <v>1.047E-19</v>
      </c>
      <c r="M38" s="3">
        <v>65</v>
      </c>
      <c r="N38" s="3">
        <v>9.4799999999999996E-21</v>
      </c>
    </row>
    <row r="39" spans="1:14">
      <c r="A39" s="3">
        <v>0.12</v>
      </c>
      <c r="B39" s="3">
        <v>1.0859999999999999E-19</v>
      </c>
      <c r="M39" s="3">
        <v>70</v>
      </c>
      <c r="N39" s="3">
        <v>9.4900000000000003E-21</v>
      </c>
    </row>
    <row r="40" spans="1:14">
      <c r="A40" s="3">
        <v>0.15</v>
      </c>
      <c r="B40" s="3">
        <v>1.1349999999999999E-19</v>
      </c>
      <c r="M40" s="3">
        <v>75</v>
      </c>
      <c r="N40" s="3">
        <v>9.4400000000000001E-21</v>
      </c>
    </row>
    <row r="41" spans="1:14">
      <c r="A41" s="3">
        <v>0.18</v>
      </c>
      <c r="B41" s="3">
        <v>1.1780000000000001E-19</v>
      </c>
      <c r="M41" s="3">
        <v>80</v>
      </c>
      <c r="N41" s="3">
        <v>9.3700000000000002E-21</v>
      </c>
    </row>
    <row r="42" spans="1:14">
      <c r="A42" s="3">
        <v>0.2</v>
      </c>
      <c r="B42" s="3">
        <v>1.2019999999999999E-19</v>
      </c>
      <c r="M42" s="3">
        <v>85</v>
      </c>
      <c r="N42" s="3">
        <v>9.2800000000000005E-21</v>
      </c>
    </row>
    <row r="43" spans="1:14">
      <c r="A43" s="3">
        <v>0.25</v>
      </c>
      <c r="B43" s="3">
        <v>1.254E-19</v>
      </c>
      <c r="M43" s="3">
        <v>90</v>
      </c>
      <c r="N43" s="3">
        <v>9.1899999999999993E-21</v>
      </c>
    </row>
    <row r="44" spans="1:14">
      <c r="A44" s="3">
        <v>0.3</v>
      </c>
      <c r="B44" s="3">
        <v>1.3000000000000001E-19</v>
      </c>
      <c r="M44" s="3">
        <v>95</v>
      </c>
      <c r="N44" s="3">
        <v>9.1100000000000003E-21</v>
      </c>
    </row>
    <row r="45" spans="1:14">
      <c r="A45" s="3">
        <v>0.4</v>
      </c>
      <c r="B45" s="3">
        <v>1.3810000000000001E-19</v>
      </c>
      <c r="M45" s="3">
        <v>100</v>
      </c>
      <c r="N45" s="3">
        <v>8.9999999999999994E-21</v>
      </c>
    </row>
    <row r="46" spans="1:14">
      <c r="A46" s="3">
        <v>0.5</v>
      </c>
      <c r="B46" s="3">
        <v>1.4520000000000001E-19</v>
      </c>
      <c r="M46" s="3">
        <v>110</v>
      </c>
      <c r="N46" s="3">
        <v>8.7199999999999997E-21</v>
      </c>
    </row>
    <row r="47" spans="1:14">
      <c r="A47" s="3">
        <v>0.6</v>
      </c>
      <c r="B47" s="3">
        <v>1.516E-19</v>
      </c>
      <c r="M47" s="3">
        <v>120</v>
      </c>
      <c r="N47" s="3">
        <v>8.5200000000000006E-21</v>
      </c>
    </row>
    <row r="48" spans="1:14">
      <c r="A48" s="3">
        <v>0.7</v>
      </c>
      <c r="B48" s="3">
        <v>1.566E-19</v>
      </c>
      <c r="M48" s="3">
        <v>140</v>
      </c>
      <c r="N48" s="3">
        <v>8.06E-21</v>
      </c>
    </row>
    <row r="49" spans="1:14">
      <c r="A49" s="3">
        <v>0.8</v>
      </c>
      <c r="B49" s="3">
        <v>1.617E-19</v>
      </c>
      <c r="M49" s="3">
        <v>160</v>
      </c>
      <c r="N49" s="3">
        <v>7.6299999999999999E-21</v>
      </c>
    </row>
    <row r="50" spans="1:14">
      <c r="A50" s="3">
        <v>0.9</v>
      </c>
      <c r="B50" s="3">
        <v>1.6579999999999999E-19</v>
      </c>
      <c r="M50" s="3">
        <v>180</v>
      </c>
      <c r="N50" s="3">
        <v>7.1400000000000005E-21</v>
      </c>
    </row>
    <row r="51" spans="1:14">
      <c r="A51" s="3">
        <v>1</v>
      </c>
      <c r="B51" s="3">
        <v>1.7009999999999999E-19</v>
      </c>
      <c r="M51" s="3">
        <v>200</v>
      </c>
      <c r="N51" s="3">
        <v>6.7599999999999998E-21</v>
      </c>
    </row>
    <row r="52" spans="1:14">
      <c r="A52" s="3">
        <v>1.2</v>
      </c>
      <c r="B52" s="3">
        <v>1.77E-19</v>
      </c>
      <c r="M52" s="3">
        <v>225</v>
      </c>
      <c r="N52" s="3">
        <v>6.36E-21</v>
      </c>
    </row>
    <row r="53" spans="1:14">
      <c r="A53" s="3">
        <v>1.5</v>
      </c>
      <c r="B53" s="3">
        <v>1.8150000000000001E-19</v>
      </c>
      <c r="M53" s="3">
        <v>250</v>
      </c>
      <c r="N53" s="3">
        <v>5.9600000000000003E-21</v>
      </c>
    </row>
    <row r="54" spans="1:14">
      <c r="A54" s="3">
        <v>1.8</v>
      </c>
      <c r="B54" s="3">
        <v>1.8220000000000001E-19</v>
      </c>
      <c r="M54" s="3">
        <v>275</v>
      </c>
      <c r="N54" s="3">
        <v>5.5599999999999998E-21</v>
      </c>
    </row>
    <row r="55" spans="1:14">
      <c r="A55" s="3">
        <v>2</v>
      </c>
      <c r="B55" s="3">
        <v>1.8109999999999999E-19</v>
      </c>
      <c r="M55" s="3">
        <v>300</v>
      </c>
      <c r="N55" s="3">
        <v>5.29E-21</v>
      </c>
    </row>
    <row r="56" spans="1:14">
      <c r="A56" s="3">
        <v>2.5</v>
      </c>
      <c r="B56" s="3">
        <v>1.74E-19</v>
      </c>
      <c r="M56" s="3">
        <v>350</v>
      </c>
      <c r="N56" s="3">
        <v>4.7700000000000002E-21</v>
      </c>
    </row>
    <row r="57" spans="1:14">
      <c r="A57" s="3">
        <v>3</v>
      </c>
      <c r="B57" s="3">
        <v>1.6280000000000001E-19</v>
      </c>
      <c r="M57" s="3">
        <v>400</v>
      </c>
      <c r="N57" s="3">
        <v>4.3599999999999998E-21</v>
      </c>
    </row>
    <row r="58" spans="1:14">
      <c r="A58" s="3">
        <v>4</v>
      </c>
      <c r="B58" s="3">
        <v>1.37E-19</v>
      </c>
      <c r="M58" s="3">
        <v>450</v>
      </c>
      <c r="N58" s="3">
        <v>3.9799999999999999E-21</v>
      </c>
    </row>
    <row r="59" spans="1:14">
      <c r="A59" s="3">
        <v>5</v>
      </c>
      <c r="B59" s="3">
        <v>1.159E-19</v>
      </c>
      <c r="M59" s="3">
        <v>500</v>
      </c>
      <c r="N59" s="3">
        <v>3.7299999999999998E-21</v>
      </c>
    </row>
    <row r="60" spans="1:14">
      <c r="A60" s="3">
        <v>6</v>
      </c>
      <c r="B60" s="3">
        <v>9.9999999999999998E-20</v>
      </c>
      <c r="M60" s="3">
        <v>550</v>
      </c>
      <c r="N60" s="3">
        <v>3.3900000000000001E-21</v>
      </c>
    </row>
    <row r="61" spans="1:14">
      <c r="A61" s="3">
        <v>7</v>
      </c>
      <c r="B61" s="3">
        <v>8.5899999999999999E-20</v>
      </c>
      <c r="M61" s="3">
        <v>600</v>
      </c>
      <c r="N61" s="3">
        <v>3.1700000000000001E-21</v>
      </c>
    </row>
    <row r="62" spans="1:14">
      <c r="A62" s="3">
        <v>8</v>
      </c>
      <c r="B62" s="3">
        <v>7.4800000000000004E-20</v>
      </c>
      <c r="M62" s="3">
        <v>650</v>
      </c>
      <c r="N62" s="3">
        <v>3.02E-21</v>
      </c>
    </row>
    <row r="63" spans="1:14">
      <c r="A63" s="3">
        <v>9</v>
      </c>
      <c r="B63" s="3">
        <v>6.5800000000000006E-20</v>
      </c>
      <c r="M63" s="3">
        <v>700</v>
      </c>
      <c r="N63" s="3">
        <v>2.8300000000000001E-21</v>
      </c>
    </row>
    <row r="64" spans="1:14">
      <c r="A64" s="3">
        <v>10</v>
      </c>
      <c r="B64" s="3">
        <v>5.7800000000000005E-20</v>
      </c>
      <c r="M64" s="3">
        <v>750</v>
      </c>
      <c r="N64" s="3">
        <v>2.7199999999999999E-21</v>
      </c>
    </row>
    <row r="65" spans="1:14">
      <c r="A65" s="3">
        <v>12</v>
      </c>
      <c r="B65" s="3">
        <v>4.3960000000000002E-20</v>
      </c>
      <c r="M65" s="3">
        <v>800</v>
      </c>
      <c r="N65" s="3">
        <v>2.5700000000000002E-21</v>
      </c>
    </row>
    <row r="66" spans="1:14">
      <c r="A66" s="3">
        <v>15</v>
      </c>
      <c r="B66" s="3">
        <v>3.2749999999999998E-20</v>
      </c>
      <c r="M66" s="3">
        <v>850</v>
      </c>
      <c r="N66" s="3">
        <v>2.4800000000000001E-21</v>
      </c>
    </row>
    <row r="67" spans="1:14">
      <c r="A67" s="3">
        <v>18</v>
      </c>
      <c r="B67" s="3">
        <v>2.5290000000000001E-20</v>
      </c>
      <c r="M67" s="3">
        <v>900</v>
      </c>
      <c r="N67" s="3">
        <v>2.36E-21</v>
      </c>
    </row>
    <row r="68" spans="1:14">
      <c r="A68" s="3">
        <v>20</v>
      </c>
      <c r="B68" s="3">
        <v>2.1500000000000001E-20</v>
      </c>
      <c r="M68" s="3">
        <v>950</v>
      </c>
      <c r="N68" s="3">
        <v>2.2199999999999998E-21</v>
      </c>
    </row>
    <row r="69" spans="1:14">
      <c r="A69" s="3">
        <v>25</v>
      </c>
      <c r="B69" s="3">
        <v>1.4760000000000001E-20</v>
      </c>
      <c r="M69" s="3">
        <v>1000</v>
      </c>
      <c r="N69" s="3">
        <v>2.11E-21</v>
      </c>
    </row>
    <row r="70" spans="1:14">
      <c r="A70" s="3">
        <v>30</v>
      </c>
      <c r="B70" s="3">
        <v>1.077E-20</v>
      </c>
      <c r="M70" t="s">
        <v>2</v>
      </c>
    </row>
    <row r="71" spans="1:14">
      <c r="A71" s="3">
        <v>40</v>
      </c>
      <c r="B71" s="3">
        <v>6.36E-21</v>
      </c>
    </row>
    <row r="72" spans="1:14">
      <c r="A72" s="3">
        <v>50</v>
      </c>
      <c r="B72" s="3">
        <v>4.1699999999999999E-21</v>
      </c>
    </row>
    <row r="73" spans="1:14">
      <c r="A73" s="3">
        <v>60</v>
      </c>
      <c r="B73" s="3">
        <v>3.1100000000000001E-21</v>
      </c>
    </row>
    <row r="74" spans="1:14">
      <c r="A74" s="3">
        <v>70</v>
      </c>
      <c r="B74" s="3">
        <v>2.4299999999999999E-21</v>
      </c>
    </row>
    <row r="75" spans="1:14">
      <c r="A75" s="3">
        <v>80</v>
      </c>
      <c r="B75" s="3">
        <v>1.9999999999999998E-21</v>
      </c>
    </row>
    <row r="76" spans="1:14">
      <c r="A76" s="3">
        <v>90</v>
      </c>
      <c r="B76" s="3">
        <v>1.6899999999999999E-21</v>
      </c>
    </row>
    <row r="77" spans="1:14">
      <c r="A77" s="3">
        <v>100</v>
      </c>
      <c r="B77" s="3">
        <v>1.4900000000000001E-21</v>
      </c>
    </row>
    <row r="78" spans="1:14">
      <c r="A78" t="s">
        <v>2</v>
      </c>
    </row>
    <row r="82" spans="1:2">
      <c r="A82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7" spans="1:2">
      <c r="A107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G35" sqref="A1:G35"/>
    </sheetView>
  </sheetViews>
  <sheetFormatPr defaultRowHeight="17"/>
  <cols>
    <col min="90" max="90" width="13.08203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1299</v>
      </c>
      <c r="I2" s="9" t="s">
        <v>1306</v>
      </c>
      <c r="Q2" s="9" t="s">
        <v>1313</v>
      </c>
      <c r="Y2" s="9" t="s">
        <v>1320</v>
      </c>
      <c r="AG2" s="9" t="s">
        <v>1326</v>
      </c>
      <c r="AO2" s="9" t="s">
        <v>1336</v>
      </c>
      <c r="AW2" s="9" t="s">
        <v>1339</v>
      </c>
      <c r="BE2" s="9" t="s">
        <v>1346</v>
      </c>
      <c r="BM2" s="9" t="s">
        <v>1349</v>
      </c>
      <c r="BU2" s="9" t="s">
        <v>1352</v>
      </c>
      <c r="CC2" s="9" t="s">
        <v>1355</v>
      </c>
      <c r="CK2" s="9" t="s">
        <v>1358</v>
      </c>
      <c r="CS2" s="9" t="s">
        <v>1360</v>
      </c>
      <c r="DA2" s="9" t="s">
        <v>1364</v>
      </c>
      <c r="DI2" s="9" t="s">
        <v>1367</v>
      </c>
      <c r="DQ2" s="9" t="s">
        <v>1374</v>
      </c>
      <c r="DY2" s="9" t="s">
        <v>1382</v>
      </c>
      <c r="EG2" s="9" t="s">
        <v>1388</v>
      </c>
      <c r="EO2" s="9" t="s">
        <v>1394</v>
      </c>
      <c r="EW2" s="9" t="s">
        <v>1401</v>
      </c>
      <c r="FE2" s="9" t="s">
        <v>1403</v>
      </c>
      <c r="FM2" s="9" t="s">
        <v>1406</v>
      </c>
      <c r="FU2" s="9" t="s">
        <v>1408</v>
      </c>
      <c r="GC2" s="9" t="s">
        <v>1411</v>
      </c>
      <c r="GK2" s="9" t="s">
        <v>1414</v>
      </c>
      <c r="GS2" s="9" t="s">
        <v>1423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965</v>
      </c>
      <c r="I4" s="9" t="s">
        <v>965</v>
      </c>
      <c r="Q4" s="9" t="s">
        <v>965</v>
      </c>
      <c r="Y4" s="9" t="s">
        <v>965</v>
      </c>
      <c r="AG4" s="9" t="s">
        <v>965</v>
      </c>
      <c r="AO4" s="9" t="s">
        <v>965</v>
      </c>
      <c r="AW4" s="9" t="s">
        <v>965</v>
      </c>
      <c r="BE4" s="9" t="s">
        <v>1049</v>
      </c>
      <c r="BM4" s="9" t="s">
        <v>1049</v>
      </c>
      <c r="BU4" s="9" t="s">
        <v>1049</v>
      </c>
      <c r="CC4" s="9" t="s">
        <v>1049</v>
      </c>
      <c r="CK4" s="9" t="s">
        <v>1049</v>
      </c>
      <c r="CS4" s="9" t="s">
        <v>1049</v>
      </c>
      <c r="DA4" s="9" t="s">
        <v>1049</v>
      </c>
      <c r="DI4" s="9" t="s">
        <v>1086</v>
      </c>
      <c r="DQ4" s="9" t="s">
        <v>1086</v>
      </c>
      <c r="DY4" s="9" t="s">
        <v>1086</v>
      </c>
      <c r="EG4" s="9" t="s">
        <v>1086</v>
      </c>
      <c r="EO4" s="9" t="s">
        <v>1086</v>
      </c>
      <c r="EW4" s="9" t="s">
        <v>1118</v>
      </c>
      <c r="FE4" s="9" t="s">
        <v>1118</v>
      </c>
      <c r="FM4" s="9" t="s">
        <v>1118</v>
      </c>
      <c r="FU4" s="9" t="s">
        <v>1118</v>
      </c>
      <c r="GC4" s="9" t="s">
        <v>1118</v>
      </c>
      <c r="GK4" s="9" t="s">
        <v>1129</v>
      </c>
      <c r="GS4" s="9" t="s">
        <v>1129</v>
      </c>
      <c r="HA4" s="9"/>
    </row>
    <row r="5" spans="1:209">
      <c r="A5" s="9" t="s">
        <v>1300</v>
      </c>
      <c r="I5" s="9" t="s">
        <v>1309</v>
      </c>
      <c r="Q5" s="9" t="s">
        <v>1314</v>
      </c>
      <c r="Y5" s="9" t="s">
        <v>1321</v>
      </c>
      <c r="AG5" s="9" t="s">
        <v>1327</v>
      </c>
      <c r="AO5" s="9" t="s">
        <v>1333</v>
      </c>
      <c r="AW5" s="9" t="s">
        <v>1340</v>
      </c>
      <c r="BE5" s="9" t="s">
        <v>1347</v>
      </c>
      <c r="BM5" s="9" t="s">
        <v>1350</v>
      </c>
      <c r="BU5" s="9" t="s">
        <v>1353</v>
      </c>
      <c r="CC5" s="9" t="s">
        <v>1356</v>
      </c>
      <c r="CK5" s="9" t="s">
        <v>1362</v>
      </c>
      <c r="CS5" s="9" t="s">
        <v>1363</v>
      </c>
      <c r="DA5" s="9" t="s">
        <v>1365</v>
      </c>
      <c r="DI5" s="9" t="s">
        <v>1368</v>
      </c>
      <c r="DQ5" s="9" t="s">
        <v>1376</v>
      </c>
      <c r="DY5" s="9" t="s">
        <v>1383</v>
      </c>
      <c r="EG5" s="9" t="s">
        <v>1389</v>
      </c>
      <c r="EO5" s="9" t="s">
        <v>1396</v>
      </c>
      <c r="EW5" s="9" t="s">
        <v>1402</v>
      </c>
      <c r="FE5" s="9" t="s">
        <v>1405</v>
      </c>
      <c r="FM5" s="9" t="s">
        <v>1407</v>
      </c>
      <c r="FU5" s="9" t="s">
        <v>1409</v>
      </c>
      <c r="GC5" s="9" t="s">
        <v>1413</v>
      </c>
      <c r="GK5" s="9" t="s">
        <v>1415</v>
      </c>
      <c r="GS5" s="9" t="s">
        <v>1425</v>
      </c>
      <c r="HA5" s="9"/>
    </row>
    <row r="6" spans="1:209">
      <c r="A6" s="9" t="s">
        <v>1301</v>
      </c>
      <c r="I6" s="9" t="s">
        <v>1307</v>
      </c>
      <c r="Q6" s="9" t="s">
        <v>1317</v>
      </c>
      <c r="Y6" s="9" t="s">
        <v>829</v>
      </c>
      <c r="AG6" s="9" t="s">
        <v>939</v>
      </c>
      <c r="AO6" s="9" t="s">
        <v>1332</v>
      </c>
      <c r="AW6" s="9" t="s">
        <v>1345</v>
      </c>
      <c r="BE6" s="9" t="s">
        <v>1348</v>
      </c>
      <c r="BM6" s="9" t="s">
        <v>1351</v>
      </c>
      <c r="BU6" s="9" t="s">
        <v>1354</v>
      </c>
      <c r="CC6" s="9" t="s">
        <v>1357</v>
      </c>
      <c r="CK6" s="9" t="s">
        <v>1359</v>
      </c>
      <c r="CS6" s="9" t="s">
        <v>1361</v>
      </c>
      <c r="DA6" s="9" t="s">
        <v>1366</v>
      </c>
      <c r="DI6" s="9" t="s">
        <v>1369</v>
      </c>
      <c r="DQ6" s="9" t="s">
        <v>1375</v>
      </c>
      <c r="DY6" s="9" t="s">
        <v>1381</v>
      </c>
      <c r="EG6" s="9" t="s">
        <v>1381</v>
      </c>
      <c r="EO6" s="9" t="s">
        <v>1395</v>
      </c>
      <c r="EW6" s="9" t="s">
        <v>825</v>
      </c>
      <c r="FE6" s="9" t="s">
        <v>1404</v>
      </c>
      <c r="FM6" s="9" t="s">
        <v>1366</v>
      </c>
      <c r="FU6" s="9" t="s">
        <v>1410</v>
      </c>
      <c r="GC6" s="9" t="s">
        <v>1412</v>
      </c>
      <c r="GK6" s="9" t="s">
        <v>1416</v>
      </c>
      <c r="GS6" s="9" t="s">
        <v>1424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1302</v>
      </c>
      <c r="I38" s="9" t="s">
        <v>1308</v>
      </c>
      <c r="Q38" s="9" t="s">
        <v>1315</v>
      </c>
      <c r="Y38" s="9" t="s">
        <v>1322</v>
      </c>
      <c r="AG38" s="9" t="s">
        <v>1328</v>
      </c>
      <c r="AO38" s="9" t="s">
        <v>1337</v>
      </c>
      <c r="AW38" s="9" t="s">
        <v>1341</v>
      </c>
      <c r="DI38" s="9" t="s">
        <v>1370</v>
      </c>
      <c r="DQ38" s="9" t="s">
        <v>1377</v>
      </c>
      <c r="DY38" s="9" t="s">
        <v>1384</v>
      </c>
      <c r="EG38" s="9" t="s">
        <v>1390</v>
      </c>
      <c r="EO38" s="9" t="s">
        <v>1397</v>
      </c>
      <c r="GK38" s="9" t="s">
        <v>1417</v>
      </c>
      <c r="GS38" s="9" t="s">
        <v>1426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969</v>
      </c>
      <c r="I40" s="9" t="s">
        <v>969</v>
      </c>
      <c r="Q40" s="9" t="s">
        <v>969</v>
      </c>
      <c r="Y40" s="9" t="s">
        <v>969</v>
      </c>
      <c r="AG40" s="9" t="s">
        <v>969</v>
      </c>
      <c r="AO40" s="9" t="s">
        <v>969</v>
      </c>
      <c r="AW40" s="9" t="s">
        <v>969</v>
      </c>
      <c r="DI40" s="9" t="s">
        <v>1137</v>
      </c>
      <c r="DQ40" s="9" t="s">
        <v>1137</v>
      </c>
      <c r="DY40" s="9" t="s">
        <v>1137</v>
      </c>
      <c r="EG40" s="9" t="s">
        <v>1137</v>
      </c>
      <c r="EO40" s="9" t="s">
        <v>1137</v>
      </c>
      <c r="GK40" s="9" t="s">
        <v>1181</v>
      </c>
      <c r="GS40" s="9" t="s">
        <v>1181</v>
      </c>
    </row>
    <row r="41" spans="1:207">
      <c r="A41" s="9" t="s">
        <v>1303</v>
      </c>
      <c r="I41" s="9" t="s">
        <v>1310</v>
      </c>
      <c r="Q41" s="9" t="s">
        <v>1316</v>
      </c>
      <c r="Y41" s="9" t="s">
        <v>1323</v>
      </c>
      <c r="AG41" s="9" t="s">
        <v>1329</v>
      </c>
      <c r="AO41" s="9" t="s">
        <v>1334</v>
      </c>
      <c r="AW41" s="9" t="s">
        <v>1342</v>
      </c>
      <c r="DI41" s="9" t="s">
        <v>1371</v>
      </c>
      <c r="DQ41" s="9" t="s">
        <v>1378</v>
      </c>
      <c r="DY41" s="9" t="s">
        <v>1385</v>
      </c>
      <c r="EG41" s="9" t="s">
        <v>1391</v>
      </c>
      <c r="EO41" s="9" t="s">
        <v>1398</v>
      </c>
      <c r="GK41" s="9" t="s">
        <v>1418</v>
      </c>
      <c r="GS41" s="9" t="s">
        <v>1427</v>
      </c>
    </row>
    <row r="42" spans="1:207">
      <c r="A42" s="9" t="s">
        <v>1301</v>
      </c>
      <c r="I42" s="9" t="s">
        <v>1307</v>
      </c>
      <c r="Q42" s="9" t="s">
        <v>1317</v>
      </c>
      <c r="Y42" s="9" t="s">
        <v>829</v>
      </c>
      <c r="AG42" s="9" t="s">
        <v>939</v>
      </c>
      <c r="AO42" s="9" t="s">
        <v>1332</v>
      </c>
      <c r="AW42" s="9" t="s">
        <v>1345</v>
      </c>
      <c r="DI42" s="9" t="s">
        <v>1369</v>
      </c>
      <c r="DQ42" s="9" t="s">
        <v>1375</v>
      </c>
      <c r="DY42" s="9" t="s">
        <v>1381</v>
      </c>
      <c r="EG42" s="9" t="s">
        <v>1381</v>
      </c>
      <c r="EO42" s="9" t="s">
        <v>1395</v>
      </c>
      <c r="GK42" s="9" t="s">
        <v>1416</v>
      </c>
      <c r="GS42" s="9" t="s">
        <v>1424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1304</v>
      </c>
      <c r="I74" s="9" t="s">
        <v>1311</v>
      </c>
      <c r="Q74" s="9" t="s">
        <v>1318</v>
      </c>
      <c r="Y74" s="9" t="s">
        <v>1324</v>
      </c>
      <c r="AG74" s="9" t="s">
        <v>1330</v>
      </c>
      <c r="AO74" s="9" t="s">
        <v>1338</v>
      </c>
      <c r="AW74" s="9" t="s">
        <v>1343</v>
      </c>
      <c r="DI74" s="9" t="s">
        <v>1372</v>
      </c>
      <c r="DQ74" s="9" t="s">
        <v>1379</v>
      </c>
      <c r="DY74" s="9" t="s">
        <v>1386</v>
      </c>
      <c r="EG74" s="9" t="s">
        <v>1392</v>
      </c>
      <c r="EO74" s="9" t="s">
        <v>1399</v>
      </c>
      <c r="GK74" s="9" t="s">
        <v>1419</v>
      </c>
      <c r="GS74" s="9" t="s">
        <v>1428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975</v>
      </c>
      <c r="I76" s="9" t="s">
        <v>975</v>
      </c>
      <c r="Q76" s="9" t="s">
        <v>975</v>
      </c>
      <c r="Y76" s="9" t="s">
        <v>975</v>
      </c>
      <c r="AG76" s="9" t="s">
        <v>975</v>
      </c>
      <c r="AO76" s="9" t="s">
        <v>975</v>
      </c>
      <c r="AW76" s="9" t="s">
        <v>975</v>
      </c>
      <c r="DI76" s="9" t="s">
        <v>1143</v>
      </c>
      <c r="DQ76" s="9" t="s">
        <v>1143</v>
      </c>
      <c r="DY76" s="9" t="s">
        <v>1143</v>
      </c>
      <c r="EG76" s="9" t="s">
        <v>1143</v>
      </c>
      <c r="EO76" s="9" t="s">
        <v>1143</v>
      </c>
      <c r="GK76" s="9" t="s">
        <v>1187</v>
      </c>
      <c r="GS76" s="9" t="s">
        <v>1187</v>
      </c>
    </row>
    <row r="77" spans="1:207">
      <c r="A77" s="9" t="s">
        <v>1305</v>
      </c>
      <c r="I77" s="9" t="s">
        <v>1312</v>
      </c>
      <c r="Q77" s="9" t="s">
        <v>1319</v>
      </c>
      <c r="Y77" s="9" t="s">
        <v>1325</v>
      </c>
      <c r="AG77" s="9" t="s">
        <v>1331</v>
      </c>
      <c r="AO77" s="9" t="s">
        <v>1335</v>
      </c>
      <c r="AW77" s="9" t="s">
        <v>1344</v>
      </c>
      <c r="DI77" s="9" t="s">
        <v>1373</v>
      </c>
      <c r="DQ77" s="9" t="s">
        <v>1380</v>
      </c>
      <c r="DY77" s="9" t="s">
        <v>1387</v>
      </c>
      <c r="EG77" s="9" t="s">
        <v>1393</v>
      </c>
      <c r="EO77" s="9" t="s">
        <v>1400</v>
      </c>
      <c r="GK77" s="9" t="s">
        <v>1420</v>
      </c>
      <c r="GS77" s="9" t="s">
        <v>1429</v>
      </c>
    </row>
    <row r="78" spans="1:207">
      <c r="A78" s="9" t="s">
        <v>1301</v>
      </c>
      <c r="I78" s="9" t="s">
        <v>1307</v>
      </c>
      <c r="Q78" s="9" t="s">
        <v>1317</v>
      </c>
      <c r="Y78" s="9" t="s">
        <v>829</v>
      </c>
      <c r="AG78" s="9" t="s">
        <v>939</v>
      </c>
      <c r="AO78" s="9" t="s">
        <v>1332</v>
      </c>
      <c r="AW78" s="9" t="s">
        <v>1345</v>
      </c>
      <c r="DI78" s="9" t="s">
        <v>1369</v>
      </c>
      <c r="DQ78" s="9" t="s">
        <v>1375</v>
      </c>
      <c r="DY78" s="9" t="s">
        <v>1381</v>
      </c>
      <c r="EG78" s="9" t="s">
        <v>1381</v>
      </c>
      <c r="EO78" s="9" t="s">
        <v>1395</v>
      </c>
      <c r="GK78" s="9" t="s">
        <v>1416</v>
      </c>
      <c r="GS78" s="9" t="s">
        <v>1424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1421</v>
      </c>
      <c r="GS110" s="9" t="s">
        <v>1430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1193</v>
      </c>
      <c r="GS112" s="9" t="s">
        <v>1193</v>
      </c>
    </row>
    <row r="113" spans="193:202">
      <c r="GK113" s="9" t="s">
        <v>1422</v>
      </c>
      <c r="GS113" s="9" t="s">
        <v>1431</v>
      </c>
    </row>
    <row r="114" spans="193:202">
      <c r="GK114" s="9" t="s">
        <v>1416</v>
      </c>
      <c r="GS114" s="9" t="s">
        <v>1424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zoomScale="115" zoomScaleNormal="115" workbookViewId="0">
      <selection activeCell="H34" sqref="H34"/>
    </sheetView>
  </sheetViews>
  <sheetFormatPr defaultRowHeight="17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workbookViewId="0">
      <selection sqref="A1:C35"/>
    </sheetView>
  </sheetViews>
  <sheetFormatPr defaultRowHeight="17"/>
  <cols>
    <col min="47" max="47" width="13.08203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960</v>
      </c>
      <c r="F2" s="9" t="s">
        <v>981</v>
      </c>
      <c r="K2" s="9" t="s">
        <v>993</v>
      </c>
      <c r="P2" s="9" t="s">
        <v>1005</v>
      </c>
      <c r="U2" s="9" t="s">
        <v>1019</v>
      </c>
      <c r="Z2" s="9" t="s">
        <v>1033</v>
      </c>
      <c r="AE2" s="9" t="s">
        <v>1047</v>
      </c>
      <c r="AJ2" s="9" t="s">
        <v>1055</v>
      </c>
      <c r="AO2" s="9" t="s">
        <v>1061</v>
      </c>
      <c r="AT2" s="9" t="s">
        <v>1067</v>
      </c>
      <c r="AY2" s="9" t="s">
        <v>1073</v>
      </c>
      <c r="BD2" s="9" t="s">
        <v>1079</v>
      </c>
      <c r="BI2" s="9" t="s">
        <v>1085</v>
      </c>
      <c r="BN2" s="9" t="s">
        <v>1092</v>
      </c>
      <c r="BT2" s="9" t="s">
        <v>1100</v>
      </c>
      <c r="BZ2" s="9" t="s">
        <v>1098</v>
      </c>
      <c r="CE2" s="9" t="s">
        <v>1110</v>
      </c>
      <c r="CJ2" s="9" t="s">
        <v>1116</v>
      </c>
      <c r="CO2" s="9" t="s">
        <v>1124</v>
      </c>
      <c r="CT2" s="9" t="s">
        <v>1128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965</v>
      </c>
      <c r="F4" s="9" t="s">
        <v>965</v>
      </c>
      <c r="K4" s="9" t="s">
        <v>965</v>
      </c>
      <c r="P4" s="9" t="s">
        <v>965</v>
      </c>
      <c r="U4" s="9" t="s">
        <v>965</v>
      </c>
      <c r="Z4" s="9" t="s">
        <v>965</v>
      </c>
      <c r="AE4" s="9" t="s">
        <v>1049</v>
      </c>
      <c r="AJ4" s="9" t="s">
        <v>1049</v>
      </c>
      <c r="AO4" s="9" t="s">
        <v>1049</v>
      </c>
      <c r="AT4" s="9" t="s">
        <v>1049</v>
      </c>
      <c r="AY4" s="9" t="s">
        <v>1049</v>
      </c>
      <c r="BD4" s="9" t="s">
        <v>1049</v>
      </c>
      <c r="BI4" s="9" t="s">
        <v>1086</v>
      </c>
      <c r="BN4" s="9" t="s">
        <v>1086</v>
      </c>
      <c r="BT4" s="9" t="s">
        <v>1086</v>
      </c>
      <c r="BZ4" s="9" t="s">
        <v>1086</v>
      </c>
      <c r="CE4" s="9" t="s">
        <v>1086</v>
      </c>
      <c r="CJ4" s="9" t="s">
        <v>1118</v>
      </c>
      <c r="CO4" s="9" t="s">
        <v>1118</v>
      </c>
      <c r="CT4" s="9" t="s">
        <v>1129</v>
      </c>
    </row>
    <row r="5" spans="1:99">
      <c r="A5" s="9" t="s">
        <v>967</v>
      </c>
      <c r="F5" s="9" t="s">
        <v>979</v>
      </c>
      <c r="K5" s="9" t="s">
        <v>995</v>
      </c>
      <c r="P5" s="9" t="s">
        <v>1009</v>
      </c>
      <c r="U5" s="9" t="s">
        <v>1023</v>
      </c>
      <c r="Z5" s="9" t="s">
        <v>1035</v>
      </c>
      <c r="AE5" s="9" t="s">
        <v>1051</v>
      </c>
      <c r="AJ5" s="9" t="s">
        <v>1057</v>
      </c>
      <c r="AO5" s="9" t="s">
        <v>1063</v>
      </c>
      <c r="AT5" s="9" t="s">
        <v>1069</v>
      </c>
      <c r="AY5" s="9" t="s">
        <v>1075</v>
      </c>
      <c r="BD5" s="9" t="s">
        <v>1081</v>
      </c>
      <c r="BI5" s="9" t="s">
        <v>1088</v>
      </c>
      <c r="BN5" s="9" t="s">
        <v>1094</v>
      </c>
      <c r="BT5" s="9" t="s">
        <v>1102</v>
      </c>
      <c r="BZ5" s="9" t="s">
        <v>1106</v>
      </c>
      <c r="CE5" s="9" t="s">
        <v>1112</v>
      </c>
      <c r="CJ5" s="9" t="s">
        <v>1120</v>
      </c>
      <c r="CO5" s="9" t="s">
        <v>1126</v>
      </c>
      <c r="CT5" s="9" t="s">
        <v>1131</v>
      </c>
    </row>
    <row r="6" spans="1:99">
      <c r="A6" s="9" t="s">
        <v>964</v>
      </c>
      <c r="F6" s="9" t="s">
        <v>983</v>
      </c>
      <c r="K6" s="9" t="s">
        <v>11</v>
      </c>
      <c r="P6" s="9" t="s">
        <v>1007</v>
      </c>
      <c r="U6" s="9" t="s">
        <v>1021</v>
      </c>
      <c r="Z6" s="9" t="s">
        <v>1037</v>
      </c>
      <c r="AE6" s="9" t="s">
        <v>1053</v>
      </c>
      <c r="AJ6" s="9" t="s">
        <v>1059</v>
      </c>
      <c r="AO6" s="9" t="s">
        <v>1065</v>
      </c>
      <c r="AT6" s="9" t="s">
        <v>1071</v>
      </c>
      <c r="AY6" s="9" t="s">
        <v>1077</v>
      </c>
      <c r="BD6" s="9" t="s">
        <v>1083</v>
      </c>
      <c r="BI6" s="9" t="s">
        <v>1090</v>
      </c>
      <c r="BN6" s="9" t="s">
        <v>1096</v>
      </c>
      <c r="BT6" s="9" t="s">
        <v>1104</v>
      </c>
      <c r="BZ6" s="9" t="s">
        <v>1108</v>
      </c>
      <c r="CE6" s="9" t="s">
        <v>1114</v>
      </c>
      <c r="CJ6" s="9" t="s">
        <v>1122</v>
      </c>
      <c r="CO6" s="9" t="s">
        <v>1108</v>
      </c>
      <c r="CT6" s="9" t="s">
        <v>1133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997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969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962</v>
      </c>
      <c r="F38">
        <v>90</v>
      </c>
      <c r="G38">
        <f t="shared" si="0"/>
        <v>1.0369059037034531E-20</v>
      </c>
      <c r="K38" s="9" t="s">
        <v>999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969</v>
      </c>
      <c r="K40" s="9" t="s">
        <v>6</v>
      </c>
      <c r="P40" s="9" t="s">
        <v>3</v>
      </c>
      <c r="U40" s="9" t="s">
        <v>1025</v>
      </c>
      <c r="Z40" s="9" t="s">
        <v>3</v>
      </c>
    </row>
    <row r="41" spans="1:99">
      <c r="A41" s="9" t="s">
        <v>971</v>
      </c>
      <c r="F41" s="9" t="s">
        <v>2</v>
      </c>
      <c r="K41" s="9" t="s">
        <v>2</v>
      </c>
      <c r="P41" s="9" t="s">
        <v>1011</v>
      </c>
      <c r="U41" s="10">
        <v>6.95</v>
      </c>
      <c r="Z41" s="9" t="s">
        <v>1039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964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969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969</v>
      </c>
      <c r="U43" s="9" t="s">
        <v>1027</v>
      </c>
      <c r="Z43" s="9" t="s">
        <v>969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1013</v>
      </c>
      <c r="U44" s="9" t="s">
        <v>1021</v>
      </c>
      <c r="Z44" s="9" t="s">
        <v>1041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985</v>
      </c>
      <c r="K45">
        <v>11</v>
      </c>
      <c r="L45">
        <f t="shared" si="20"/>
        <v>1.3769209725043028E-23</v>
      </c>
      <c r="P45" s="9" t="s">
        <v>1007</v>
      </c>
      <c r="U45" s="9" t="s">
        <v>6</v>
      </c>
      <c r="Z45" s="9" t="s">
        <v>1037</v>
      </c>
      <c r="BI45" s="9" t="s">
        <v>1135</v>
      </c>
      <c r="BN45" s="9" t="s">
        <v>1147</v>
      </c>
      <c r="BT45" s="9" t="s">
        <v>1155</v>
      </c>
      <c r="BZ45" s="9" t="s">
        <v>1163</v>
      </c>
      <c r="CE45" s="9" t="s">
        <v>1175</v>
      </c>
      <c r="CT45" s="9" t="s">
        <v>1179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969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1137</v>
      </c>
      <c r="BN47" s="9" t="s">
        <v>1137</v>
      </c>
      <c r="BT47" s="9" t="s">
        <v>1137</v>
      </c>
      <c r="BZ47" s="9" t="s">
        <v>1137</v>
      </c>
      <c r="CE47" s="9" t="s">
        <v>1137</v>
      </c>
      <c r="CT47" s="9" t="s">
        <v>1181</v>
      </c>
    </row>
    <row r="48" spans="1:99">
      <c r="A48">
        <v>9.5</v>
      </c>
      <c r="B48">
        <f t="shared" si="21"/>
        <v>3.0114458655566856E-22</v>
      </c>
      <c r="F48" s="9" t="s">
        <v>987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1139</v>
      </c>
      <c r="BN48" s="9" t="s">
        <v>1149</v>
      </c>
      <c r="BT48" s="9" t="s">
        <v>1157</v>
      </c>
      <c r="BZ48" s="9" t="s">
        <v>1165</v>
      </c>
      <c r="CE48" s="9" t="s">
        <v>1177</v>
      </c>
      <c r="CT48" s="9" t="s">
        <v>1183</v>
      </c>
    </row>
    <row r="49" spans="1:99">
      <c r="A49">
        <v>10</v>
      </c>
      <c r="B49">
        <f t="shared" si="21"/>
        <v>4.7805195671613473E-22</v>
      </c>
      <c r="F49" s="9" t="s">
        <v>983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1090</v>
      </c>
      <c r="BN49" s="9" t="s">
        <v>1096</v>
      </c>
      <c r="BT49" s="9" t="s">
        <v>1104</v>
      </c>
      <c r="BZ49" s="9" t="s">
        <v>1108</v>
      </c>
      <c r="CE49" s="9" t="s">
        <v>1114</v>
      </c>
      <c r="CT49" s="9" t="s">
        <v>1133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1001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975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1003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973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975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977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964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1029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1015</v>
      </c>
      <c r="U80" s="9" t="s">
        <v>975</v>
      </c>
      <c r="Z80" s="9" t="s">
        <v>1043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1031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975</v>
      </c>
      <c r="U82" s="9" t="s">
        <v>1021</v>
      </c>
      <c r="Z82" s="9" t="s">
        <v>975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1017</v>
      </c>
      <c r="U83" s="9" t="s">
        <v>6</v>
      </c>
      <c r="Z83" s="9" t="s">
        <v>1045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1007</v>
      </c>
      <c r="U84" s="9" t="s">
        <v>2</v>
      </c>
      <c r="Z84" s="9" t="s">
        <v>1037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989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1141</v>
      </c>
      <c r="BN88" s="9" t="s">
        <v>1151</v>
      </c>
      <c r="BT88" s="9" t="s">
        <v>1159</v>
      </c>
      <c r="BZ88" s="9" t="s">
        <v>1167</v>
      </c>
      <c r="CE88" s="9" t="s">
        <v>1171</v>
      </c>
      <c r="CT88" s="9" t="s">
        <v>1185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975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1143</v>
      </c>
      <c r="BN90" s="9" t="s">
        <v>1143</v>
      </c>
      <c r="BT90" s="9" t="s">
        <v>1143</v>
      </c>
      <c r="BZ90" s="9" t="s">
        <v>1143</v>
      </c>
      <c r="CE90" s="9" t="s">
        <v>1143</v>
      </c>
      <c r="CT90" s="9" t="s">
        <v>1187</v>
      </c>
    </row>
    <row r="91" spans="1:99">
      <c r="A91">
        <v>16</v>
      </c>
      <c r="B91">
        <f t="shared" si="33"/>
        <v>3.1190407605919878E-21</v>
      </c>
      <c r="F91" s="9" t="s">
        <v>991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1145</v>
      </c>
      <c r="BN91" s="9" t="s">
        <v>1153</v>
      </c>
      <c r="BT91" s="9" t="s">
        <v>1161</v>
      </c>
      <c r="BZ91" s="9" t="s">
        <v>1169</v>
      </c>
      <c r="CE91" s="9" t="s">
        <v>1173</v>
      </c>
      <c r="CT91" s="9" t="s">
        <v>1189</v>
      </c>
    </row>
    <row r="92" spans="1:99">
      <c r="A92">
        <v>17</v>
      </c>
      <c r="B92">
        <f t="shared" si="33"/>
        <v>3.4708257582216644E-21</v>
      </c>
      <c r="F92" s="9" t="s">
        <v>983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1090</v>
      </c>
      <c r="BN92" s="9" t="s">
        <v>1096</v>
      </c>
      <c r="BT92" s="9" t="s">
        <v>1104</v>
      </c>
      <c r="BZ92" s="9" t="s">
        <v>1108</v>
      </c>
      <c r="CE92" s="9" t="s">
        <v>1114</v>
      </c>
      <c r="CT92" s="9" t="s">
        <v>1133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1191</v>
      </c>
    </row>
    <row r="132" spans="98:99">
      <c r="CT132" s="10">
        <v>10.6</v>
      </c>
    </row>
    <row r="133" spans="98:99">
      <c r="CT133" s="9" t="s">
        <v>1193</v>
      </c>
    </row>
    <row r="134" spans="98:99">
      <c r="CT134" s="9" t="s">
        <v>1195</v>
      </c>
    </row>
    <row r="135" spans="98:99">
      <c r="CT135" s="9" t="s">
        <v>1133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99"/>
  <sheetViews>
    <sheetView topLeftCell="A58" workbookViewId="0">
      <selection activeCell="B75" sqref="B75:B96"/>
    </sheetView>
  </sheetViews>
  <sheetFormatPr defaultRowHeight="17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A108"/>
  <sheetViews>
    <sheetView workbookViewId="0">
      <selection activeCell="G34" sqref="A5:G34"/>
    </sheetView>
  </sheetViews>
  <sheetFormatPr defaultRowHeight="17"/>
  <cols>
    <col min="2" max="2" width="14" bestFit="1" customWidth="1"/>
    <col min="34" max="34" width="13.08203125" bestFit="1" customWidth="1"/>
  </cols>
  <sheetData>
    <row r="3" spans="1:74">
      <c r="AQ3" s="11"/>
      <c r="AR3" s="11"/>
      <c r="AS3" s="11"/>
      <c r="AT3" s="11"/>
    </row>
    <row r="4" spans="1:74">
      <c r="AQ4" s="2"/>
      <c r="AR4" s="2"/>
      <c r="AS4" s="2"/>
      <c r="AT4" s="2"/>
    </row>
    <row r="5" spans="1:74">
      <c r="A5" s="9" t="s">
        <v>864</v>
      </c>
      <c r="I5" s="9" t="s">
        <v>864</v>
      </c>
      <c r="Q5" s="9" t="s">
        <v>864</v>
      </c>
      <c r="Y5" s="9" t="s">
        <v>864</v>
      </c>
      <c r="AG5" s="9" t="s">
        <v>864</v>
      </c>
      <c r="AO5" s="9" t="s">
        <v>864</v>
      </c>
      <c r="AW5" s="9" t="s">
        <v>864</v>
      </c>
      <c r="BE5" s="9" t="s">
        <v>864</v>
      </c>
      <c r="BM5" s="9" t="s">
        <v>864</v>
      </c>
      <c r="BU5" s="9" t="s">
        <v>864</v>
      </c>
    </row>
    <row r="6" spans="1:74">
      <c r="A6" s="9" t="s">
        <v>867</v>
      </c>
      <c r="I6" s="9" t="s">
        <v>884</v>
      </c>
      <c r="Q6" s="9" t="s">
        <v>896</v>
      </c>
      <c r="Y6" s="9" t="s">
        <v>910</v>
      </c>
      <c r="AG6" s="9" t="s">
        <v>924</v>
      </c>
      <c r="AO6" s="9" t="s">
        <v>933</v>
      </c>
      <c r="AW6" s="9" t="s">
        <v>935</v>
      </c>
      <c r="BE6" s="9" t="s">
        <v>941</v>
      </c>
      <c r="BM6" s="9" t="s">
        <v>947</v>
      </c>
      <c r="BU6" s="9" t="s">
        <v>953</v>
      </c>
    </row>
    <row r="7" spans="1:74">
      <c r="A7" s="10">
        <v>12.63</v>
      </c>
      <c r="I7" s="10">
        <v>14.01</v>
      </c>
      <c r="Q7" s="10">
        <v>16.2</v>
      </c>
      <c r="Y7" s="10">
        <v>22.2</v>
      </c>
      <c r="AG7" s="10">
        <v>9.8000000000000007</v>
      </c>
      <c r="AO7" s="10">
        <v>14</v>
      </c>
      <c r="AW7" s="10">
        <v>16</v>
      </c>
      <c r="BE7" s="10">
        <v>10.4</v>
      </c>
      <c r="BM7" s="10">
        <v>15.53</v>
      </c>
      <c r="BU7" s="10">
        <v>11.3</v>
      </c>
    </row>
    <row r="8" spans="1:74">
      <c r="A8" s="9" t="s">
        <v>4</v>
      </c>
      <c r="I8" s="9" t="s">
        <v>4</v>
      </c>
      <c r="Q8" s="9" t="s">
        <v>4</v>
      </c>
      <c r="Y8" s="9" t="s">
        <v>4</v>
      </c>
      <c r="AG8" s="9" t="s">
        <v>925</v>
      </c>
      <c r="AO8" s="9" t="s">
        <v>925</v>
      </c>
      <c r="AW8" s="9" t="s">
        <v>925</v>
      </c>
      <c r="BE8" s="9" t="s">
        <v>832</v>
      </c>
      <c r="BM8" s="9" t="s">
        <v>832</v>
      </c>
      <c r="BU8" s="9" t="s">
        <v>954</v>
      </c>
    </row>
    <row r="9" spans="1:74">
      <c r="A9" s="9" t="s">
        <v>868</v>
      </c>
      <c r="I9" s="9" t="s">
        <v>886</v>
      </c>
      <c r="Q9" s="9" t="s">
        <v>898</v>
      </c>
      <c r="Y9" s="9" t="s">
        <v>912</v>
      </c>
      <c r="AG9" s="9" t="s">
        <v>929</v>
      </c>
      <c r="AO9" s="9" t="s">
        <v>931</v>
      </c>
      <c r="AW9" s="9" t="s">
        <v>937</v>
      </c>
      <c r="BE9" s="9" t="s">
        <v>943</v>
      </c>
      <c r="BM9" s="9" t="s">
        <v>949</v>
      </c>
      <c r="BU9" s="9" t="s">
        <v>956</v>
      </c>
    </row>
    <row r="10" spans="1:74">
      <c r="A10" s="9" t="s">
        <v>869</v>
      </c>
      <c r="I10" s="9" t="s">
        <v>882</v>
      </c>
      <c r="Q10" s="9" t="s">
        <v>900</v>
      </c>
      <c r="Y10" s="9" t="s">
        <v>914</v>
      </c>
      <c r="AG10" s="9" t="s">
        <v>927</v>
      </c>
      <c r="AO10" s="9" t="s">
        <v>18</v>
      </c>
      <c r="AW10" s="9" t="s">
        <v>939</v>
      </c>
      <c r="BE10" s="9" t="s">
        <v>945</v>
      </c>
      <c r="BM10" s="9" t="s">
        <v>951</v>
      </c>
      <c r="BU10" s="9" t="s">
        <v>958</v>
      </c>
    </row>
    <row r="11" spans="1:74">
      <c r="A11" s="9" t="s">
        <v>870</v>
      </c>
      <c r="I11" s="9" t="s">
        <v>870</v>
      </c>
      <c r="Q11" s="9" t="s">
        <v>870</v>
      </c>
      <c r="Y11" s="9" t="s">
        <v>870</v>
      </c>
      <c r="AG11" s="9" t="s">
        <v>870</v>
      </c>
      <c r="AO11" s="9" t="s">
        <v>870</v>
      </c>
      <c r="AW11" s="9" t="s">
        <v>870</v>
      </c>
      <c r="BE11" s="9" t="s">
        <v>870</v>
      </c>
      <c r="BM11" s="9" t="s">
        <v>870</v>
      </c>
      <c r="BU11" s="9" t="s">
        <v>870</v>
      </c>
    </row>
    <row r="12" spans="1:74">
      <c r="A12" s="9" t="s">
        <v>6</v>
      </c>
      <c r="I12" s="9" t="s">
        <v>6</v>
      </c>
      <c r="Q12" s="9" t="s">
        <v>6</v>
      </c>
      <c r="Y12" s="9" t="s">
        <v>6</v>
      </c>
      <c r="AG12" s="9" t="s">
        <v>6</v>
      </c>
      <c r="AO12" s="9" t="s">
        <v>6</v>
      </c>
      <c r="AW12" s="9" t="s">
        <v>6</v>
      </c>
      <c r="BE12" s="9" t="s">
        <v>6</v>
      </c>
      <c r="BM12" s="9" t="s">
        <v>6</v>
      </c>
      <c r="BU12" s="9" t="s">
        <v>6</v>
      </c>
    </row>
    <row r="13" spans="1:74">
      <c r="A13" s="9" t="s">
        <v>2</v>
      </c>
      <c r="I13" s="9" t="s">
        <v>2</v>
      </c>
      <c r="Q13" s="9" t="s">
        <v>2</v>
      </c>
      <c r="Y13" s="9" t="s">
        <v>2</v>
      </c>
      <c r="AG13" s="9" t="s">
        <v>2</v>
      </c>
      <c r="AO13" s="9" t="s">
        <v>2</v>
      </c>
      <c r="AW13" s="9" t="s">
        <v>2</v>
      </c>
      <c r="BE13" s="9" t="s">
        <v>2</v>
      </c>
      <c r="BM13" s="9" t="s">
        <v>2</v>
      </c>
      <c r="BU13" s="9" t="s">
        <v>2</v>
      </c>
    </row>
    <row r="14" spans="1:74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G14">
        <v>9.8000000000000007</v>
      </c>
      <c r="AH14">
        <f t="shared" ref="AH14:AH33" si="1">IF((0.00000000000000001)/AG14/AH$37*(AH$38*LN(AG14/AH$37)+AI$38*(1-AH$37/AG14)+AJ$38*(1-AH$37/AG14)^2+AK$38*(1-AH$37/AG14)^3+AL$38*(1-AH$37/AG14)^4+AM$38*(1-AH$37/AG14)^5)&gt;0,(0.00000000000000001)/AG14/AH$37*(AH$38*LN(AG14/AH$37)+AI$38*(1-AH$37/AG14)+AJ$38*(1-AH$37/AG14)^2+AK$38*(1-AH$37/AG14)^3+AL$38*(1-AH$37/AG14)^4+AM$38*(1-AH$37/AG14)^5),0)</f>
        <v>0</v>
      </c>
      <c r="AO14">
        <v>14</v>
      </c>
      <c r="AP14">
        <f t="shared" ref="AP14:AP28" si="2">IF((0.00000000000000001)/AO14/AP$37*(AP$38*LN(AO14/AP$37)+AQ$38*(1-AP$37/AO14)+AR$38*(1-AP$37/AO14)^2+AS$38*(1-AP$37/AO14)^3+AT$38*(1-AP$37/AO14)^4+AU$38*(1-AP$37/AO14)^5)&gt;0,(0.00000000000000001)/AO14/AP$37*(AP$38*LN(AO14/AP$37)+AQ$38*(1-AP$37/AO14)+AR$38*(1-AP$37/AO14)^2+AS$38*(1-AP$37/AO14)^3+AT$38*(1-AP$37/AO14)^4+AU$38*(1-AP$37/AO14)^5),0)</f>
        <v>0</v>
      </c>
      <c r="AW14">
        <v>16</v>
      </c>
      <c r="AX14">
        <f>IF((0.00000000000000001)/AW14/AX$37*(AX$38*LN(AW14/AX$37)+AY$38*(1-AX$37/AW14)+AZ$38*(1-AX$37/AW14)^2+BA$38*(1-AX$37/AW14)^3+BB$38*(1-AX$37/AW14)^4+BC$38*(1-AX$37/AW14)^5)&gt;0,(0.00000000000000001)/AW14/AX$37*(AX$38*LN(AW14/AX$37)+AY$38*(1-AX$37/AW14)+AZ$38*(1-AX$37/AW14)^2+BA$38*(1-AX$37/AW14)^3+BB$38*(1-AX$37/AW14)^4+BC$38*(1-AX$37/AW14)^5),0)</f>
        <v>0</v>
      </c>
      <c r="BE14">
        <v>10.4</v>
      </c>
      <c r="BF14">
        <f>IF((0.00000000000000001)/BE14/BF$37*(BF$38*LN(BE14/BF$37)+BG$38*(1-BF$37/BE14)+BH$38*(1-BF$37/BE14)^2+BI$38*(1-BF$37/BE14)^3+BJ$38*(1-BF$37/BE14)^4+BK$38*(1-BF$37/BE14)^5)&gt;0,(0.00000000000000001)/BE14/BF$37*(BF$38*LN(BE14/BF$37)+BG$38*(1-BF$37/BE14)+BH$38*(1-BF$37/BE14)^2+BI$38*(1-BF$37/BE14)^3+BJ$38*(1-BF$37/BE14)^4+BK$38*(1-BF$37/BE14)^5),0)</f>
        <v>0</v>
      </c>
      <c r="BM14">
        <v>15.53</v>
      </c>
      <c r="BN14">
        <f>IF((0.00000000000000001)/BM14/BN$37*(BN$38*LN(BM14/BN$37)+BO$38*(1-BN$37/BM14)+BP$38*(1-BN$37/BM14)^2+BQ$38*(1-BN$37/BM14)^3+BR$38*(1-BN$37/BM14)^4+BS$38*(1-BN$37/BM14)^5)&gt;0,(0.00000000000000001)/BM14/BN$37*(BN$38*LN(BM14/BN$37)+BO$38*(1-BN$37/BM14)+BP$38*(1-BN$37/BM14)^2+BQ$38*(1-BN$37/BM14)^3+BR$38*(1-BN$37/BM14)^4+BS$38*(1-BN$37/BM14)^5),0)</f>
        <v>0</v>
      </c>
      <c r="BU14">
        <v>11.3</v>
      </c>
      <c r="BV14">
        <f>IF((0.00000000000000001)/BU14/BV$37*(BV$38*LN(BU14/BV$37)+BW$38*(1-BV$37/BU14)+BX$38*(1-BV$37/BU14)^2+BY$38*(1-BV$37/BU14)^3+BZ$38*(1-BV$37/BU14)^4+CA$38*(1-BV$37/BU14)^5)&gt;0,(0.00000000000000001)/BU14/BV$37*(BV$38*LN(BU14/BV$37)+BW$38*(1-BV$37/BU14)+BX$38*(1-BV$37/BU14)^2+BY$38*(1-BV$37/BU14)^3+BZ$38*(1-BV$37/BU14)^4+CA$38*(1-BV$37/BU14)^5),0)</f>
        <v>0</v>
      </c>
    </row>
    <row r="15" spans="1:74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G15">
        <v>10.7</v>
      </c>
      <c r="AH15">
        <f t="shared" si="1"/>
        <v>6.4949942578730382E-23</v>
      </c>
      <c r="AO15">
        <v>15</v>
      </c>
      <c r="AP15">
        <f t="shared" si="2"/>
        <v>0</v>
      </c>
      <c r="AW15">
        <v>17</v>
      </c>
      <c r="AX15">
        <f t="shared" ref="AX15:AX26" si="6">IF((0.00000000000000001)/AW15/AX$37*(AX$38*LN(AW15/AX$37)+AY$38*(1-AX$37/AW15)+AZ$38*(1-AX$37/AW15)^2+BA$38*(1-AX$37/AW15)^3+BB$38*(1-AX$37/AW15)^4+BC$38*(1-AX$37/AW15)^5)&gt;0,(0.00000000000000001)/AW15/AX$37*(AX$38*LN(AW15/AX$37)+AY$38*(1-AX$37/AW15)+AZ$38*(1-AX$37/AW15)^2+BA$38*(1-AX$37/AW15)^3+BB$38*(1-AX$37/AW15)^4+BC$38*(1-AX$37/AW15)^5),0)</f>
        <v>3.5845474309959741E-23</v>
      </c>
      <c r="BE15">
        <v>11</v>
      </c>
      <c r="BF15">
        <f t="shared" ref="BF15:BF32" si="7">IF((0.00000000000000001)/BE15/BF$37*(BF$38*LN(BE15/BF$37)+BG$38*(1-BF$37/BE15)+BH$38*(1-BF$37/BE15)^2+BI$38*(1-BF$37/BE15)^3+BJ$38*(1-BF$37/BE15)^4+BK$38*(1-BF$37/BE15)^5)&gt;0,(0.00000000000000001)/BE15/BF$37*(BF$38*LN(BE15/BF$37)+BG$38*(1-BF$37/BE15)+BH$38*(1-BF$37/BE15)^2+BI$38*(1-BF$37/BE15)^3+BJ$38*(1-BF$37/BE15)^4+BK$38*(1-BF$37/BE15)^5),0)</f>
        <v>8.5540394358955211E-23</v>
      </c>
      <c r="BM15">
        <v>16</v>
      </c>
      <c r="BN15">
        <f t="shared" ref="BN15:BN27" si="8">IF((0.00000000000000001)/BM15/BN$37*(BN$38*LN(BM15/BN$37)+BO$38*(1-BN$37/BM15)+BP$38*(1-BN$37/BM15)^2+BQ$38*(1-BN$37/BM15)^3+BR$38*(1-BN$37/BM15)^4+BS$38*(1-BN$37/BM15)^5)&gt;0,(0.00000000000000001)/BM15/BN$37*(BN$38*LN(BM15/BN$37)+BO$38*(1-BN$37/BM15)+BP$38*(1-BN$37/BM15)^2+BQ$38*(1-BN$37/BM15)^3+BR$38*(1-BN$37/BM15)^4+BS$38*(1-BN$37/BM15)^5),0)</f>
        <v>9.7357268820371404E-23</v>
      </c>
      <c r="BU15">
        <v>12</v>
      </c>
      <c r="BV15">
        <f t="shared" ref="BV15:BV31" si="9">IF((0.00000000000000001)/BU15/BV$37*(BV$38*LN(BU15/BV$37)+BW$38*(1-BV$37/BU15)+BX$38*(1-BV$37/BU15)^2+BY$38*(1-BV$37/BU15)^3+BZ$38*(1-BV$37/BU15)^4+CA$38*(1-BV$37/BU15)^5)&gt;0,(0.00000000000000001)/BU15/BV$37*(BV$38*LN(BU15/BV$37)+BW$38*(1-BV$37/BU15)+BX$38*(1-BV$37/BU15)^2+BY$38*(1-BV$37/BU15)^3+BZ$38*(1-BV$37/BU15)^4+CA$38*(1-BV$37/BU15)^5),0)</f>
        <v>4.9173544307608835E-22</v>
      </c>
    </row>
    <row r="16" spans="1:74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G16">
        <v>11</v>
      </c>
      <c r="AH16">
        <f t="shared" si="1"/>
        <v>3.7831880004047796E-22</v>
      </c>
      <c r="AO16">
        <v>16</v>
      </c>
      <c r="AP16">
        <f t="shared" si="2"/>
        <v>3.9228922724383733E-22</v>
      </c>
      <c r="AW16">
        <v>18</v>
      </c>
      <c r="AX16">
        <f t="shared" si="6"/>
        <v>1.0547978768973869E-22</v>
      </c>
      <c r="BE16">
        <v>12</v>
      </c>
      <c r="BF16">
        <f t="shared" si="7"/>
        <v>6.9021484302014186E-22</v>
      </c>
      <c r="BM16">
        <v>17</v>
      </c>
      <c r="BN16">
        <f t="shared" si="8"/>
        <v>3.7865884072455919E-22</v>
      </c>
      <c r="BU16">
        <v>13</v>
      </c>
      <c r="BV16">
        <f t="shared" si="9"/>
        <v>9.8754254865318924E-22</v>
      </c>
    </row>
    <row r="17" spans="1:79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G17">
        <v>12</v>
      </c>
      <c r="AH17">
        <f t="shared" si="1"/>
        <v>1.6127080575856797E-21</v>
      </c>
      <c r="AO17">
        <v>17</v>
      </c>
      <c r="AP17">
        <f t="shared" si="2"/>
        <v>1.1411372082567769E-21</v>
      </c>
      <c r="AW17">
        <v>19</v>
      </c>
      <c r="AX17">
        <f t="shared" si="6"/>
        <v>1.9079112947944564E-22</v>
      </c>
      <c r="BE17">
        <v>13</v>
      </c>
      <c r="BF17">
        <f t="shared" si="7"/>
        <v>1.7101754216015264E-21</v>
      </c>
      <c r="BM17">
        <v>18</v>
      </c>
      <c r="BN17">
        <f t="shared" si="8"/>
        <v>7.4835295848346375E-22</v>
      </c>
      <c r="BU17">
        <v>14</v>
      </c>
      <c r="BV17">
        <f t="shared" si="9"/>
        <v>1.8117695036506136E-21</v>
      </c>
    </row>
    <row r="18" spans="1:79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G18">
        <v>13</v>
      </c>
      <c r="AH18">
        <f t="shared" si="1"/>
        <v>2.7726951445587245E-21</v>
      </c>
      <c r="AO18">
        <v>18</v>
      </c>
      <c r="AP18">
        <f t="shared" si="2"/>
        <v>2.050713291340468E-21</v>
      </c>
      <c r="AW18">
        <v>20</v>
      </c>
      <c r="AX18">
        <f t="shared" si="6"/>
        <v>2.8162895925986593E-22</v>
      </c>
      <c r="BE18">
        <v>14</v>
      </c>
      <c r="BF18">
        <f t="shared" si="7"/>
        <v>2.8959521918225068E-21</v>
      </c>
      <c r="BM18">
        <v>19</v>
      </c>
      <c r="BN18">
        <f t="shared" si="8"/>
        <v>1.1807949285120466E-21</v>
      </c>
      <c r="BU18">
        <v>15</v>
      </c>
      <c r="BV18">
        <f t="shared" si="9"/>
        <v>2.9135722576679476E-21</v>
      </c>
    </row>
    <row r="19" spans="1:79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G19">
        <v>14</v>
      </c>
      <c r="AH19">
        <f t="shared" si="1"/>
        <v>3.7803357812791081E-21</v>
      </c>
      <c r="AO19">
        <v>19</v>
      </c>
      <c r="AP19">
        <f t="shared" si="2"/>
        <v>3.0292942113735085E-21</v>
      </c>
      <c r="AW19">
        <v>30</v>
      </c>
      <c r="AX19">
        <f t="shared" si="6"/>
        <v>1.0306247013542559E-21</v>
      </c>
      <c r="BE19">
        <v>15</v>
      </c>
      <c r="BF19">
        <f t="shared" si="7"/>
        <v>4.0867591215655016E-21</v>
      </c>
      <c r="BM19">
        <v>20</v>
      </c>
      <c r="BN19">
        <f t="shared" si="8"/>
        <v>1.6518565877802787E-21</v>
      </c>
      <c r="BU19">
        <v>16</v>
      </c>
      <c r="BV19">
        <f t="shared" si="9"/>
        <v>4.12545096876091E-21</v>
      </c>
    </row>
    <row r="20" spans="1:79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G20">
        <v>15</v>
      </c>
      <c r="AH20">
        <f t="shared" si="1"/>
        <v>4.6771852056870214E-21</v>
      </c>
      <c r="AO20">
        <v>20</v>
      </c>
      <c r="AP20">
        <f t="shared" si="2"/>
        <v>4.0186729359653705E-21</v>
      </c>
      <c r="AW20">
        <v>40</v>
      </c>
      <c r="AX20">
        <f t="shared" si="6"/>
        <v>1.4856605746943583E-21</v>
      </c>
      <c r="BE20">
        <v>16</v>
      </c>
      <c r="BF20">
        <f t="shared" si="7"/>
        <v>5.2044158938126302E-21</v>
      </c>
      <c r="BM20">
        <v>30</v>
      </c>
      <c r="BN20">
        <f t="shared" si="8"/>
        <v>6.2143514659456566E-21</v>
      </c>
      <c r="BU20">
        <v>17</v>
      </c>
      <c r="BV20">
        <f t="shared" si="9"/>
        <v>5.3228971083574504E-21</v>
      </c>
    </row>
    <row r="21" spans="1:79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G21">
        <v>16</v>
      </c>
      <c r="AH21">
        <f t="shared" si="1"/>
        <v>5.5044732591387549E-21</v>
      </c>
      <c r="AO21">
        <v>30</v>
      </c>
      <c r="AP21">
        <f t="shared" si="2"/>
        <v>1.1129007250462519E-20</v>
      </c>
      <c r="AW21">
        <v>50</v>
      </c>
      <c r="AX21">
        <f t="shared" si="6"/>
        <v>1.7540919768034331E-21</v>
      </c>
      <c r="BE21">
        <v>17</v>
      </c>
      <c r="BF21">
        <f t="shared" si="7"/>
        <v>6.2203523252039149E-21</v>
      </c>
      <c r="BM21">
        <v>40</v>
      </c>
      <c r="BN21">
        <f t="shared" si="8"/>
        <v>9.1417977076732512E-21</v>
      </c>
      <c r="BU21">
        <v>18</v>
      </c>
      <c r="BV21">
        <f t="shared" si="9"/>
        <v>6.4374055159082857E-21</v>
      </c>
    </row>
    <row r="22" spans="1:79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G22">
        <v>17</v>
      </c>
      <c r="AH22">
        <f t="shared" si="1"/>
        <v>6.2861393955384617E-21</v>
      </c>
      <c r="AO22">
        <v>40</v>
      </c>
      <c r="AP22">
        <f t="shared" si="2"/>
        <v>1.3868177682883556E-20</v>
      </c>
      <c r="AW22">
        <v>60</v>
      </c>
      <c r="AX22">
        <f t="shared" si="6"/>
        <v>1.8990527823661691E-21</v>
      </c>
      <c r="BE22">
        <v>18</v>
      </c>
      <c r="BF22">
        <f t="shared" si="7"/>
        <v>7.1312162288889373E-21</v>
      </c>
      <c r="BM22">
        <v>50</v>
      </c>
      <c r="BN22">
        <f t="shared" si="8"/>
        <v>1.0749566573993271E-20</v>
      </c>
      <c r="BU22">
        <v>19</v>
      </c>
      <c r="BV22">
        <f t="shared" si="9"/>
        <v>7.440184976891785E-21</v>
      </c>
    </row>
    <row r="23" spans="1:79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G23">
        <v>18</v>
      </c>
      <c r="AH23">
        <f t="shared" si="1"/>
        <v>7.0329292218640281E-21</v>
      </c>
      <c r="AO23">
        <v>50</v>
      </c>
      <c r="AP23">
        <f t="shared" si="2"/>
        <v>1.4719514784691876E-20</v>
      </c>
      <c r="AW23">
        <v>70</v>
      </c>
      <c r="AX23">
        <f t="shared" si="6"/>
        <v>1.9657362622922638E-21</v>
      </c>
      <c r="BE23">
        <v>19</v>
      </c>
      <c r="BF23">
        <f t="shared" si="7"/>
        <v>7.9447601325119801E-21</v>
      </c>
      <c r="BM23">
        <v>60</v>
      </c>
      <c r="BN23">
        <f t="shared" si="8"/>
        <v>1.154615020339373E-20</v>
      </c>
      <c r="BU23">
        <v>20</v>
      </c>
      <c r="BV23">
        <f t="shared" si="9"/>
        <v>8.3257354179884182E-21</v>
      </c>
    </row>
    <row r="24" spans="1:79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G24">
        <v>19</v>
      </c>
      <c r="AH24">
        <f t="shared" si="1"/>
        <v>7.74822838661761E-21</v>
      </c>
      <c r="AO24">
        <v>60</v>
      </c>
      <c r="AP24">
        <f t="shared" si="2"/>
        <v>1.4798252071731746E-20</v>
      </c>
      <c r="AW24">
        <v>80</v>
      </c>
      <c r="AX24">
        <f t="shared" si="6"/>
        <v>1.9840687723793922E-21</v>
      </c>
      <c r="BE24">
        <v>20</v>
      </c>
      <c r="BF24">
        <f t="shared" si="7"/>
        <v>8.6725318927872491E-21</v>
      </c>
      <c r="BM24">
        <v>70</v>
      </c>
      <c r="BN24">
        <f t="shared" si="8"/>
        <v>1.1865805079989026E-20</v>
      </c>
      <c r="BU24">
        <v>30</v>
      </c>
      <c r="BV24">
        <f t="shared" si="9"/>
        <v>1.2963279889580094E-20</v>
      </c>
    </row>
    <row r="25" spans="1:79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G25">
        <v>20</v>
      </c>
      <c r="AH25">
        <f t="shared" si="1"/>
        <v>8.4320745741785214E-21</v>
      </c>
      <c r="AO25">
        <v>70</v>
      </c>
      <c r="AP25">
        <f t="shared" si="2"/>
        <v>1.4546995311280509E-20</v>
      </c>
      <c r="AW25">
        <v>90</v>
      </c>
      <c r="AX25">
        <f t="shared" si="6"/>
        <v>1.9729448633955041E-21</v>
      </c>
      <c r="BE25">
        <v>30</v>
      </c>
      <c r="BF25">
        <f t="shared" si="7"/>
        <v>1.3193429059440809E-20</v>
      </c>
      <c r="BM25">
        <v>80</v>
      </c>
      <c r="BN25">
        <f t="shared" si="8"/>
        <v>1.1907497637125494E-20</v>
      </c>
      <c r="BU25">
        <v>40</v>
      </c>
      <c r="BV25">
        <f t="shared" si="9"/>
        <v>1.4634678377491254E-20</v>
      </c>
    </row>
    <row r="26" spans="1:79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G26">
        <v>30</v>
      </c>
      <c r="AH26">
        <f t="shared" si="1"/>
        <v>1.3458681909168394E-20</v>
      </c>
      <c r="AO26">
        <v>80</v>
      </c>
      <c r="AP26">
        <f t="shared" si="2"/>
        <v>1.4155127210079959E-20</v>
      </c>
      <c r="AW26">
        <v>100</v>
      </c>
      <c r="AX26">
        <f t="shared" si="6"/>
        <v>1.9441390576914869E-21</v>
      </c>
      <c r="BE26">
        <v>40</v>
      </c>
      <c r="BF26">
        <f t="shared" si="7"/>
        <v>1.5372308010907326E-20</v>
      </c>
      <c r="BM26">
        <v>90</v>
      </c>
      <c r="BN26">
        <f t="shared" si="8"/>
        <v>1.178794192234927E-20</v>
      </c>
      <c r="BU26">
        <v>50</v>
      </c>
      <c r="BV26">
        <f t="shared" si="9"/>
        <v>1.5394966924625732E-20</v>
      </c>
    </row>
    <row r="27" spans="1:79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G27" s="9">
        <v>40</v>
      </c>
      <c r="AH27">
        <f t="shared" si="1"/>
        <v>1.5930433278160806E-20</v>
      </c>
      <c r="AO27">
        <v>90</v>
      </c>
      <c r="AP27">
        <f t="shared" si="2"/>
        <v>1.3709380187976605E-20</v>
      </c>
      <c r="AW27" s="9" t="s">
        <v>2</v>
      </c>
      <c r="BE27">
        <v>50</v>
      </c>
      <c r="BF27">
        <f t="shared" si="7"/>
        <v>1.6468393296422822E-20</v>
      </c>
      <c r="BM27">
        <v>100</v>
      </c>
      <c r="BN27">
        <f t="shared" si="8"/>
        <v>1.1576173061485605E-20</v>
      </c>
      <c r="BU27">
        <v>60</v>
      </c>
      <c r="BV27">
        <f t="shared" si="9"/>
        <v>1.5687194021616871E-20</v>
      </c>
    </row>
    <row r="28" spans="1:79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G28">
        <v>50</v>
      </c>
      <c r="AH28">
        <f t="shared" si="1"/>
        <v>1.7057737380470458E-20</v>
      </c>
      <c r="AO28">
        <v>100</v>
      </c>
      <c r="AP28">
        <f t="shared" si="2"/>
        <v>1.325125282987024E-20</v>
      </c>
      <c r="BE28">
        <v>60</v>
      </c>
      <c r="BF28">
        <f t="shared" si="7"/>
        <v>1.6951440181339697E-20</v>
      </c>
      <c r="BM28" s="9" t="s">
        <v>2</v>
      </c>
      <c r="BU28">
        <v>70</v>
      </c>
      <c r="BV28">
        <f t="shared" si="9"/>
        <v>1.570351942724109E-20</v>
      </c>
    </row>
    <row r="29" spans="1:79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G29" s="9">
        <v>60</v>
      </c>
      <c r="AH29">
        <f t="shared" si="1"/>
        <v>1.7505383514016891E-20</v>
      </c>
      <c r="AO29" s="9" t="s">
        <v>2</v>
      </c>
      <c r="BE29">
        <v>70</v>
      </c>
      <c r="BF29">
        <f t="shared" si="7"/>
        <v>1.7076374886945539E-20</v>
      </c>
      <c r="BU29">
        <v>80</v>
      </c>
      <c r="BV29">
        <f t="shared" si="9"/>
        <v>1.5554684217348207E-20</v>
      </c>
    </row>
    <row r="30" spans="1:79">
      <c r="A30">
        <v>100</v>
      </c>
      <c r="B30">
        <f t="shared" si="3"/>
        <v>1.6940756435974594E-20</v>
      </c>
      <c r="Y30" s="9" t="s">
        <v>2</v>
      </c>
      <c r="AG30">
        <v>70</v>
      </c>
      <c r="AH30">
        <f t="shared" si="1"/>
        <v>1.7593133643454973E-20</v>
      </c>
      <c r="BE30">
        <v>80</v>
      </c>
      <c r="BF30">
        <f t="shared" si="7"/>
        <v>1.6990317658748018E-20</v>
      </c>
      <c r="BU30">
        <v>90</v>
      </c>
      <c r="BV30">
        <f t="shared" si="9"/>
        <v>1.5308370558670412E-20</v>
      </c>
    </row>
    <row r="31" spans="1:79">
      <c r="A31" s="9" t="s">
        <v>2</v>
      </c>
      <c r="AG31" s="9">
        <v>80</v>
      </c>
      <c r="AH31">
        <f t="shared" si="1"/>
        <v>1.7482600336134989E-20</v>
      </c>
      <c r="AO31" s="9"/>
      <c r="AW31" s="9"/>
      <c r="BE31">
        <v>90</v>
      </c>
      <c r="BF31">
        <f t="shared" si="7"/>
        <v>1.6780131963475951E-20</v>
      </c>
      <c r="BU31">
        <v>100</v>
      </c>
      <c r="BV31">
        <f t="shared" si="9"/>
        <v>1.500655675449246E-20</v>
      </c>
    </row>
    <row r="32" spans="1:79" s="13" customFormat="1">
      <c r="AG32">
        <v>90</v>
      </c>
      <c r="AH32">
        <f t="shared" si="1"/>
        <v>1.7260672299096205E-20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E32">
        <v>100</v>
      </c>
      <c r="BF32">
        <f t="shared" si="7"/>
        <v>1.6498130894105112E-20</v>
      </c>
      <c r="BG32"/>
      <c r="BH32"/>
      <c r="BI32"/>
      <c r="BJ32"/>
      <c r="BK32"/>
      <c r="BM32"/>
      <c r="BN32"/>
      <c r="BO32"/>
      <c r="BP32"/>
      <c r="BQ32"/>
      <c r="BR32"/>
      <c r="BS32"/>
      <c r="BU32" s="9" t="s">
        <v>2</v>
      </c>
      <c r="BV32"/>
      <c r="BW32"/>
      <c r="BX32"/>
      <c r="BY32"/>
      <c r="BZ32"/>
      <c r="CA32"/>
    </row>
    <row r="33" spans="1:79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G33" s="9">
        <v>100</v>
      </c>
      <c r="AH33">
        <f t="shared" si="1"/>
        <v>1.6976514472027343E-20</v>
      </c>
      <c r="AO33" s="9"/>
      <c r="AW33" s="9"/>
      <c r="BE33" s="9" t="s">
        <v>2</v>
      </c>
    </row>
    <row r="34" spans="1:79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G34" s="9" t="s">
        <v>2</v>
      </c>
    </row>
    <row r="36" spans="1:79">
      <c r="A36" s="9" t="s">
        <v>864</v>
      </c>
      <c r="I36" s="9" t="s">
        <v>864</v>
      </c>
      <c r="Q36" s="9" t="s">
        <v>864</v>
      </c>
      <c r="Y36" s="9" t="s">
        <v>864</v>
      </c>
      <c r="AN36" s="13"/>
    </row>
    <row r="37" spans="1:79">
      <c r="A37" s="9" t="s">
        <v>874</v>
      </c>
      <c r="I37" s="9" t="s">
        <v>888</v>
      </c>
      <c r="Q37" s="9" t="s">
        <v>902</v>
      </c>
      <c r="Y37" s="9" t="s">
        <v>916</v>
      </c>
      <c r="AG37" t="s">
        <v>871</v>
      </c>
      <c r="AH37" s="2">
        <v>9.8000000000000007</v>
      </c>
      <c r="AO37" t="s">
        <v>871</v>
      </c>
      <c r="AP37" s="2">
        <v>14</v>
      </c>
      <c r="AW37" t="s">
        <v>871</v>
      </c>
      <c r="AX37" s="2">
        <v>16</v>
      </c>
      <c r="BE37" t="s">
        <v>871</v>
      </c>
      <c r="BF37" s="2">
        <v>10.4</v>
      </c>
      <c r="BM37" t="s">
        <v>871</v>
      </c>
      <c r="BN37" s="2">
        <v>15.53</v>
      </c>
      <c r="BU37" t="s">
        <v>871</v>
      </c>
      <c r="BV37" s="2">
        <v>11.3</v>
      </c>
    </row>
    <row r="38" spans="1:79">
      <c r="A38" s="10">
        <v>12.63</v>
      </c>
      <c r="I38" s="10">
        <v>14.01</v>
      </c>
      <c r="Q38" s="10">
        <v>16.2</v>
      </c>
      <c r="Y38" s="10">
        <v>22.2</v>
      </c>
      <c r="AG38" t="s">
        <v>872</v>
      </c>
      <c r="AH38" s="2">
        <v>1.9724999999999999</v>
      </c>
      <c r="AI38" s="2">
        <v>-2.1011000000000002</v>
      </c>
      <c r="AJ38" s="2">
        <v>1.0592999999999999</v>
      </c>
      <c r="AK38" s="2">
        <v>-6.3437999999999999</v>
      </c>
      <c r="AL38" s="2">
        <v>8.0139999999999993</v>
      </c>
      <c r="AM38" s="2">
        <v>-4.2439999999999998</v>
      </c>
      <c r="AO38" t="s">
        <v>872</v>
      </c>
      <c r="AP38" s="2">
        <v>1.2824</v>
      </c>
      <c r="AQ38" s="2">
        <v>-1.3906000000000001</v>
      </c>
      <c r="AR38" s="2">
        <v>0.62992999999999999</v>
      </c>
      <c r="AS38" s="2">
        <v>0.94520999999999999</v>
      </c>
      <c r="AT38" s="2">
        <v>-1.3529</v>
      </c>
      <c r="AU38" s="2">
        <v>0.43086999999999998</v>
      </c>
      <c r="AW38" t="s">
        <v>872</v>
      </c>
      <c r="AX38">
        <v>0.11666</v>
      </c>
      <c r="AY38">
        <v>-0.11254</v>
      </c>
      <c r="AZ38">
        <v>0.15594</v>
      </c>
      <c r="BA38">
        <v>-7.3177000000000006E-2</v>
      </c>
      <c r="BB38">
        <v>-0.21307000000000001</v>
      </c>
      <c r="BC38">
        <v>0.55289999999999995</v>
      </c>
      <c r="BE38" t="s">
        <v>872</v>
      </c>
      <c r="BF38">
        <v>1.7159</v>
      </c>
      <c r="BG38">
        <v>-1.7163999999999999</v>
      </c>
      <c r="BH38">
        <v>-0.65529000000000004</v>
      </c>
      <c r="BI38">
        <v>2.1724000000000001</v>
      </c>
      <c r="BJ38">
        <v>-5.4185999999999996</v>
      </c>
      <c r="BK38">
        <v>3.1616</v>
      </c>
      <c r="BM38" t="s">
        <v>872</v>
      </c>
      <c r="BN38">
        <v>0.81918999999999997</v>
      </c>
      <c r="BO38">
        <v>-0.75016000000000005</v>
      </c>
      <c r="BP38">
        <v>-3.8062999999999999E-3</v>
      </c>
      <c r="BQ38">
        <v>1.4065000000000001</v>
      </c>
      <c r="BR38">
        <v>-2.0954000000000002</v>
      </c>
      <c r="BS38">
        <v>2.6219999999999999</v>
      </c>
      <c r="BU38" t="s">
        <v>872</v>
      </c>
      <c r="BV38">
        <v>1.4439</v>
      </c>
      <c r="BW38">
        <v>-1.2724</v>
      </c>
      <c r="BX38">
        <v>-2.2221000000000002</v>
      </c>
      <c r="BY38">
        <v>9.2821999999999996</v>
      </c>
      <c r="BZ38">
        <v>-15.506</v>
      </c>
      <c r="CA38">
        <v>8.2777999999999992</v>
      </c>
    </row>
    <row r="39" spans="1:79">
      <c r="A39" s="9" t="s">
        <v>848</v>
      </c>
      <c r="I39" s="9" t="s">
        <v>848</v>
      </c>
      <c r="Q39" s="9" t="s">
        <v>848</v>
      </c>
      <c r="Y39" s="9" t="s">
        <v>848</v>
      </c>
    </row>
    <row r="40" spans="1:79">
      <c r="A40" s="9" t="s">
        <v>876</v>
      </c>
      <c r="I40" s="9" t="s">
        <v>890</v>
      </c>
      <c r="Q40" s="9" t="s">
        <v>904</v>
      </c>
      <c r="Y40" s="9" t="s">
        <v>918</v>
      </c>
      <c r="AG40" s="9"/>
    </row>
    <row r="41" spans="1:79">
      <c r="A41" s="9" t="s">
        <v>869</v>
      </c>
      <c r="I41" s="9" t="s">
        <v>882</v>
      </c>
      <c r="Q41" s="9" t="s">
        <v>900</v>
      </c>
      <c r="Y41" s="9" t="s">
        <v>914</v>
      </c>
      <c r="AG41" s="9"/>
    </row>
    <row r="42" spans="1:79">
      <c r="A42" s="9" t="s">
        <v>870</v>
      </c>
      <c r="I42" s="9" t="s">
        <v>870</v>
      </c>
      <c r="Q42" s="9" t="s">
        <v>870</v>
      </c>
      <c r="Y42" s="9" t="s">
        <v>870</v>
      </c>
      <c r="AG42" s="10"/>
    </row>
    <row r="43" spans="1:79">
      <c r="A43" s="9" t="s">
        <v>6</v>
      </c>
      <c r="I43" s="9" t="s">
        <v>6</v>
      </c>
      <c r="Q43" s="9" t="s">
        <v>6</v>
      </c>
      <c r="Y43" s="9" t="s">
        <v>6</v>
      </c>
      <c r="AG43" s="9"/>
    </row>
    <row r="44" spans="1:79">
      <c r="A44" s="9" t="s">
        <v>2</v>
      </c>
      <c r="I44" s="9" t="s">
        <v>2</v>
      </c>
      <c r="Q44" s="9" t="s">
        <v>2</v>
      </c>
      <c r="Y44" s="9" t="s">
        <v>2</v>
      </c>
      <c r="AG44" s="9"/>
    </row>
    <row r="45" spans="1:79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G45" s="9"/>
    </row>
    <row r="46" spans="1:79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G46" s="9"/>
    </row>
    <row r="47" spans="1:79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G47" s="9"/>
    </row>
    <row r="48" spans="1:79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G48" s="9"/>
    </row>
    <row r="49" spans="1:46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6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6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6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P52" s="2"/>
      <c r="AQ52" s="2"/>
      <c r="AR52" s="2"/>
      <c r="AS52" s="2"/>
    </row>
    <row r="53" spans="1:46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P53" s="2"/>
      <c r="AT53" s="2"/>
    </row>
    <row r="54" spans="1:46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P54" s="2"/>
      <c r="AT54" s="2"/>
    </row>
    <row r="55" spans="1:46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T55" s="2"/>
    </row>
    <row r="56" spans="1:46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T56" s="2"/>
    </row>
    <row r="57" spans="1:46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T57" s="2"/>
    </row>
    <row r="58" spans="1:46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6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P59" s="2"/>
    </row>
    <row r="60" spans="1:46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6">
      <c r="A61">
        <v>100</v>
      </c>
      <c r="B61">
        <f t="shared" si="10"/>
        <v>1.6940756435974594E-20</v>
      </c>
      <c r="Y61" s="9" t="s">
        <v>2</v>
      </c>
    </row>
    <row r="62" spans="1:46">
      <c r="A62" s="9" t="s">
        <v>2</v>
      </c>
    </row>
    <row r="63" spans="1:46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</row>
    <row r="64" spans="1:46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G64" s="9"/>
    </row>
    <row r="65" spans="1:39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</row>
    <row r="66" spans="1:39">
      <c r="AG66" s="9"/>
    </row>
    <row r="67" spans="1:39">
      <c r="A67" s="9" t="s">
        <v>864</v>
      </c>
      <c r="I67" s="9" t="s">
        <v>864</v>
      </c>
      <c r="Q67" s="9" t="s">
        <v>864</v>
      </c>
      <c r="Y67" s="9" t="s">
        <v>864</v>
      </c>
      <c r="AH67" s="2"/>
    </row>
    <row r="68" spans="1:39">
      <c r="A68" s="9" t="s">
        <v>878</v>
      </c>
      <c r="I68" s="9" t="s">
        <v>892</v>
      </c>
      <c r="Q68" s="9" t="s">
        <v>906</v>
      </c>
      <c r="Y68" s="9" t="s">
        <v>920</v>
      </c>
      <c r="AH68" s="2"/>
      <c r="AI68" s="2"/>
      <c r="AJ68" s="2"/>
      <c r="AK68" s="2"/>
      <c r="AL68" s="2"/>
      <c r="AM68" s="2"/>
    </row>
    <row r="69" spans="1:39">
      <c r="A69" s="10">
        <v>12.63</v>
      </c>
      <c r="I69" s="10">
        <v>14.01</v>
      </c>
      <c r="Q69" s="10">
        <v>16.2</v>
      </c>
      <c r="Y69" s="10">
        <v>22.2</v>
      </c>
    </row>
    <row r="70" spans="1:39">
      <c r="A70" s="9" t="s">
        <v>856</v>
      </c>
      <c r="I70" s="9" t="s">
        <v>856</v>
      </c>
      <c r="Q70" s="9" t="s">
        <v>856</v>
      </c>
      <c r="Y70" s="9" t="s">
        <v>856</v>
      </c>
    </row>
    <row r="71" spans="1:39">
      <c r="A71" s="9" t="s">
        <v>880</v>
      </c>
      <c r="I71" s="9" t="s">
        <v>894</v>
      </c>
      <c r="Q71" s="9" t="s">
        <v>908</v>
      </c>
      <c r="Y71" s="9" t="s">
        <v>922</v>
      </c>
    </row>
    <row r="72" spans="1:39">
      <c r="A72" s="9" t="s">
        <v>869</v>
      </c>
      <c r="I72" s="9" t="s">
        <v>882</v>
      </c>
      <c r="Q72" s="9" t="s">
        <v>900</v>
      </c>
      <c r="Y72" s="9" t="s">
        <v>914</v>
      </c>
    </row>
    <row r="73" spans="1:39">
      <c r="A73" s="9" t="s">
        <v>870</v>
      </c>
      <c r="I73" s="9" t="s">
        <v>870</v>
      </c>
      <c r="Q73" s="9" t="s">
        <v>870</v>
      </c>
      <c r="Y73" s="9" t="s">
        <v>870</v>
      </c>
    </row>
    <row r="74" spans="1:39">
      <c r="A74" s="9" t="s">
        <v>6</v>
      </c>
      <c r="I74" s="9" t="s">
        <v>6</v>
      </c>
      <c r="Q74" s="9" t="s">
        <v>6</v>
      </c>
      <c r="Y74" s="9" t="s">
        <v>6</v>
      </c>
    </row>
    <row r="75" spans="1:39">
      <c r="A75" s="9" t="s">
        <v>2</v>
      </c>
      <c r="I75" s="9" t="s">
        <v>2</v>
      </c>
      <c r="Q75" s="9" t="s">
        <v>2</v>
      </c>
      <c r="Y75" s="9" t="s">
        <v>2</v>
      </c>
      <c r="AG75" s="9"/>
    </row>
    <row r="76" spans="1:39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G76" s="9"/>
    </row>
    <row r="77" spans="1:39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G77" s="10"/>
    </row>
    <row r="78" spans="1:39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G78" s="9"/>
    </row>
    <row r="79" spans="1:39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G79" s="9"/>
    </row>
    <row r="80" spans="1:39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G80" s="9"/>
    </row>
    <row r="81" spans="1:33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G81" s="9"/>
    </row>
    <row r="82" spans="1:33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G82" s="9"/>
    </row>
    <row r="83" spans="1:33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G83" s="9"/>
    </row>
    <row r="84" spans="1:33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3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3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3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3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3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3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3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3">
      <c r="A92">
        <v>100</v>
      </c>
      <c r="B92">
        <f t="shared" si="14"/>
        <v>1.6940756435974594E-20</v>
      </c>
      <c r="Y92" s="9" t="s">
        <v>2</v>
      </c>
    </row>
    <row r="93" spans="1:33">
      <c r="A93" s="9" t="s">
        <v>2</v>
      </c>
    </row>
    <row r="94" spans="1:33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</row>
    <row r="95" spans="1:33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3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</row>
    <row r="97" spans="33:39">
      <c r="AG97" s="9"/>
    </row>
    <row r="99" spans="33:39">
      <c r="AG99" s="9"/>
    </row>
    <row r="101" spans="33:39">
      <c r="AG101" s="9"/>
    </row>
    <row r="103" spans="33:39">
      <c r="AG103" s="9"/>
    </row>
    <row r="104" spans="33:39">
      <c r="AG104" s="9"/>
    </row>
    <row r="107" spans="33:39">
      <c r="AH107" s="2"/>
    </row>
    <row r="108" spans="33:39">
      <c r="AH108" s="2"/>
      <c r="AI108" s="2"/>
      <c r="AJ108" s="2"/>
      <c r="AK108" s="2"/>
      <c r="AL108" s="2"/>
      <c r="AM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0EEB-1D43-4CEF-99E4-79DCAB92D3DC}">
  <dimension ref="A1:F158"/>
  <sheetViews>
    <sheetView tabSelected="1" topLeftCell="C133" workbookViewId="0">
      <selection activeCell="F138" sqref="F138"/>
    </sheetView>
  </sheetViews>
  <sheetFormatPr defaultRowHeight="17"/>
  <cols>
    <col min="4" max="4" width="38" bestFit="1" customWidth="1"/>
    <col min="5" max="5" width="27" customWidth="1"/>
  </cols>
  <sheetData>
    <row r="1" spans="1:5">
      <c r="A1" t="s">
        <v>1957</v>
      </c>
      <c r="D1" t="s">
        <v>1992</v>
      </c>
      <c r="E1" t="s">
        <v>1994</v>
      </c>
    </row>
    <row r="2" spans="1:5">
      <c r="A2" t="s">
        <v>1958</v>
      </c>
      <c r="D2" t="s">
        <v>1993</v>
      </c>
      <c r="E2" t="s">
        <v>1995</v>
      </c>
    </row>
    <row r="3" spans="1:5">
      <c r="A3" t="s">
        <v>1959</v>
      </c>
      <c r="D3" t="s">
        <v>1999</v>
      </c>
      <c r="E3" t="s">
        <v>1997</v>
      </c>
    </row>
    <row r="4" spans="1:5">
      <c r="A4" t="s">
        <v>1960</v>
      </c>
      <c r="D4" t="s">
        <v>1996</v>
      </c>
      <c r="E4" t="s">
        <v>2000</v>
      </c>
    </row>
    <row r="5" spans="1:5">
      <c r="A5" t="s">
        <v>1961</v>
      </c>
      <c r="D5" t="s">
        <v>1998</v>
      </c>
      <c r="E5" t="s">
        <v>2001</v>
      </c>
    </row>
    <row r="6" spans="1:5">
      <c r="A6" t="s">
        <v>1962</v>
      </c>
      <c r="D6" t="s">
        <v>2002</v>
      </c>
      <c r="E6" t="s">
        <v>2003</v>
      </c>
    </row>
    <row r="7" spans="1:5">
      <c r="A7" t="s">
        <v>1963</v>
      </c>
      <c r="D7" t="s">
        <v>2004</v>
      </c>
      <c r="E7" t="s">
        <v>2005</v>
      </c>
    </row>
    <row r="8" spans="1:5">
      <c r="A8" t="s">
        <v>94</v>
      </c>
      <c r="D8" t="s">
        <v>2006</v>
      </c>
      <c r="E8" t="s">
        <v>2007</v>
      </c>
    </row>
    <row r="9" spans="1:5">
      <c r="A9" t="s">
        <v>1964</v>
      </c>
      <c r="D9" t="s">
        <v>2010</v>
      </c>
      <c r="E9" t="s">
        <v>2011</v>
      </c>
    </row>
    <row r="10" spans="1:5">
      <c r="A10" t="s">
        <v>1965</v>
      </c>
      <c r="D10" t="s">
        <v>2008</v>
      </c>
      <c r="E10" t="s">
        <v>2009</v>
      </c>
    </row>
    <row r="11" spans="1:5">
      <c r="A11" t="s">
        <v>1966</v>
      </c>
      <c r="D11" t="s">
        <v>2012</v>
      </c>
      <c r="E11" t="s">
        <v>2014</v>
      </c>
    </row>
    <row r="12" spans="1:5">
      <c r="A12" t="s">
        <v>1967</v>
      </c>
      <c r="D12" t="s">
        <v>2013</v>
      </c>
      <c r="E12" t="s">
        <v>2015</v>
      </c>
    </row>
    <row r="13" spans="1:5">
      <c r="A13" t="s">
        <v>1968</v>
      </c>
      <c r="D13" t="s">
        <v>2016</v>
      </c>
      <c r="E13" t="s">
        <v>2017</v>
      </c>
    </row>
    <row r="14" spans="1:5">
      <c r="A14" t="s">
        <v>1969</v>
      </c>
      <c r="D14" t="s">
        <v>2018</v>
      </c>
      <c r="E14" t="s">
        <v>2019</v>
      </c>
    </row>
    <row r="15" spans="1:5">
      <c r="A15" t="s">
        <v>1970</v>
      </c>
      <c r="D15" t="s">
        <v>2020</v>
      </c>
      <c r="E15" t="s">
        <v>2021</v>
      </c>
    </row>
    <row r="16" spans="1:5">
      <c r="A16" t="s">
        <v>20</v>
      </c>
      <c r="D16" t="s">
        <v>2022</v>
      </c>
      <c r="E16" t="s">
        <v>2023</v>
      </c>
    </row>
    <row r="17" spans="1:5">
      <c r="A17" t="s">
        <v>1971</v>
      </c>
      <c r="D17" t="s">
        <v>2024</v>
      </c>
      <c r="E17" t="s">
        <v>2025</v>
      </c>
    </row>
    <row r="18" spans="1:5">
      <c r="A18" t="s">
        <v>103</v>
      </c>
      <c r="D18" t="s">
        <v>2026</v>
      </c>
      <c r="E18" t="s">
        <v>2027</v>
      </c>
    </row>
    <row r="19" spans="1:5">
      <c r="A19" t="s">
        <v>1972</v>
      </c>
      <c r="D19" t="s">
        <v>2028</v>
      </c>
      <c r="E19" t="s">
        <v>2029</v>
      </c>
    </row>
    <row r="20" spans="1:5">
      <c r="A20" t="s">
        <v>198</v>
      </c>
      <c r="D20" t="s">
        <v>2031</v>
      </c>
      <c r="E20" t="s">
        <v>2030</v>
      </c>
    </row>
    <row r="21" spans="1:5">
      <c r="A21" t="s">
        <v>1973</v>
      </c>
      <c r="D21" t="s">
        <v>2032</v>
      </c>
      <c r="E21" t="s">
        <v>2030</v>
      </c>
    </row>
    <row r="22" spans="1:5">
      <c r="A22" t="s">
        <v>1974</v>
      </c>
      <c r="D22" t="s">
        <v>2045</v>
      </c>
      <c r="E22" t="s">
        <v>2046</v>
      </c>
    </row>
    <row r="23" spans="1:5">
      <c r="A23" t="s">
        <v>1975</v>
      </c>
      <c r="D23" t="s">
        <v>2050</v>
      </c>
      <c r="E23" t="s">
        <v>2052</v>
      </c>
    </row>
    <row r="24" spans="1:5">
      <c r="A24" t="s">
        <v>1976</v>
      </c>
      <c r="D24" t="s">
        <v>2054</v>
      </c>
      <c r="E24" t="s">
        <v>2056</v>
      </c>
    </row>
    <row r="25" spans="1:5">
      <c r="A25" t="s">
        <v>1977</v>
      </c>
      <c r="D25" t="s">
        <v>2058</v>
      </c>
      <c r="E25" t="s">
        <v>2064</v>
      </c>
    </row>
    <row r="26" spans="1:5">
      <c r="A26" t="s">
        <v>1978</v>
      </c>
      <c r="D26" t="s">
        <v>2062</v>
      </c>
      <c r="E26" t="s">
        <v>2060</v>
      </c>
    </row>
    <row r="27" spans="1:5">
      <c r="A27" t="s">
        <v>1979</v>
      </c>
      <c r="D27" t="s">
        <v>2066</v>
      </c>
      <c r="E27" t="s">
        <v>2067</v>
      </c>
    </row>
    <row r="28" spans="1:5">
      <c r="A28" t="s">
        <v>1980</v>
      </c>
      <c r="D28" t="s">
        <v>2070</v>
      </c>
      <c r="E28" t="s">
        <v>2072</v>
      </c>
    </row>
    <row r="29" spans="1:5">
      <c r="A29" t="s">
        <v>98</v>
      </c>
      <c r="D29" t="s">
        <v>2074</v>
      </c>
      <c r="E29" t="s">
        <v>2075</v>
      </c>
    </row>
    <row r="30" spans="1:5">
      <c r="A30" t="s">
        <v>1981</v>
      </c>
      <c r="D30" t="s">
        <v>2078</v>
      </c>
    </row>
    <row r="31" spans="1:5">
      <c r="A31" t="s">
        <v>238</v>
      </c>
    </row>
    <row r="32" spans="1:5">
      <c r="A32" t="s">
        <v>172</v>
      </c>
    </row>
    <row r="33" spans="1:6">
      <c r="A33" t="s">
        <v>1982</v>
      </c>
      <c r="D33" s="14" t="s">
        <v>2079</v>
      </c>
      <c r="E33" s="14" t="s">
        <v>2080</v>
      </c>
      <c r="F33" s="14" t="s">
        <v>2081</v>
      </c>
    </row>
    <row r="34" spans="1:6">
      <c r="A34" t="s">
        <v>1940</v>
      </c>
      <c r="D34" s="15" t="s">
        <v>2049</v>
      </c>
      <c r="E34" s="15" t="s">
        <v>2051</v>
      </c>
      <c r="F34" s="15">
        <v>42</v>
      </c>
    </row>
    <row r="35" spans="1:6">
      <c r="A35" t="s">
        <v>1983</v>
      </c>
      <c r="D35" s="15" t="s">
        <v>2053</v>
      </c>
      <c r="E35" s="15" t="s">
        <v>2055</v>
      </c>
      <c r="F35" s="15">
        <v>42</v>
      </c>
    </row>
    <row r="36" spans="1:6">
      <c r="A36" t="s">
        <v>1984</v>
      </c>
      <c r="D36" s="15" t="s">
        <v>2057</v>
      </c>
      <c r="E36" s="15" t="s">
        <v>2063</v>
      </c>
      <c r="F36" s="15">
        <v>43</v>
      </c>
    </row>
    <row r="37" spans="1:6">
      <c r="A37" t="s">
        <v>1985</v>
      </c>
      <c r="D37" s="15" t="s">
        <v>2061</v>
      </c>
      <c r="E37" s="15" t="s">
        <v>2059</v>
      </c>
      <c r="F37" s="15">
        <v>42</v>
      </c>
    </row>
    <row r="38" spans="1:6">
      <c r="A38" t="s">
        <v>1986</v>
      </c>
      <c r="D38" s="15" t="s">
        <v>2065</v>
      </c>
      <c r="E38" s="15" t="s">
        <v>2083</v>
      </c>
      <c r="F38" s="15">
        <v>42</v>
      </c>
    </row>
    <row r="39" spans="1:6">
      <c r="A39" t="s">
        <v>1987</v>
      </c>
      <c r="D39" s="15" t="s">
        <v>2069</v>
      </c>
      <c r="E39" s="15" t="s">
        <v>2071</v>
      </c>
      <c r="F39" s="15">
        <v>42</v>
      </c>
    </row>
    <row r="40" spans="1:6">
      <c r="A40" t="s">
        <v>1988</v>
      </c>
      <c r="D40" s="15" t="s">
        <v>2101</v>
      </c>
      <c r="E40" s="15" t="s">
        <v>2059</v>
      </c>
      <c r="F40" s="15">
        <v>42</v>
      </c>
    </row>
    <row r="41" spans="1:6">
      <c r="A41" t="s">
        <v>1989</v>
      </c>
      <c r="D41" s="15" t="s">
        <v>2073</v>
      </c>
      <c r="E41" s="15" t="s">
        <v>2084</v>
      </c>
      <c r="F41" s="15">
        <v>43</v>
      </c>
    </row>
    <row r="42" spans="1:6">
      <c r="A42" t="s">
        <v>1990</v>
      </c>
      <c r="D42" s="15" t="s">
        <v>2102</v>
      </c>
      <c r="E42" s="15" t="s">
        <v>2085</v>
      </c>
      <c r="F42" s="15">
        <v>42</v>
      </c>
    </row>
    <row r="43" spans="1:6">
      <c r="A43" t="s">
        <v>1991</v>
      </c>
      <c r="D43" s="15" t="s">
        <v>2103</v>
      </c>
      <c r="E43" s="15" t="s">
        <v>2086</v>
      </c>
      <c r="F43" s="15">
        <v>42</v>
      </c>
    </row>
    <row r="44" spans="1:6">
      <c r="A44" t="s">
        <v>1</v>
      </c>
      <c r="D44" s="15" t="s">
        <v>2104</v>
      </c>
      <c r="E44" s="15" t="s">
        <v>2087</v>
      </c>
      <c r="F44" s="15">
        <v>42</v>
      </c>
    </row>
    <row r="45" spans="1:6">
      <c r="A45" t="s">
        <v>139</v>
      </c>
      <c r="D45" s="15" t="s">
        <v>2105</v>
      </c>
      <c r="E45" s="15" t="s">
        <v>2088</v>
      </c>
      <c r="F45" s="15">
        <v>42</v>
      </c>
    </row>
    <row r="46" spans="1:6">
      <c r="D46" s="15" t="s">
        <v>2106</v>
      </c>
      <c r="E46" s="15" t="s">
        <v>2089</v>
      </c>
      <c r="F46" s="15">
        <v>42</v>
      </c>
    </row>
    <row r="47" spans="1:6">
      <c r="D47" s="15" t="s">
        <v>2107</v>
      </c>
      <c r="E47" s="15" t="s">
        <v>2090</v>
      </c>
      <c r="F47" s="15">
        <v>42</v>
      </c>
    </row>
    <row r="48" spans="1:6">
      <c r="D48" s="15" t="s">
        <v>2108</v>
      </c>
      <c r="E48" s="15" t="s">
        <v>2091</v>
      </c>
      <c r="F48" s="15">
        <v>44</v>
      </c>
    </row>
    <row r="49" spans="4:6">
      <c r="D49" s="15" t="s">
        <v>2109</v>
      </c>
      <c r="E49" s="15" t="s">
        <v>2082</v>
      </c>
      <c r="F49" s="15">
        <v>42</v>
      </c>
    </row>
    <row r="50" spans="4:6">
      <c r="D50" s="15" t="s">
        <v>2110</v>
      </c>
      <c r="E50" s="15" t="s">
        <v>2092</v>
      </c>
      <c r="F50" s="15">
        <v>42</v>
      </c>
    </row>
    <row r="51" spans="4:6">
      <c r="D51" s="15" t="s">
        <v>2111</v>
      </c>
      <c r="E51" s="15" t="s">
        <v>2093</v>
      </c>
      <c r="F51" s="15">
        <v>42</v>
      </c>
    </row>
    <row r="52" spans="4:6">
      <c r="D52" s="15" t="s">
        <v>2112</v>
      </c>
      <c r="E52" s="15" t="s">
        <v>2094</v>
      </c>
      <c r="F52" s="15">
        <v>42</v>
      </c>
    </row>
    <row r="53" spans="4:6">
      <c r="D53" s="15" t="s">
        <v>2113</v>
      </c>
      <c r="E53" s="15" t="s">
        <v>2095</v>
      </c>
      <c r="F53" s="15">
        <v>42</v>
      </c>
    </row>
    <row r="54" spans="4:6">
      <c r="D54" s="15" t="s">
        <v>2114</v>
      </c>
      <c r="E54" s="15" t="s">
        <v>2096</v>
      </c>
      <c r="F54" s="15">
        <v>42</v>
      </c>
    </row>
    <row r="55" spans="4:6">
      <c r="D55" s="15" t="s">
        <v>2115</v>
      </c>
      <c r="E55" s="15" t="s">
        <v>2097</v>
      </c>
      <c r="F55" s="15">
        <v>45</v>
      </c>
    </row>
    <row r="56" spans="4:6">
      <c r="D56" s="15" t="s">
        <v>2116</v>
      </c>
      <c r="E56" s="15" t="s">
        <v>2098</v>
      </c>
      <c r="F56" s="15">
        <v>42</v>
      </c>
    </row>
    <row r="57" spans="4:6">
      <c r="D57" s="15" t="s">
        <v>2117</v>
      </c>
      <c r="E57" s="15" t="s">
        <v>2099</v>
      </c>
      <c r="F57" s="15">
        <v>42</v>
      </c>
    </row>
    <row r="58" spans="4:6">
      <c r="D58" s="15" t="s">
        <v>2118</v>
      </c>
      <c r="E58" s="15" t="s">
        <v>2100</v>
      </c>
      <c r="F58" s="15">
        <v>45</v>
      </c>
    </row>
    <row r="59" spans="4:6">
      <c r="D59" s="15" t="s">
        <v>2128</v>
      </c>
      <c r="E59" s="15" t="s">
        <v>2119</v>
      </c>
      <c r="F59" s="15">
        <v>45</v>
      </c>
    </row>
    <row r="60" spans="4:6">
      <c r="D60" s="15" t="s">
        <v>2120</v>
      </c>
      <c r="E60" s="15" t="s">
        <v>2083</v>
      </c>
      <c r="F60" s="15">
        <v>42</v>
      </c>
    </row>
    <row r="61" spans="4:6">
      <c r="D61" s="15" t="s">
        <v>2121</v>
      </c>
      <c r="E61" s="15" t="s">
        <v>2122</v>
      </c>
      <c r="F61" s="15">
        <v>42</v>
      </c>
    </row>
    <row r="62" spans="4:6">
      <c r="D62" s="15" t="s">
        <v>2123</v>
      </c>
      <c r="E62" s="15" t="s">
        <v>2124</v>
      </c>
      <c r="F62" s="15">
        <v>42</v>
      </c>
    </row>
    <row r="63" spans="4:6">
      <c r="D63" s="15" t="s">
        <v>2125</v>
      </c>
      <c r="E63" s="15" t="s">
        <v>2126</v>
      </c>
      <c r="F63" s="15">
        <v>42</v>
      </c>
    </row>
    <row r="64" spans="4:6">
      <c r="D64" s="15" t="s">
        <v>2129</v>
      </c>
      <c r="E64" s="15" t="s">
        <v>2082</v>
      </c>
      <c r="F64" s="15">
        <v>42</v>
      </c>
    </row>
    <row r="65" spans="4:6">
      <c r="D65" s="15" t="s">
        <v>2130</v>
      </c>
      <c r="E65" s="15" t="s">
        <v>2131</v>
      </c>
      <c r="F65" s="15">
        <v>42</v>
      </c>
    </row>
    <row r="66" spans="4:6">
      <c r="D66" s="15" t="s">
        <v>2132</v>
      </c>
      <c r="E66" s="15" t="s">
        <v>2133</v>
      </c>
      <c r="F66" s="15">
        <v>42</v>
      </c>
    </row>
    <row r="67" spans="4:6">
      <c r="D67" s="15" t="s">
        <v>2134</v>
      </c>
      <c r="E67" s="15" t="s">
        <v>2135</v>
      </c>
      <c r="F67" s="15">
        <v>42</v>
      </c>
    </row>
    <row r="68" spans="4:6">
      <c r="D68" s="15" t="s">
        <v>2136</v>
      </c>
      <c r="E68" s="15" t="s">
        <v>2090</v>
      </c>
      <c r="F68" s="15">
        <v>42</v>
      </c>
    </row>
    <row r="69" spans="4:6">
      <c r="D69" s="15" t="s">
        <v>2137</v>
      </c>
      <c r="E69" s="15" t="s">
        <v>2138</v>
      </c>
      <c r="F69" s="15">
        <v>42</v>
      </c>
    </row>
    <row r="70" spans="4:6">
      <c r="D70" s="15" t="s">
        <v>2139</v>
      </c>
      <c r="E70" s="15" t="s">
        <v>2138</v>
      </c>
      <c r="F70" s="15">
        <v>42</v>
      </c>
    </row>
    <row r="71" spans="4:6">
      <c r="D71" s="15" t="s">
        <v>2140</v>
      </c>
      <c r="E71" s="15" t="s">
        <v>2096</v>
      </c>
      <c r="F71" s="15">
        <v>42</v>
      </c>
    </row>
    <row r="72" spans="4:6">
      <c r="D72" s="15" t="s">
        <v>2141</v>
      </c>
      <c r="E72" s="15" t="s">
        <v>2142</v>
      </c>
      <c r="F72" s="15">
        <v>42</v>
      </c>
    </row>
    <row r="73" spans="4:6">
      <c r="D73" s="15" t="s">
        <v>2143</v>
      </c>
      <c r="E73" s="15" t="s">
        <v>2144</v>
      </c>
      <c r="F73" s="15">
        <v>42</v>
      </c>
    </row>
    <row r="74" spans="4:6">
      <c r="D74" s="15" t="s">
        <v>2145</v>
      </c>
      <c r="E74" s="15" t="s">
        <v>2146</v>
      </c>
      <c r="F74" s="15">
        <v>42</v>
      </c>
    </row>
    <row r="75" spans="4:6">
      <c r="D75" s="15" t="s">
        <v>2147</v>
      </c>
      <c r="E75" s="15" t="s">
        <v>2148</v>
      </c>
      <c r="F75" s="15">
        <v>42</v>
      </c>
    </row>
    <row r="76" spans="4:6">
      <c r="D76" s="15" t="s">
        <v>2149</v>
      </c>
      <c r="E76" s="15" t="s">
        <v>2150</v>
      </c>
      <c r="F76" s="15">
        <v>45</v>
      </c>
    </row>
    <row r="77" spans="4:6">
      <c r="D77" s="15" t="s">
        <v>2151</v>
      </c>
      <c r="E77" s="15" t="s">
        <v>2152</v>
      </c>
      <c r="F77" s="15">
        <v>43</v>
      </c>
    </row>
    <row r="78" spans="4:6">
      <c r="D78" s="15" t="s">
        <v>2153</v>
      </c>
      <c r="E78" s="15" t="s">
        <v>2154</v>
      </c>
      <c r="F78" s="15">
        <v>42</v>
      </c>
    </row>
    <row r="79" spans="4:6">
      <c r="D79" s="15" t="s">
        <v>2155</v>
      </c>
      <c r="E79" s="15" t="s">
        <v>2156</v>
      </c>
      <c r="F79" s="15">
        <v>42</v>
      </c>
    </row>
    <row r="80" spans="4:6">
      <c r="D80" s="15" t="s">
        <v>2157</v>
      </c>
      <c r="E80" s="15" t="s">
        <v>2146</v>
      </c>
      <c r="F80" s="15">
        <v>42</v>
      </c>
    </row>
    <row r="81" spans="4:6">
      <c r="D81" s="15" t="s">
        <v>2158</v>
      </c>
      <c r="E81" s="15" t="s">
        <v>2090</v>
      </c>
      <c r="F81" s="15">
        <v>42</v>
      </c>
    </row>
    <row r="82" spans="4:6">
      <c r="D82" s="15" t="s">
        <v>2159</v>
      </c>
      <c r="E82" s="15" t="s">
        <v>2160</v>
      </c>
      <c r="F82" s="15">
        <v>42</v>
      </c>
    </row>
    <row r="83" spans="4:6">
      <c r="D83" s="15" t="s">
        <v>2161</v>
      </c>
      <c r="E83" s="15" t="s">
        <v>2162</v>
      </c>
      <c r="F83" s="15">
        <v>42</v>
      </c>
    </row>
    <row r="84" spans="4:6">
      <c r="D84" s="15" t="s">
        <v>2163</v>
      </c>
      <c r="E84" s="15" t="s">
        <v>2164</v>
      </c>
      <c r="F84" s="15">
        <v>42</v>
      </c>
    </row>
    <row r="85" spans="4:6">
      <c r="D85" s="15" t="s">
        <v>2165</v>
      </c>
      <c r="E85" s="15" t="s">
        <v>2166</v>
      </c>
      <c r="F85" s="15">
        <v>42</v>
      </c>
    </row>
    <row r="86" spans="4:6">
      <c r="D86" s="15" t="s">
        <v>2167</v>
      </c>
      <c r="E86" s="15" t="s">
        <v>2082</v>
      </c>
      <c r="F86" s="15">
        <v>42</v>
      </c>
    </row>
    <row r="87" spans="4:6">
      <c r="D87" s="15" t="s">
        <v>2169</v>
      </c>
      <c r="E87" s="15" t="s">
        <v>2162</v>
      </c>
      <c r="F87" s="15">
        <v>42</v>
      </c>
    </row>
    <row r="88" spans="4:6">
      <c r="D88" s="15" t="s">
        <v>2170</v>
      </c>
      <c r="E88" s="15" t="s">
        <v>2171</v>
      </c>
      <c r="F88" s="15">
        <v>42</v>
      </c>
    </row>
    <row r="89" spans="4:6">
      <c r="D89" s="15" t="s">
        <v>2172</v>
      </c>
      <c r="E89" s="15" t="s">
        <v>2131</v>
      </c>
      <c r="F89" s="15">
        <v>42</v>
      </c>
    </row>
    <row r="90" spans="4:6">
      <c r="D90" s="15" t="s">
        <v>2173</v>
      </c>
      <c r="E90" s="15" t="s">
        <v>2131</v>
      </c>
      <c r="F90" s="15">
        <v>42</v>
      </c>
    </row>
    <row r="91" spans="4:6">
      <c r="D91" s="15" t="s">
        <v>2174</v>
      </c>
      <c r="E91" s="15" t="s">
        <v>2168</v>
      </c>
      <c r="F91" s="15">
        <v>42</v>
      </c>
    </row>
    <row r="92" spans="4:6">
      <c r="D92" s="15" t="s">
        <v>2175</v>
      </c>
      <c r="E92" s="15" t="s">
        <v>2166</v>
      </c>
      <c r="F92" s="15">
        <v>42</v>
      </c>
    </row>
    <row r="93" spans="4:6">
      <c r="D93" s="15" t="s">
        <v>2176</v>
      </c>
      <c r="E93" s="15" t="s">
        <v>2177</v>
      </c>
      <c r="F93" s="15">
        <v>42</v>
      </c>
    </row>
    <row r="94" spans="4:6">
      <c r="D94" s="15" t="s">
        <v>2178</v>
      </c>
      <c r="E94" s="15" t="s">
        <v>2179</v>
      </c>
      <c r="F94" s="15">
        <v>42</v>
      </c>
    </row>
    <row r="95" spans="4:6">
      <c r="D95" s="15" t="s">
        <v>2180</v>
      </c>
      <c r="E95" s="15" t="s">
        <v>2171</v>
      </c>
      <c r="F95" s="15">
        <v>42</v>
      </c>
    </row>
    <row r="96" spans="4:6">
      <c r="D96" s="15" t="s">
        <v>2181</v>
      </c>
      <c r="E96" s="15" t="s">
        <v>2182</v>
      </c>
      <c r="F96" s="15">
        <v>42</v>
      </c>
    </row>
    <row r="97" spans="4:6">
      <c r="D97" s="15" t="s">
        <v>2183</v>
      </c>
      <c r="E97" s="15" t="s">
        <v>2127</v>
      </c>
      <c r="F97" s="15">
        <v>42</v>
      </c>
    </row>
    <row r="98" spans="4:6">
      <c r="D98" s="15" t="s">
        <v>2184</v>
      </c>
      <c r="E98" s="15" t="s">
        <v>2127</v>
      </c>
      <c r="F98" s="15">
        <v>42</v>
      </c>
    </row>
    <row r="99" spans="4:6">
      <c r="D99" s="15" t="s">
        <v>2185</v>
      </c>
      <c r="E99" s="15" t="s">
        <v>2093</v>
      </c>
      <c r="F99" s="15">
        <v>42</v>
      </c>
    </row>
    <row r="100" spans="4:6">
      <c r="D100" s="15" t="s">
        <v>2186</v>
      </c>
      <c r="E100" s="15" t="s">
        <v>2093</v>
      </c>
      <c r="F100" s="15">
        <v>42</v>
      </c>
    </row>
    <row r="101" spans="4:6">
      <c r="D101" s="15" t="s">
        <v>2187</v>
      </c>
      <c r="E101" s="15" t="s">
        <v>2188</v>
      </c>
      <c r="F101" s="15">
        <v>42</v>
      </c>
    </row>
    <row r="102" spans="4:6">
      <c r="D102" s="15" t="s">
        <v>2189</v>
      </c>
      <c r="E102" s="15" t="s">
        <v>2190</v>
      </c>
      <c r="F102" s="15">
        <v>42</v>
      </c>
    </row>
    <row r="103" spans="4:6">
      <c r="D103" s="15" t="s">
        <v>2206</v>
      </c>
      <c r="E103" s="15" t="s">
        <v>2191</v>
      </c>
      <c r="F103" s="15">
        <v>42</v>
      </c>
    </row>
    <row r="104" spans="4:6">
      <c r="D104" s="15" t="s">
        <v>2207</v>
      </c>
      <c r="E104" s="15" t="s">
        <v>2192</v>
      </c>
      <c r="F104" s="15">
        <v>43</v>
      </c>
    </row>
    <row r="105" spans="4:6">
      <c r="D105" s="15" t="s">
        <v>2208</v>
      </c>
      <c r="E105" s="15" t="s">
        <v>2193</v>
      </c>
      <c r="F105" s="15">
        <v>43</v>
      </c>
    </row>
    <row r="106" spans="4:6">
      <c r="D106" s="15" t="s">
        <v>2194</v>
      </c>
      <c r="E106" s="15" t="s">
        <v>2195</v>
      </c>
      <c r="F106" s="15">
        <v>42</v>
      </c>
    </row>
    <row r="107" spans="4:6">
      <c r="D107" s="15" t="s">
        <v>2196</v>
      </c>
      <c r="E107" s="15" t="s">
        <v>2197</v>
      </c>
      <c r="F107" s="15">
        <v>42</v>
      </c>
    </row>
    <row r="108" spans="4:6">
      <c r="D108" s="15" t="s">
        <v>2209</v>
      </c>
      <c r="E108" s="15" t="s">
        <v>2198</v>
      </c>
      <c r="F108" s="15">
        <v>42</v>
      </c>
    </row>
    <row r="109" spans="4:6">
      <c r="D109" s="15" t="s">
        <v>2199</v>
      </c>
      <c r="E109" s="15" t="s">
        <v>2200</v>
      </c>
      <c r="F109" s="15">
        <v>42</v>
      </c>
    </row>
    <row r="110" spans="4:6">
      <c r="D110" s="15" t="s">
        <v>2201</v>
      </c>
      <c r="E110" s="15" t="s">
        <v>2202</v>
      </c>
      <c r="F110" s="15">
        <v>42</v>
      </c>
    </row>
    <row r="111" spans="4:6">
      <c r="D111" s="15" t="s">
        <v>2203</v>
      </c>
      <c r="E111" s="15" t="s">
        <v>2164</v>
      </c>
      <c r="F111" s="15">
        <v>20</v>
      </c>
    </row>
    <row r="112" spans="4:6">
      <c r="D112" s="15" t="s">
        <v>2204</v>
      </c>
      <c r="E112" s="15" t="s">
        <v>2205</v>
      </c>
      <c r="F112" s="15">
        <v>20</v>
      </c>
    </row>
    <row r="113" spans="4:6">
      <c r="D113" s="15" t="s">
        <v>2210</v>
      </c>
      <c r="E113" s="15" t="s">
        <v>2059</v>
      </c>
      <c r="F113" s="15">
        <v>42</v>
      </c>
    </row>
    <row r="114" spans="4:6">
      <c r="D114" s="15" t="s">
        <v>2211</v>
      </c>
      <c r="E114" s="15" t="s">
        <v>2182</v>
      </c>
      <c r="F114" s="15">
        <v>42</v>
      </c>
    </row>
    <row r="115" spans="4:6">
      <c r="D115" s="15" t="s">
        <v>2212</v>
      </c>
      <c r="E115" s="15" t="s">
        <v>2213</v>
      </c>
      <c r="F115" s="15">
        <v>42</v>
      </c>
    </row>
    <row r="116" spans="4:6">
      <c r="D116" s="15" t="s">
        <v>2214</v>
      </c>
      <c r="E116" s="15" t="s">
        <v>2171</v>
      </c>
      <c r="F116" s="15">
        <v>42</v>
      </c>
    </row>
    <row r="117" spans="4:6">
      <c r="D117" s="15" t="s">
        <v>2215</v>
      </c>
      <c r="E117" s="15" t="s">
        <v>2171</v>
      </c>
      <c r="F117" s="15">
        <v>42</v>
      </c>
    </row>
    <row r="118" spans="4:6">
      <c r="D118" s="15" t="s">
        <v>2216</v>
      </c>
      <c r="E118" s="15" t="s">
        <v>2217</v>
      </c>
      <c r="F118" s="15">
        <v>42</v>
      </c>
    </row>
    <row r="119" spans="4:6">
      <c r="D119" s="15" t="s">
        <v>2218</v>
      </c>
      <c r="E119" s="15" t="s">
        <v>2219</v>
      </c>
      <c r="F119" s="15">
        <v>43</v>
      </c>
    </row>
    <row r="120" spans="4:6">
      <c r="D120" s="15" t="s">
        <v>2220</v>
      </c>
      <c r="E120" s="15" t="s">
        <v>2171</v>
      </c>
      <c r="F120" s="15">
        <v>42</v>
      </c>
    </row>
    <row r="121" spans="4:6">
      <c r="D121" s="15" t="s">
        <v>2234</v>
      </c>
      <c r="E121" s="15" t="s">
        <v>2221</v>
      </c>
      <c r="F121" s="15">
        <v>42</v>
      </c>
    </row>
    <row r="122" spans="4:6">
      <c r="D122" s="15" t="s">
        <v>2222</v>
      </c>
      <c r="E122" s="15" t="s">
        <v>2223</v>
      </c>
      <c r="F122" s="15">
        <v>42</v>
      </c>
    </row>
    <row r="123" spans="4:6">
      <c r="D123" s="15" t="s">
        <v>2224</v>
      </c>
      <c r="E123" s="15" t="s">
        <v>2225</v>
      </c>
      <c r="F123" s="15">
        <v>42</v>
      </c>
    </row>
    <row r="124" spans="4:6">
      <c r="D124" s="15" t="s">
        <v>2226</v>
      </c>
      <c r="E124" s="15" t="s">
        <v>2127</v>
      </c>
      <c r="F124" s="15">
        <v>42</v>
      </c>
    </row>
    <row r="125" spans="4:6">
      <c r="D125" s="15" t="s">
        <v>2227</v>
      </c>
      <c r="E125" s="15" t="s">
        <v>2228</v>
      </c>
      <c r="F125" s="15">
        <v>42</v>
      </c>
    </row>
    <row r="126" spans="4:6">
      <c r="D126" s="15" t="s">
        <v>2229</v>
      </c>
      <c r="E126" s="15" t="s">
        <v>2127</v>
      </c>
      <c r="F126" s="15">
        <v>42</v>
      </c>
    </row>
    <row r="127" spans="4:6">
      <c r="D127" s="15" t="s">
        <v>2230</v>
      </c>
      <c r="E127" s="15" t="s">
        <v>2168</v>
      </c>
      <c r="F127" s="15">
        <v>42</v>
      </c>
    </row>
    <row r="128" spans="4:6">
      <c r="D128" s="15" t="s">
        <v>2231</v>
      </c>
      <c r="E128" s="15" t="s">
        <v>2168</v>
      </c>
      <c r="F128" s="15">
        <v>42</v>
      </c>
    </row>
    <row r="129" spans="4:6">
      <c r="D129" s="15" t="s">
        <v>2232</v>
      </c>
      <c r="E129" s="15" t="s">
        <v>2233</v>
      </c>
      <c r="F129" s="15">
        <v>42</v>
      </c>
    </row>
    <row r="130" spans="4:6" ht="32">
      <c r="D130" s="15" t="s">
        <v>2235</v>
      </c>
      <c r="E130" s="15" t="s">
        <v>2236</v>
      </c>
      <c r="F130" s="15">
        <v>52</v>
      </c>
    </row>
    <row r="131" spans="4:6">
      <c r="D131" s="15" t="s">
        <v>2237</v>
      </c>
      <c r="E131" s="15" t="s">
        <v>2238</v>
      </c>
      <c r="F131" s="15">
        <v>53</v>
      </c>
    </row>
    <row r="132" spans="4:6" ht="32">
      <c r="D132" s="15" t="s">
        <v>2239</v>
      </c>
      <c r="E132" s="15" t="s">
        <v>2240</v>
      </c>
      <c r="F132" s="15">
        <v>54</v>
      </c>
    </row>
    <row r="133" spans="4:6" ht="32">
      <c r="D133" s="15" t="s">
        <v>2241</v>
      </c>
      <c r="E133" s="15" t="s">
        <v>2242</v>
      </c>
      <c r="F133" s="15">
        <v>54</v>
      </c>
    </row>
    <row r="134" spans="4:6">
      <c r="D134" s="15" t="s">
        <v>2243</v>
      </c>
      <c r="E134" s="15" t="s">
        <v>2244</v>
      </c>
      <c r="F134" s="15">
        <v>55</v>
      </c>
    </row>
    <row r="135" spans="4:6" ht="32">
      <c r="D135" s="15" t="s">
        <v>2245</v>
      </c>
      <c r="E135" s="15" t="s">
        <v>2246</v>
      </c>
      <c r="F135" s="15">
        <v>56</v>
      </c>
    </row>
    <row r="136" spans="4:6" ht="32">
      <c r="D136" s="15" t="s">
        <v>2247</v>
      </c>
      <c r="E136" s="15" t="s">
        <v>2248</v>
      </c>
      <c r="F136" s="15">
        <v>57</v>
      </c>
    </row>
    <row r="137" spans="4:6" ht="32">
      <c r="D137" s="15" t="s">
        <v>2249</v>
      </c>
      <c r="E137" s="15" t="s">
        <v>2250</v>
      </c>
      <c r="F137" s="15">
        <v>55</v>
      </c>
    </row>
    <row r="138" spans="4:6">
      <c r="D138" s="15" t="s">
        <v>2251</v>
      </c>
      <c r="E138" s="15" t="s">
        <v>2252</v>
      </c>
      <c r="F138" s="15">
        <v>58</v>
      </c>
    </row>
    <row r="139" spans="4:6" ht="32">
      <c r="D139" s="15" t="s">
        <v>2253</v>
      </c>
      <c r="E139" s="15" t="s">
        <v>2254</v>
      </c>
      <c r="F139" s="15">
        <v>59</v>
      </c>
    </row>
    <row r="140" spans="4:6">
      <c r="D140" s="15" t="s">
        <v>2255</v>
      </c>
      <c r="E140" s="15" t="s">
        <v>2256</v>
      </c>
      <c r="F140" s="15">
        <v>60</v>
      </c>
    </row>
    <row r="141" spans="4:6">
      <c r="D141" s="15" t="s">
        <v>2257</v>
      </c>
      <c r="E141" s="15" t="s">
        <v>2258</v>
      </c>
      <c r="F141" s="15">
        <v>61</v>
      </c>
    </row>
    <row r="142" spans="4:6">
      <c r="D142" s="15" t="s">
        <v>2259</v>
      </c>
      <c r="E142" s="15" t="s">
        <v>2260</v>
      </c>
      <c r="F142" s="15">
        <v>54</v>
      </c>
    </row>
    <row r="143" spans="4:6">
      <c r="D143" s="15" t="s">
        <v>2261</v>
      </c>
      <c r="E143" s="15" t="s">
        <v>2262</v>
      </c>
      <c r="F143" s="15">
        <v>65</v>
      </c>
    </row>
    <row r="144" spans="4:6">
      <c r="D144" s="15" t="s">
        <v>2263</v>
      </c>
      <c r="E144" s="15" t="s">
        <v>2264</v>
      </c>
      <c r="F144" s="15">
        <v>66</v>
      </c>
    </row>
    <row r="145" spans="4:6">
      <c r="D145" s="15" t="s">
        <v>2287</v>
      </c>
      <c r="E145" s="15" t="s">
        <v>2265</v>
      </c>
      <c r="F145" s="15">
        <v>67</v>
      </c>
    </row>
    <row r="146" spans="4:6">
      <c r="D146" s="15" t="s">
        <v>2266</v>
      </c>
      <c r="E146" s="15" t="s">
        <v>2267</v>
      </c>
      <c r="F146" s="15">
        <v>55</v>
      </c>
    </row>
    <row r="147" spans="4:6">
      <c r="D147" s="15" t="s">
        <v>2268</v>
      </c>
      <c r="E147" s="15" t="s">
        <v>2267</v>
      </c>
      <c r="F147" s="15">
        <v>55</v>
      </c>
    </row>
    <row r="148" spans="4:6">
      <c r="D148" s="15" t="s">
        <v>2269</v>
      </c>
      <c r="E148" s="15" t="s">
        <v>2267</v>
      </c>
      <c r="F148" s="15">
        <v>55</v>
      </c>
    </row>
    <row r="149" spans="4:6" ht="32">
      <c r="D149" s="15" t="s">
        <v>2270</v>
      </c>
      <c r="E149" s="15" t="s">
        <v>2271</v>
      </c>
      <c r="F149" s="15">
        <v>56</v>
      </c>
    </row>
    <row r="150" spans="4:6">
      <c r="D150" s="15" t="s">
        <v>2272</v>
      </c>
      <c r="E150" s="15" t="s">
        <v>2267</v>
      </c>
      <c r="F150" s="15">
        <v>56</v>
      </c>
    </row>
    <row r="151" spans="4:6">
      <c r="D151" s="15" t="s">
        <v>2273</v>
      </c>
      <c r="E151" s="15" t="s">
        <v>2267</v>
      </c>
      <c r="F151" s="15">
        <v>56</v>
      </c>
    </row>
    <row r="152" spans="4:6">
      <c r="D152" s="15" t="s">
        <v>2274</v>
      </c>
      <c r="E152" s="15" t="s">
        <v>2275</v>
      </c>
      <c r="F152" s="15">
        <v>57</v>
      </c>
    </row>
    <row r="153" spans="4:6" ht="32">
      <c r="D153" s="15" t="s">
        <v>2276</v>
      </c>
      <c r="E153" s="15" t="s">
        <v>2277</v>
      </c>
      <c r="F153" s="15">
        <v>47</v>
      </c>
    </row>
    <row r="154" spans="4:6">
      <c r="D154" s="15" t="s">
        <v>2278</v>
      </c>
      <c r="E154" s="15" t="s">
        <v>2279</v>
      </c>
      <c r="F154" s="15">
        <v>54</v>
      </c>
    </row>
    <row r="155" spans="4:6">
      <c r="D155" s="15" t="s">
        <v>2280</v>
      </c>
      <c r="E155" s="15" t="s">
        <v>2281</v>
      </c>
      <c r="F155" s="15">
        <v>68</v>
      </c>
    </row>
    <row r="156" spans="4:6">
      <c r="D156" s="15" t="s">
        <v>2282</v>
      </c>
      <c r="E156" s="15" t="s">
        <v>2283</v>
      </c>
      <c r="F156" s="15">
        <v>68</v>
      </c>
    </row>
    <row r="157" spans="4:6">
      <c r="D157" s="15" t="s">
        <v>2288</v>
      </c>
      <c r="E157" s="15" t="s">
        <v>2284</v>
      </c>
      <c r="F157" s="15">
        <v>47</v>
      </c>
    </row>
    <row r="158" spans="4:6">
      <c r="D158" s="15" t="s">
        <v>2285</v>
      </c>
      <c r="E158" s="15" t="s">
        <v>2286</v>
      </c>
      <c r="F158" s="15">
        <v>47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04BC-15A8-4D2F-A4E9-244C9B8DD3EB}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34"/>
  <sheetViews>
    <sheetView topLeftCell="B103" workbookViewId="0">
      <selection activeCell="C133" sqref="C133:C134"/>
    </sheetView>
  </sheetViews>
  <sheetFormatPr defaultRowHeight="17"/>
  <cols>
    <col min="2" max="2" width="56.08203125" bestFit="1" customWidth="1"/>
    <col min="3" max="3" width="54.582031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928</v>
      </c>
      <c r="C36" t="s">
        <v>830</v>
      </c>
    </row>
    <row r="37" spans="1:3">
      <c r="A37">
        <v>37</v>
      </c>
      <c r="B37" t="s">
        <v>930</v>
      </c>
      <c r="C37" t="s">
        <v>830</v>
      </c>
    </row>
    <row r="38" spans="1:3">
      <c r="A38">
        <v>38</v>
      </c>
      <c r="B38" t="s">
        <v>936</v>
      </c>
      <c r="C38" t="s">
        <v>830</v>
      </c>
    </row>
    <row r="39" spans="1:3">
      <c r="A39">
        <v>39</v>
      </c>
      <c r="B39" t="s">
        <v>942</v>
      </c>
      <c r="C39" t="s">
        <v>830</v>
      </c>
    </row>
    <row r="40" spans="1:3">
      <c r="A40">
        <v>40</v>
      </c>
      <c r="B40" t="s">
        <v>948</v>
      </c>
      <c r="C40" t="s">
        <v>830</v>
      </c>
    </row>
    <row r="41" spans="1:3">
      <c r="A41">
        <v>41</v>
      </c>
      <c r="B41" t="s">
        <v>955</v>
      </c>
      <c r="C41" t="s">
        <v>830</v>
      </c>
    </row>
    <row r="42" spans="1:3">
      <c r="A42">
        <v>42</v>
      </c>
      <c r="B42" t="s">
        <v>966</v>
      </c>
      <c r="C42" t="s">
        <v>1196</v>
      </c>
    </row>
    <row r="43" spans="1:3">
      <c r="A43">
        <v>43</v>
      </c>
      <c r="B43" t="s">
        <v>978</v>
      </c>
      <c r="C43" t="s">
        <v>1298</v>
      </c>
    </row>
    <row r="44" spans="1:3">
      <c r="A44">
        <v>44</v>
      </c>
      <c r="B44" t="s">
        <v>994</v>
      </c>
      <c r="C44" t="s">
        <v>1196</v>
      </c>
    </row>
    <row r="45" spans="1:3">
      <c r="A45">
        <v>45</v>
      </c>
      <c r="B45" t="s">
        <v>1008</v>
      </c>
      <c r="C45" t="s">
        <v>1196</v>
      </c>
    </row>
    <row r="46" spans="1:3">
      <c r="A46">
        <v>46</v>
      </c>
      <c r="B46" t="s">
        <v>1022</v>
      </c>
      <c r="C46" t="s">
        <v>1196</v>
      </c>
    </row>
    <row r="47" spans="1:3">
      <c r="A47">
        <v>47</v>
      </c>
      <c r="B47" t="s">
        <v>1034</v>
      </c>
      <c r="C47" t="s">
        <v>1196</v>
      </c>
    </row>
    <row r="48" spans="1:3">
      <c r="A48">
        <v>48</v>
      </c>
      <c r="B48" t="s">
        <v>1050</v>
      </c>
      <c r="C48" t="s">
        <v>1196</v>
      </c>
    </row>
    <row r="49" spans="1:3">
      <c r="A49">
        <v>49</v>
      </c>
      <c r="B49" t="s">
        <v>1056</v>
      </c>
      <c r="C49" t="s">
        <v>1196</v>
      </c>
    </row>
    <row r="50" spans="1:3">
      <c r="A50">
        <v>50</v>
      </c>
      <c r="B50" t="s">
        <v>1062</v>
      </c>
      <c r="C50" t="s">
        <v>1196</v>
      </c>
    </row>
    <row r="51" spans="1:3">
      <c r="A51">
        <v>51</v>
      </c>
      <c r="B51" t="s">
        <v>1068</v>
      </c>
      <c r="C51" t="s">
        <v>1196</v>
      </c>
    </row>
    <row r="52" spans="1:3">
      <c r="A52">
        <v>52</v>
      </c>
      <c r="B52" t="s">
        <v>1074</v>
      </c>
      <c r="C52" t="s">
        <v>1196</v>
      </c>
    </row>
    <row r="53" spans="1:3">
      <c r="A53">
        <v>53</v>
      </c>
      <c r="B53" t="s">
        <v>1080</v>
      </c>
      <c r="C53" t="s">
        <v>1196</v>
      </c>
    </row>
    <row r="54" spans="1:3">
      <c r="A54">
        <v>54</v>
      </c>
      <c r="B54" t="s">
        <v>1087</v>
      </c>
      <c r="C54" t="s">
        <v>1196</v>
      </c>
    </row>
    <row r="55" spans="1:3">
      <c r="A55">
        <v>55</v>
      </c>
      <c r="B55" t="s">
        <v>1093</v>
      </c>
      <c r="C55" t="s">
        <v>1196</v>
      </c>
    </row>
    <row r="56" spans="1:3">
      <c r="A56">
        <v>56</v>
      </c>
      <c r="B56" t="s">
        <v>1101</v>
      </c>
      <c r="C56" t="s">
        <v>1196</v>
      </c>
    </row>
    <row r="57" spans="1:3">
      <c r="A57">
        <v>57</v>
      </c>
      <c r="B57" t="s">
        <v>1105</v>
      </c>
      <c r="C57" t="s">
        <v>1196</v>
      </c>
    </row>
    <row r="58" spans="1:3">
      <c r="A58">
        <v>58</v>
      </c>
      <c r="B58" t="s">
        <v>1111</v>
      </c>
      <c r="C58" t="s">
        <v>1196</v>
      </c>
    </row>
    <row r="59" spans="1:3">
      <c r="A59">
        <v>59</v>
      </c>
      <c r="B59" t="s">
        <v>1119</v>
      </c>
      <c r="C59" t="s">
        <v>1196</v>
      </c>
    </row>
    <row r="60" spans="1:3">
      <c r="A60">
        <v>60</v>
      </c>
      <c r="B60" t="s">
        <v>1125</v>
      </c>
      <c r="C60" t="s">
        <v>1196</v>
      </c>
    </row>
    <row r="61" spans="1:3">
      <c r="A61">
        <v>61</v>
      </c>
      <c r="B61" t="s">
        <v>1130</v>
      </c>
      <c r="C61" t="s">
        <v>1196</v>
      </c>
    </row>
    <row r="62" spans="1:3">
      <c r="A62">
        <v>62</v>
      </c>
      <c r="B62" s="9" t="s">
        <v>1199</v>
      </c>
      <c r="C62" t="s">
        <v>1196</v>
      </c>
    </row>
    <row r="63" spans="1:3">
      <c r="A63">
        <v>63</v>
      </c>
      <c r="B63" s="9" t="s">
        <v>1209</v>
      </c>
      <c r="C63" t="s">
        <v>1196</v>
      </c>
    </row>
    <row r="64" spans="1:3">
      <c r="A64">
        <v>64</v>
      </c>
      <c r="B64" s="9" t="s">
        <v>1215</v>
      </c>
      <c r="C64" t="s">
        <v>1196</v>
      </c>
    </row>
    <row r="65" spans="1:3">
      <c r="A65">
        <v>65</v>
      </c>
      <c r="B65" s="9" t="s">
        <v>1222</v>
      </c>
      <c r="C65" t="s">
        <v>1196</v>
      </c>
    </row>
    <row r="66" spans="1:3">
      <c r="A66">
        <v>66</v>
      </c>
      <c r="B66" s="9" t="s">
        <v>1228</v>
      </c>
      <c r="C66" t="s">
        <v>1196</v>
      </c>
    </row>
    <row r="67" spans="1:3">
      <c r="A67">
        <v>67</v>
      </c>
      <c r="B67" s="9" t="s">
        <v>1236</v>
      </c>
      <c r="C67" t="s">
        <v>1196</v>
      </c>
    </row>
    <row r="68" spans="1:3">
      <c r="A68">
        <v>68</v>
      </c>
      <c r="B68" s="9" t="s">
        <v>1247</v>
      </c>
      <c r="C68" t="s">
        <v>1196</v>
      </c>
    </row>
    <row r="69" spans="1:3">
      <c r="A69">
        <v>69</v>
      </c>
      <c r="B69" s="9" t="s">
        <v>1246</v>
      </c>
      <c r="C69" t="s">
        <v>1196</v>
      </c>
    </row>
    <row r="70" spans="1:3">
      <c r="A70">
        <v>70</v>
      </c>
      <c r="B70" s="9" t="s">
        <v>1250</v>
      </c>
      <c r="C70" t="s">
        <v>1196</v>
      </c>
    </row>
    <row r="71" spans="1:3">
      <c r="A71">
        <v>71</v>
      </c>
      <c r="B71" s="9" t="s">
        <v>1253</v>
      </c>
      <c r="C71" t="s">
        <v>1196</v>
      </c>
    </row>
    <row r="72" spans="1:3">
      <c r="A72">
        <v>72</v>
      </c>
      <c r="B72" s="9" t="s">
        <v>1256</v>
      </c>
      <c r="C72" t="s">
        <v>1196</v>
      </c>
    </row>
    <row r="73" spans="1:3">
      <c r="A73">
        <v>73</v>
      </c>
      <c r="B73" s="9" t="s">
        <v>1260</v>
      </c>
      <c r="C73" t="s">
        <v>1196</v>
      </c>
    </row>
    <row r="74" spans="1:3">
      <c r="A74">
        <v>74</v>
      </c>
      <c r="B74" s="9" t="s">
        <v>1266</v>
      </c>
      <c r="C74" t="s">
        <v>1196</v>
      </c>
    </row>
    <row r="75" spans="1:3">
      <c r="A75">
        <v>75</v>
      </c>
      <c r="B75" s="9" t="s">
        <v>1271</v>
      </c>
      <c r="C75" t="s">
        <v>1196</v>
      </c>
    </row>
    <row r="76" spans="1:3">
      <c r="A76">
        <v>76</v>
      </c>
      <c r="B76" s="9" t="s">
        <v>1275</v>
      </c>
      <c r="C76" t="s">
        <v>1196</v>
      </c>
    </row>
    <row r="77" spans="1:3">
      <c r="A77">
        <v>77</v>
      </c>
      <c r="B77" s="9" t="s">
        <v>1280</v>
      </c>
      <c r="C77" t="s">
        <v>1196</v>
      </c>
    </row>
    <row r="78" spans="1:3">
      <c r="A78">
        <v>78</v>
      </c>
      <c r="B78" s="9" t="s">
        <v>1286</v>
      </c>
      <c r="C78" t="s">
        <v>1196</v>
      </c>
    </row>
    <row r="79" spans="1:3">
      <c r="A79">
        <v>79</v>
      </c>
      <c r="B79" s="9" t="s">
        <v>1289</v>
      </c>
      <c r="C79" t="s">
        <v>1196</v>
      </c>
    </row>
    <row r="80" spans="1:3">
      <c r="A80">
        <v>80</v>
      </c>
      <c r="B80" s="9" t="s">
        <v>1293</v>
      </c>
      <c r="C80" t="s">
        <v>1196</v>
      </c>
    </row>
    <row r="81" spans="1:3">
      <c r="A81">
        <v>81</v>
      </c>
      <c r="B81" s="9" t="s">
        <v>1296</v>
      </c>
      <c r="C81" t="s">
        <v>1196</v>
      </c>
    </row>
    <row r="82" spans="1:3">
      <c r="A82">
        <v>82</v>
      </c>
      <c r="B82" t="s">
        <v>1433</v>
      </c>
      <c r="C82" t="s">
        <v>1196</v>
      </c>
    </row>
    <row r="83" spans="1:3">
      <c r="A83">
        <v>83</v>
      </c>
      <c r="B83" t="s">
        <v>1440</v>
      </c>
      <c r="C83" t="s">
        <v>1196</v>
      </c>
    </row>
    <row r="84" spans="1:3">
      <c r="A84">
        <v>84</v>
      </c>
      <c r="B84" t="s">
        <v>1470</v>
      </c>
      <c r="C84" t="s">
        <v>1196</v>
      </c>
    </row>
    <row r="85" spans="1:3">
      <c r="A85">
        <v>85</v>
      </c>
      <c r="B85" t="s">
        <v>1471</v>
      </c>
      <c r="C85" t="s">
        <v>1196</v>
      </c>
    </row>
    <row r="86" spans="1:3">
      <c r="A86">
        <v>86</v>
      </c>
      <c r="B86" t="s">
        <v>1472</v>
      </c>
      <c r="C86" t="s">
        <v>1196</v>
      </c>
    </row>
    <row r="87" spans="1:3">
      <c r="A87">
        <v>87</v>
      </c>
      <c r="B87" t="s">
        <v>1473</v>
      </c>
      <c r="C87" t="s">
        <v>1196</v>
      </c>
    </row>
    <row r="88" spans="1:3">
      <c r="A88">
        <v>88</v>
      </c>
      <c r="B88" t="s">
        <v>1474</v>
      </c>
      <c r="C88" t="s">
        <v>1196</v>
      </c>
    </row>
    <row r="89" spans="1:3">
      <c r="A89">
        <v>89</v>
      </c>
      <c r="B89" t="s">
        <v>1475</v>
      </c>
      <c r="C89" t="s">
        <v>1196</v>
      </c>
    </row>
    <row r="90" spans="1:3">
      <c r="A90">
        <v>90</v>
      </c>
      <c r="B90" t="s">
        <v>1476</v>
      </c>
      <c r="C90" t="s">
        <v>1196</v>
      </c>
    </row>
    <row r="91" spans="1:3">
      <c r="A91">
        <v>91</v>
      </c>
      <c r="B91" t="s">
        <v>1477</v>
      </c>
      <c r="C91" t="s">
        <v>1196</v>
      </c>
    </row>
    <row r="92" spans="1:3">
      <c r="A92">
        <v>92</v>
      </c>
      <c r="B92" t="s">
        <v>1478</v>
      </c>
      <c r="C92" t="s">
        <v>1196</v>
      </c>
    </row>
    <row r="93" spans="1:3">
      <c r="A93">
        <v>93</v>
      </c>
      <c r="B93" t="s">
        <v>1479</v>
      </c>
      <c r="C93" t="s">
        <v>1196</v>
      </c>
    </row>
    <row r="94" spans="1:3">
      <c r="A94">
        <v>94</v>
      </c>
      <c r="B94" t="s">
        <v>1480</v>
      </c>
      <c r="C94" t="s">
        <v>1196</v>
      </c>
    </row>
    <row r="95" spans="1:3">
      <c r="A95">
        <v>95</v>
      </c>
      <c r="B95" t="s">
        <v>1481</v>
      </c>
      <c r="C95" t="s">
        <v>1196</v>
      </c>
    </row>
    <row r="96" spans="1:3">
      <c r="A96">
        <v>96</v>
      </c>
      <c r="B96" t="s">
        <v>1482</v>
      </c>
      <c r="C96" t="s">
        <v>1196</v>
      </c>
    </row>
    <row r="97" spans="1:3">
      <c r="A97">
        <v>97</v>
      </c>
      <c r="B97" t="s">
        <v>1483</v>
      </c>
      <c r="C97" t="s">
        <v>1196</v>
      </c>
    </row>
    <row r="98" spans="1:3">
      <c r="A98">
        <v>98</v>
      </c>
      <c r="B98" t="s">
        <v>1484</v>
      </c>
      <c r="C98" t="s">
        <v>1196</v>
      </c>
    </row>
    <row r="99" spans="1:3">
      <c r="A99">
        <v>99</v>
      </c>
      <c r="B99" t="s">
        <v>1485</v>
      </c>
      <c r="C99" t="s">
        <v>1196</v>
      </c>
    </row>
    <row r="100" spans="1:3">
      <c r="A100">
        <v>100</v>
      </c>
      <c r="B100" t="s">
        <v>1486</v>
      </c>
      <c r="C100" t="s">
        <v>1196</v>
      </c>
    </row>
    <row r="101" spans="1:3">
      <c r="A101">
        <v>101</v>
      </c>
      <c r="B101" t="s">
        <v>1487</v>
      </c>
      <c r="C101" t="s">
        <v>1196</v>
      </c>
    </row>
    <row r="102" spans="1:3">
      <c r="A102">
        <v>102</v>
      </c>
      <c r="B102" t="s">
        <v>1488</v>
      </c>
      <c r="C102" t="s">
        <v>1196</v>
      </c>
    </row>
    <row r="103" spans="1:3">
      <c r="A103">
        <v>103</v>
      </c>
      <c r="B103" t="s">
        <v>1489</v>
      </c>
      <c r="C103" t="s">
        <v>1196</v>
      </c>
    </row>
    <row r="104" spans="1:3">
      <c r="A104">
        <v>104</v>
      </c>
      <c r="B104" t="s">
        <v>1490</v>
      </c>
      <c r="C104" t="s">
        <v>1196</v>
      </c>
    </row>
    <row r="105" spans="1:3">
      <c r="A105">
        <v>105</v>
      </c>
      <c r="B105" t="s">
        <v>1491</v>
      </c>
      <c r="C105" t="s">
        <v>1196</v>
      </c>
    </row>
    <row r="106" spans="1:3">
      <c r="A106">
        <v>106</v>
      </c>
      <c r="B106" t="s">
        <v>1492</v>
      </c>
      <c r="C106" t="s">
        <v>1196</v>
      </c>
    </row>
    <row r="107" spans="1:3">
      <c r="A107">
        <v>107</v>
      </c>
      <c r="B107" t="s">
        <v>1493</v>
      </c>
      <c r="C107" t="s">
        <v>1196</v>
      </c>
    </row>
    <row r="108" spans="1:3">
      <c r="A108">
        <v>108</v>
      </c>
      <c r="B108" t="s">
        <v>1942</v>
      </c>
      <c r="C108" t="s">
        <v>1956</v>
      </c>
    </row>
    <row r="109" spans="1:3">
      <c r="A109">
        <v>109</v>
      </c>
      <c r="B109" t="s">
        <v>1947</v>
      </c>
      <c r="C109" t="s">
        <v>1956</v>
      </c>
    </row>
    <row r="110" spans="1:3">
      <c r="A110">
        <v>110</v>
      </c>
      <c r="B110" t="s">
        <v>1952</v>
      </c>
      <c r="C110" t="s">
        <v>1956</v>
      </c>
    </row>
    <row r="111" spans="1:3">
      <c r="A111">
        <v>111</v>
      </c>
      <c r="B111" t="s">
        <v>1992</v>
      </c>
      <c r="C111" t="s">
        <v>2033</v>
      </c>
    </row>
    <row r="112" spans="1:3">
      <c r="A112">
        <v>112</v>
      </c>
      <c r="B112" t="s">
        <v>1993</v>
      </c>
      <c r="C112" t="s">
        <v>2033</v>
      </c>
    </row>
    <row r="113" spans="1:3">
      <c r="A113">
        <v>113</v>
      </c>
      <c r="B113" t="s">
        <v>1999</v>
      </c>
      <c r="C113" t="s">
        <v>2033</v>
      </c>
    </row>
    <row r="114" spans="1:3">
      <c r="A114">
        <v>114</v>
      </c>
      <c r="B114" t="s">
        <v>1996</v>
      </c>
      <c r="C114" t="s">
        <v>2033</v>
      </c>
    </row>
    <row r="115" spans="1:3">
      <c r="A115">
        <v>115</v>
      </c>
      <c r="B115" t="s">
        <v>1998</v>
      </c>
      <c r="C115" t="s">
        <v>2033</v>
      </c>
    </row>
    <row r="116" spans="1:3">
      <c r="A116">
        <v>116</v>
      </c>
      <c r="B116" t="s">
        <v>2002</v>
      </c>
      <c r="C116" t="s">
        <v>2033</v>
      </c>
    </row>
    <row r="117" spans="1:3">
      <c r="A117">
        <v>117</v>
      </c>
      <c r="B117" t="s">
        <v>2004</v>
      </c>
      <c r="C117" t="s">
        <v>2033</v>
      </c>
    </row>
    <row r="118" spans="1:3">
      <c r="A118">
        <v>118</v>
      </c>
      <c r="B118" t="s">
        <v>2006</v>
      </c>
      <c r="C118" t="s">
        <v>2033</v>
      </c>
    </row>
    <row r="119" spans="1:3">
      <c r="A119">
        <v>119</v>
      </c>
      <c r="B119" t="s">
        <v>2010</v>
      </c>
      <c r="C119" t="s">
        <v>2034</v>
      </c>
    </row>
    <row r="120" spans="1:3">
      <c r="A120">
        <v>120</v>
      </c>
      <c r="B120" t="s">
        <v>2008</v>
      </c>
      <c r="C120" t="s">
        <v>2035</v>
      </c>
    </row>
    <row r="121" spans="1:3">
      <c r="A121">
        <v>121</v>
      </c>
      <c r="B121" t="s">
        <v>2012</v>
      </c>
      <c r="C121" t="s">
        <v>2036</v>
      </c>
    </row>
    <row r="122" spans="1:3">
      <c r="A122">
        <v>122</v>
      </c>
      <c r="B122" t="s">
        <v>2013</v>
      </c>
      <c r="C122" t="s">
        <v>2037</v>
      </c>
    </row>
    <row r="123" spans="1:3">
      <c r="A123">
        <v>123</v>
      </c>
      <c r="B123" t="s">
        <v>2016</v>
      </c>
      <c r="C123" t="s">
        <v>2038</v>
      </c>
    </row>
    <row r="124" spans="1:3">
      <c r="A124">
        <v>124</v>
      </c>
      <c r="B124" t="s">
        <v>2018</v>
      </c>
      <c r="C124" t="s">
        <v>2039</v>
      </c>
    </row>
    <row r="125" spans="1:3">
      <c r="A125">
        <v>125</v>
      </c>
      <c r="B125" t="s">
        <v>2020</v>
      </c>
      <c r="C125" t="s">
        <v>2040</v>
      </c>
    </row>
    <row r="126" spans="1:3">
      <c r="A126">
        <v>126</v>
      </c>
      <c r="B126" t="s">
        <v>2022</v>
      </c>
      <c r="C126" t="s">
        <v>2041</v>
      </c>
    </row>
    <row r="127" spans="1:3">
      <c r="A127">
        <v>127</v>
      </c>
      <c r="B127" t="s">
        <v>2024</v>
      </c>
      <c r="C127" t="s">
        <v>2042</v>
      </c>
    </row>
    <row r="128" spans="1:3">
      <c r="A128">
        <v>128</v>
      </c>
      <c r="B128" t="s">
        <v>2026</v>
      </c>
      <c r="C128" t="s">
        <v>2043</v>
      </c>
    </row>
    <row r="129" spans="1:3">
      <c r="A129">
        <v>129</v>
      </c>
      <c r="B129" t="s">
        <v>2028</v>
      </c>
      <c r="C129" t="s">
        <v>2044</v>
      </c>
    </row>
    <row r="130" spans="1:3">
      <c r="A130">
        <v>130</v>
      </c>
      <c r="B130" t="s">
        <v>2031</v>
      </c>
      <c r="C130" t="s">
        <v>2047</v>
      </c>
    </row>
    <row r="131" spans="1:3">
      <c r="A131">
        <v>131</v>
      </c>
      <c r="B131" t="s">
        <v>2032</v>
      </c>
      <c r="C131" t="s">
        <v>2048</v>
      </c>
    </row>
    <row r="132" spans="1:3">
      <c r="A132">
        <v>132</v>
      </c>
      <c r="B132" t="s">
        <v>2045</v>
      </c>
      <c r="C132" t="s">
        <v>2068</v>
      </c>
    </row>
    <row r="133" spans="1:3">
      <c r="B133" t="s">
        <v>2074</v>
      </c>
      <c r="C133" t="s">
        <v>2076</v>
      </c>
    </row>
    <row r="134" spans="1:3">
      <c r="B134" t="s">
        <v>2058</v>
      </c>
      <c r="C134" t="s">
        <v>2077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F1" workbookViewId="0">
      <selection activeCell="AQ26" sqref="AQ26"/>
    </sheetView>
  </sheetViews>
  <sheetFormatPr defaultRowHeight="17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N319"/>
  <sheetViews>
    <sheetView workbookViewId="0">
      <selection activeCell="Q33" sqref="Q33"/>
    </sheetView>
  </sheetViews>
  <sheetFormatPr defaultRowHeight="17"/>
  <sheetData>
    <row r="1" spans="1:14">
      <c r="A1" t="s">
        <v>3</v>
      </c>
      <c r="G1" t="s">
        <v>3</v>
      </c>
      <c r="M1" t="s">
        <v>3</v>
      </c>
    </row>
    <row r="2" spans="1:14">
      <c r="A2" t="s">
        <v>7</v>
      </c>
      <c r="G2" t="s">
        <v>813</v>
      </c>
      <c r="M2" t="s">
        <v>831</v>
      </c>
    </row>
    <row r="3" spans="1:14">
      <c r="A3">
        <v>8.8000000000000007</v>
      </c>
      <c r="G3">
        <v>9.5</v>
      </c>
      <c r="M3">
        <v>8.5</v>
      </c>
    </row>
    <row r="4" spans="1:14">
      <c r="A4" t="s">
        <v>4</v>
      </c>
      <c r="G4" t="s">
        <v>21</v>
      </c>
      <c r="M4" t="s">
        <v>95</v>
      </c>
    </row>
    <row r="5" spans="1:14">
      <c r="A5" t="s">
        <v>8</v>
      </c>
      <c r="G5" t="s">
        <v>816</v>
      </c>
      <c r="M5" t="s">
        <v>833</v>
      </c>
    </row>
    <row r="6" spans="1:14">
      <c r="A6" t="s">
        <v>804</v>
      </c>
      <c r="G6" t="s">
        <v>818</v>
      </c>
      <c r="M6" t="s">
        <v>834</v>
      </c>
    </row>
    <row r="7" spans="1:14">
      <c r="A7" t="s">
        <v>6</v>
      </c>
      <c r="G7" t="s">
        <v>6</v>
      </c>
      <c r="M7" t="s">
        <v>6</v>
      </c>
    </row>
    <row r="8" spans="1:14">
      <c r="A8" t="s">
        <v>2</v>
      </c>
      <c r="G8" t="s">
        <v>2</v>
      </c>
      <c r="M8" t="s">
        <v>2</v>
      </c>
    </row>
    <row r="9" spans="1:14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</row>
    <row r="10" spans="1:14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</row>
    <row r="11" spans="1:14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</row>
    <row r="12" spans="1:14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</row>
    <row r="13" spans="1:14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</row>
    <row r="14" spans="1:14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</row>
    <row r="15" spans="1:14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</row>
    <row r="16" spans="1:14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</row>
    <row r="17" spans="1:14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</row>
    <row r="18" spans="1:14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</row>
    <row r="19" spans="1:14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</row>
    <row r="20" spans="1:14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</row>
    <row r="21" spans="1:14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</row>
    <row r="22" spans="1:14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</row>
    <row r="23" spans="1:14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</row>
    <row r="24" spans="1:14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</row>
    <row r="25" spans="1:14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4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4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4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4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4">
      <c r="A30">
        <v>100</v>
      </c>
      <c r="B30">
        <v>1.2385254122077674E-20</v>
      </c>
      <c r="M30">
        <v>100</v>
      </c>
      <c r="N30">
        <v>1.0834676333800057E-20</v>
      </c>
    </row>
    <row r="31" spans="1:14">
      <c r="A31" t="s">
        <v>2</v>
      </c>
      <c r="M31" t="s">
        <v>2</v>
      </c>
    </row>
    <row r="33" spans="1:8">
      <c r="A33" t="s">
        <v>3</v>
      </c>
      <c r="G33" t="s">
        <v>3</v>
      </c>
    </row>
    <row r="34" spans="1:8">
      <c r="A34" t="s">
        <v>805</v>
      </c>
      <c r="G34" t="s">
        <v>820</v>
      </c>
    </row>
    <row r="35" spans="1:8">
      <c r="A35">
        <v>9.4</v>
      </c>
      <c r="G35">
        <v>10</v>
      </c>
    </row>
    <row r="36" spans="1:8">
      <c r="A36" t="s">
        <v>4</v>
      </c>
      <c r="G36" t="s">
        <v>21</v>
      </c>
    </row>
    <row r="37" spans="1:8">
      <c r="A37" t="s">
        <v>806</v>
      </c>
      <c r="G37" t="s">
        <v>822</v>
      </c>
    </row>
    <row r="38" spans="1:8">
      <c r="A38" t="s">
        <v>807</v>
      </c>
      <c r="G38" t="s">
        <v>824</v>
      </c>
    </row>
    <row r="39" spans="1:8">
      <c r="A39" t="s">
        <v>6</v>
      </c>
      <c r="G39" t="s">
        <v>6</v>
      </c>
    </row>
    <row r="40" spans="1:8">
      <c r="A40" t="s">
        <v>2</v>
      </c>
      <c r="G40" t="s">
        <v>2</v>
      </c>
    </row>
    <row r="41" spans="1:8">
      <c r="A41">
        <v>9.4</v>
      </c>
      <c r="B41">
        <v>0</v>
      </c>
      <c r="G41">
        <v>10</v>
      </c>
      <c r="H41">
        <v>0</v>
      </c>
    </row>
    <row r="42" spans="1:8">
      <c r="A42">
        <v>9.5</v>
      </c>
      <c r="B42">
        <v>1.8781971426084549E-26</v>
      </c>
      <c r="G42">
        <v>11</v>
      </c>
      <c r="H42">
        <v>9.1218182413946311E-24</v>
      </c>
    </row>
    <row r="43" spans="1:8">
      <c r="A43">
        <v>10</v>
      </c>
      <c r="B43">
        <v>3.3460775957601721E-24</v>
      </c>
      <c r="G43">
        <v>12</v>
      </c>
      <c r="H43">
        <v>5.2704784248441704E-23</v>
      </c>
    </row>
    <row r="44" spans="1:8">
      <c r="A44">
        <v>11</v>
      </c>
      <c r="B44">
        <v>4.4390288068795426E-23</v>
      </c>
      <c r="G44">
        <v>13</v>
      </c>
      <c r="H44">
        <v>1.3194102496555455E-22</v>
      </c>
    </row>
    <row r="45" spans="1:8">
      <c r="A45">
        <v>12</v>
      </c>
      <c r="B45">
        <v>1.3757093779801301E-22</v>
      </c>
      <c r="G45">
        <v>14</v>
      </c>
      <c r="H45">
        <v>2.3729107975701261E-22</v>
      </c>
    </row>
    <row r="46" spans="1:8">
      <c r="A46">
        <v>13</v>
      </c>
      <c r="B46">
        <v>2.7087579109371431E-22</v>
      </c>
      <c r="G46">
        <v>15</v>
      </c>
      <c r="H46">
        <v>3.5854552599766189E-22</v>
      </c>
    </row>
    <row r="47" spans="1:8">
      <c r="A47">
        <v>14</v>
      </c>
      <c r="B47">
        <v>4.2876717975802476E-22</v>
      </c>
      <c r="G47">
        <v>16</v>
      </c>
      <c r="H47">
        <v>4.8748084390419751E-22</v>
      </c>
    </row>
    <row r="48" spans="1:8">
      <c r="A48">
        <v>15</v>
      </c>
      <c r="B48">
        <v>5.9847357137830432E-22</v>
      </c>
      <c r="G48">
        <v>17</v>
      </c>
      <c r="H48">
        <v>6.1815575117282588E-22</v>
      </c>
    </row>
    <row r="49" spans="1:8">
      <c r="A49">
        <v>16</v>
      </c>
      <c r="B49">
        <v>7.7087189261526682E-22</v>
      </c>
      <c r="G49">
        <v>18</v>
      </c>
      <c r="H49">
        <v>7.4654420438218095E-22</v>
      </c>
    </row>
    <row r="50" spans="1:8">
      <c r="A50">
        <v>17</v>
      </c>
      <c r="B50">
        <v>9.399206086023541E-22</v>
      </c>
      <c r="G50">
        <v>19</v>
      </c>
      <c r="H50">
        <v>8.7006369788323518E-22</v>
      </c>
    </row>
    <row r="51" spans="1:8">
      <c r="A51">
        <v>18</v>
      </c>
      <c r="B51">
        <v>1.1018628024483434E-21</v>
      </c>
      <c r="G51">
        <v>20</v>
      </c>
      <c r="H51">
        <v>9.8716477618007206E-22</v>
      </c>
    </row>
    <row r="52" spans="1:8">
      <c r="A52">
        <v>19</v>
      </c>
      <c r="B52">
        <v>1.2545379997928954E-21</v>
      </c>
      <c r="G52">
        <v>30</v>
      </c>
      <c r="H52">
        <v>1.7683703498338135E-21</v>
      </c>
    </row>
    <row r="53" spans="1:8">
      <c r="A53">
        <v>20</v>
      </c>
      <c r="B53">
        <v>1.3968631075459274E-21</v>
      </c>
      <c r="G53">
        <v>40</v>
      </c>
      <c r="H53">
        <v>2.0687695765012683E-21</v>
      </c>
    </row>
    <row r="54" spans="1:8">
      <c r="A54">
        <v>30</v>
      </c>
      <c r="B54">
        <v>2.2957865100070201E-21</v>
      </c>
      <c r="G54">
        <v>50</v>
      </c>
      <c r="H54">
        <v>2.155833260958913E-21</v>
      </c>
    </row>
    <row r="55" spans="1:8">
      <c r="A55">
        <v>40</v>
      </c>
      <c r="B55">
        <v>2.6083101844425293E-21</v>
      </c>
      <c r="G55">
        <v>60</v>
      </c>
      <c r="H55">
        <v>2.1502495541684957E-21</v>
      </c>
    </row>
    <row r="56" spans="1:8">
      <c r="A56">
        <v>50</v>
      </c>
      <c r="B56">
        <v>2.6783041599999194E-21</v>
      </c>
      <c r="G56">
        <v>70</v>
      </c>
      <c r="H56">
        <v>2.103761140973756E-21</v>
      </c>
    </row>
    <row r="57" spans="1:8">
      <c r="A57">
        <v>60</v>
      </c>
      <c r="B57">
        <v>2.6477501714696273E-21</v>
      </c>
      <c r="G57">
        <v>80</v>
      </c>
      <c r="H57">
        <v>2.0397893154934963E-21</v>
      </c>
    </row>
    <row r="58" spans="1:8">
      <c r="A58">
        <v>70</v>
      </c>
      <c r="B58">
        <v>2.5751773940434789E-21</v>
      </c>
      <c r="G58">
        <v>90</v>
      </c>
      <c r="H58">
        <v>1.9694658809320398E-21</v>
      </c>
    </row>
    <row r="59" spans="1:8">
      <c r="A59">
        <v>80</v>
      </c>
      <c r="B59">
        <v>2.4862906499320205E-21</v>
      </c>
      <c r="G59">
        <v>100</v>
      </c>
      <c r="H59">
        <v>1.8982361246132443E-21</v>
      </c>
    </row>
    <row r="60" spans="1:8">
      <c r="A60">
        <v>90</v>
      </c>
      <c r="B60">
        <v>2.3929312810721454E-21</v>
      </c>
      <c r="G60" t="s">
        <v>2</v>
      </c>
    </row>
    <row r="61" spans="1:8">
      <c r="A61">
        <v>100</v>
      </c>
      <c r="B61">
        <v>2.3006677237345249E-21</v>
      </c>
    </row>
    <row r="62" spans="1:8">
      <c r="A62" t="s">
        <v>2</v>
      </c>
    </row>
    <row r="64" spans="1:8">
      <c r="A64" t="s">
        <v>3</v>
      </c>
    </row>
    <row r="65" spans="1:2">
      <c r="A65" t="s">
        <v>808</v>
      </c>
    </row>
    <row r="66" spans="1:2">
      <c r="A66">
        <v>12.5</v>
      </c>
    </row>
    <row r="67" spans="1:2">
      <c r="A67" t="s">
        <v>4</v>
      </c>
    </row>
    <row r="68" spans="1:2">
      <c r="A68" t="s">
        <v>809</v>
      </c>
    </row>
    <row r="69" spans="1:2">
      <c r="A69" t="s">
        <v>810</v>
      </c>
    </row>
    <row r="70" spans="1:2">
      <c r="A70" t="s">
        <v>6</v>
      </c>
    </row>
    <row r="71" spans="1:2">
      <c r="A71" t="s">
        <v>2</v>
      </c>
    </row>
    <row r="72" spans="1:2">
      <c r="A72">
        <v>12.5</v>
      </c>
      <c r="B72">
        <v>0</v>
      </c>
    </row>
    <row r="73" spans="1:2">
      <c r="A73">
        <v>13</v>
      </c>
      <c r="B73">
        <v>3.6790278160754265E-25</v>
      </c>
    </row>
    <row r="74" spans="1:2">
      <c r="A74">
        <v>14</v>
      </c>
      <c r="B74">
        <v>7.5367165962978208E-24</v>
      </c>
    </row>
    <row r="75" spans="1:2">
      <c r="A75">
        <v>15</v>
      </c>
      <c r="B75">
        <v>2.699362993664595E-23</v>
      </c>
    </row>
    <row r="76" spans="1:2">
      <c r="A76">
        <v>16</v>
      </c>
      <c r="B76">
        <v>5.8279377628519873E-23</v>
      </c>
    </row>
    <row r="77" spans="1:2">
      <c r="A77">
        <v>17</v>
      </c>
      <c r="B77">
        <v>9.8911845384658684E-23</v>
      </c>
    </row>
    <row r="78" spans="1:2">
      <c r="A78">
        <v>18</v>
      </c>
      <c r="B78">
        <v>1.46110223417239E-22</v>
      </c>
    </row>
    <row r="79" spans="1:2">
      <c r="A79">
        <v>19</v>
      </c>
      <c r="B79">
        <v>1.9741064132955757E-22</v>
      </c>
    </row>
    <row r="80" spans="1:2">
      <c r="A80">
        <v>20</v>
      </c>
      <c r="B80">
        <v>2.5083053807283655E-22</v>
      </c>
    </row>
    <row r="81" spans="1:2">
      <c r="A81">
        <v>30</v>
      </c>
      <c r="B81">
        <v>7.1351704552389601E-22</v>
      </c>
    </row>
    <row r="82" spans="1:2">
      <c r="A82">
        <v>40</v>
      </c>
      <c r="B82">
        <v>9.5973958346826134E-22</v>
      </c>
    </row>
    <row r="83" spans="1:2">
      <c r="A83">
        <v>50</v>
      </c>
      <c r="B83">
        <v>1.0698822105269042E-21</v>
      </c>
    </row>
    <row r="84" spans="1:2">
      <c r="A84">
        <v>60</v>
      </c>
      <c r="B84">
        <v>1.1103672687171202E-21</v>
      </c>
    </row>
    <row r="85" spans="1:2">
      <c r="A85">
        <v>70</v>
      </c>
      <c r="B85">
        <v>1.1152010788069497E-21</v>
      </c>
    </row>
    <row r="86" spans="1:2">
      <c r="A86">
        <v>80</v>
      </c>
      <c r="B86">
        <v>1.101563355034612E-21</v>
      </c>
    </row>
    <row r="87" spans="1:2">
      <c r="A87">
        <v>90</v>
      </c>
      <c r="B87">
        <v>1.0784265643463138E-21</v>
      </c>
    </row>
    <row r="88" spans="1:2">
      <c r="A88">
        <v>100</v>
      </c>
      <c r="B88">
        <v>1.0506397643316701E-21</v>
      </c>
    </row>
    <row r="89" spans="1:2">
      <c r="A89" t="s">
        <v>2</v>
      </c>
    </row>
    <row r="91" spans="1:2">
      <c r="A91" t="s">
        <v>3</v>
      </c>
    </row>
    <row r="92" spans="1:2">
      <c r="A92" t="s">
        <v>846</v>
      </c>
    </row>
    <row r="93" spans="1:2">
      <c r="A93">
        <v>8.8000000000000007</v>
      </c>
    </row>
    <row r="94" spans="1:2">
      <c r="A94" t="s">
        <v>848</v>
      </c>
    </row>
    <row r="95" spans="1:2">
      <c r="A95" t="s">
        <v>849</v>
      </c>
    </row>
    <row r="96" spans="1:2">
      <c r="A96" t="s">
        <v>804</v>
      </c>
    </row>
    <row r="97" spans="1:2">
      <c r="A97" t="s">
        <v>6</v>
      </c>
    </row>
    <row r="98" spans="1:2">
      <c r="A98" t="s">
        <v>2</v>
      </c>
    </row>
    <row r="99" spans="1:2">
      <c r="A99">
        <v>8.8000000000000007</v>
      </c>
      <c r="B99">
        <v>0</v>
      </c>
    </row>
    <row r="100" spans="1:2">
      <c r="A100">
        <v>9</v>
      </c>
      <c r="B100">
        <v>9.7182796319290756E-25</v>
      </c>
    </row>
    <row r="101" spans="1:2">
      <c r="A101">
        <v>9.5</v>
      </c>
      <c r="B101">
        <v>3.4000585495498674E-23</v>
      </c>
    </row>
    <row r="102" spans="1:2">
      <c r="A102">
        <v>10</v>
      </c>
      <c r="B102">
        <v>1.4127883182098505E-22</v>
      </c>
    </row>
    <row r="103" spans="1:2">
      <c r="A103">
        <v>11</v>
      </c>
      <c r="B103">
        <v>6.0904188095256524E-22</v>
      </c>
    </row>
    <row r="104" spans="1:2">
      <c r="A104">
        <v>12</v>
      </c>
      <c r="B104">
        <v>1.3536540564396597E-21</v>
      </c>
    </row>
    <row r="105" spans="1:2">
      <c r="A105">
        <v>13</v>
      </c>
      <c r="B105">
        <v>2.2701871534950297E-21</v>
      </c>
    </row>
    <row r="106" spans="1:2">
      <c r="A106">
        <v>14</v>
      </c>
      <c r="B106">
        <v>3.268956719841323E-21</v>
      </c>
    </row>
    <row r="107" spans="1:2">
      <c r="A107">
        <v>15</v>
      </c>
      <c r="B107">
        <v>4.2865418126124971E-21</v>
      </c>
    </row>
    <row r="108" spans="1:2">
      <c r="A108">
        <v>16</v>
      </c>
      <c r="B108">
        <v>5.2820072581902563E-21</v>
      </c>
    </row>
    <row r="109" spans="1:2">
      <c r="A109">
        <v>17</v>
      </c>
      <c r="B109">
        <v>6.2307891144855001E-21</v>
      </c>
    </row>
    <row r="110" spans="1:2">
      <c r="A110">
        <v>18</v>
      </c>
      <c r="B110">
        <v>7.119455020183851E-21</v>
      </c>
    </row>
    <row r="111" spans="1:2">
      <c r="A111">
        <v>19</v>
      </c>
      <c r="B111">
        <v>7.9418510380498141E-21</v>
      </c>
    </row>
    <row r="112" spans="1:2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workbookViewId="0">
      <selection activeCell="BF5" sqref="BF5"/>
    </sheetView>
  </sheetViews>
  <sheetFormatPr defaultRowHeight="17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923</v>
      </c>
      <c r="AF2" t="s">
        <v>932</v>
      </c>
      <c r="AM2" t="s">
        <v>934</v>
      </c>
      <c r="AT2" t="s">
        <v>940</v>
      </c>
      <c r="AZ2" t="s">
        <v>946</v>
      </c>
      <c r="BF2" t="s">
        <v>952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911</v>
      </c>
      <c r="Z5" t="s">
        <v>928</v>
      </c>
      <c r="AF5" t="s">
        <v>930</v>
      </c>
      <c r="AM5" t="s">
        <v>936</v>
      </c>
      <c r="AT5" t="s">
        <v>942</v>
      </c>
      <c r="AZ5" t="s">
        <v>948</v>
      </c>
      <c r="BF5" t="s">
        <v>955</v>
      </c>
    </row>
    <row r="6" spans="1:59">
      <c r="A6" t="s">
        <v>869</v>
      </c>
      <c r="G6" t="s">
        <v>881</v>
      </c>
      <c r="M6" t="s">
        <v>899</v>
      </c>
      <c r="S6" t="s">
        <v>913</v>
      </c>
      <c r="Z6" t="s">
        <v>926</v>
      </c>
      <c r="AF6" t="s">
        <v>812</v>
      </c>
      <c r="AM6" t="s">
        <v>938</v>
      </c>
      <c r="AT6" t="s">
        <v>944</v>
      </c>
      <c r="AZ6" t="s">
        <v>950</v>
      </c>
      <c r="BF6" t="s">
        <v>957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915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917</v>
      </c>
    </row>
    <row r="34" spans="1:20">
      <c r="A34" t="s">
        <v>869</v>
      </c>
      <c r="G34" t="s">
        <v>881</v>
      </c>
      <c r="M34" t="s">
        <v>899</v>
      </c>
      <c r="S34" t="s">
        <v>913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919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921</v>
      </c>
    </row>
    <row r="62" spans="1:20">
      <c r="A62" t="s">
        <v>869</v>
      </c>
      <c r="G62" t="s">
        <v>881</v>
      </c>
      <c r="M62" t="s">
        <v>899</v>
      </c>
      <c r="S62" t="s">
        <v>913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A40" workbookViewId="0">
      <selection activeCell="CY10" sqref="CY10"/>
    </sheetView>
  </sheetViews>
  <sheetFormatPr defaultRowHeight="17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959</v>
      </c>
      <c r="F2" t="s">
        <v>980</v>
      </c>
      <c r="K2" t="s">
        <v>992</v>
      </c>
      <c r="P2" t="s">
        <v>1004</v>
      </c>
      <c r="U2" t="s">
        <v>1018</v>
      </c>
      <c r="Z2" t="s">
        <v>1032</v>
      </c>
      <c r="AE2" t="s">
        <v>1046</v>
      </c>
      <c r="AJ2" t="s">
        <v>1054</v>
      </c>
      <c r="AO2" t="s">
        <v>1060</v>
      </c>
      <c r="AT2" t="s">
        <v>1066</v>
      </c>
      <c r="AY2" t="s">
        <v>1072</v>
      </c>
      <c r="BD2" t="s">
        <v>1078</v>
      </c>
      <c r="BI2" t="s">
        <v>1084</v>
      </c>
      <c r="BN2" t="s">
        <v>1091</v>
      </c>
      <c r="BT2" t="s">
        <v>1099</v>
      </c>
      <c r="BZ2" t="s">
        <v>1097</v>
      </c>
      <c r="CE2" t="s">
        <v>1109</v>
      </c>
      <c r="CJ2" t="s">
        <v>1115</v>
      </c>
      <c r="CO2" t="s">
        <v>1123</v>
      </c>
      <c r="CT2" t="s">
        <v>1127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1048</v>
      </c>
      <c r="AJ4" t="s">
        <v>1048</v>
      </c>
      <c r="AO4" t="s">
        <v>1048</v>
      </c>
      <c r="AT4" t="s">
        <v>1048</v>
      </c>
      <c r="AY4" t="s">
        <v>1048</v>
      </c>
      <c r="BD4" t="s">
        <v>1048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1117</v>
      </c>
      <c r="CO4" t="s">
        <v>1117</v>
      </c>
      <c r="CT4" t="s">
        <v>173</v>
      </c>
    </row>
    <row r="5" spans="1:99">
      <c r="A5" t="s">
        <v>966</v>
      </c>
      <c r="F5" t="s">
        <v>978</v>
      </c>
      <c r="K5" t="s">
        <v>994</v>
      </c>
      <c r="P5" t="s">
        <v>1008</v>
      </c>
      <c r="U5" t="s">
        <v>1022</v>
      </c>
      <c r="Z5" t="s">
        <v>1034</v>
      </c>
      <c r="AE5" t="s">
        <v>1050</v>
      </c>
      <c r="AJ5" t="s">
        <v>1056</v>
      </c>
      <c r="AO5" t="s">
        <v>1062</v>
      </c>
      <c r="AT5" t="s">
        <v>1068</v>
      </c>
      <c r="AY5" t="s">
        <v>1074</v>
      </c>
      <c r="BD5" t="s">
        <v>1080</v>
      </c>
      <c r="BI5" t="s">
        <v>1087</v>
      </c>
      <c r="BN5" t="s">
        <v>1093</v>
      </c>
      <c r="BT5" t="s">
        <v>1101</v>
      </c>
      <c r="BZ5" t="s">
        <v>1105</v>
      </c>
      <c r="CE5" t="s">
        <v>1111</v>
      </c>
      <c r="CJ5" t="s">
        <v>1119</v>
      </c>
      <c r="CO5" t="s">
        <v>1125</v>
      </c>
      <c r="CT5" t="s">
        <v>1130</v>
      </c>
    </row>
    <row r="6" spans="1:99">
      <c r="A6" t="s">
        <v>963</v>
      </c>
      <c r="F6" t="s">
        <v>982</v>
      </c>
      <c r="K6" t="s">
        <v>807</v>
      </c>
      <c r="P6" t="s">
        <v>1006</v>
      </c>
      <c r="U6" t="s">
        <v>1020</v>
      </c>
      <c r="Z6" t="s">
        <v>1036</v>
      </c>
      <c r="AE6" t="s">
        <v>1052</v>
      </c>
      <c r="AJ6" t="s">
        <v>1058</v>
      </c>
      <c r="AO6" t="s">
        <v>1064</v>
      </c>
      <c r="AT6" t="s">
        <v>1070</v>
      </c>
      <c r="AY6" t="s">
        <v>1076</v>
      </c>
      <c r="BD6" t="s">
        <v>1082</v>
      </c>
      <c r="BI6" t="s">
        <v>1089</v>
      </c>
      <c r="BN6" t="s">
        <v>1095</v>
      </c>
      <c r="BT6" t="s">
        <v>1103</v>
      </c>
      <c r="BZ6" t="s">
        <v>1107</v>
      </c>
      <c r="CE6" t="s">
        <v>1113</v>
      </c>
      <c r="CJ6" t="s">
        <v>1121</v>
      </c>
      <c r="CO6" t="s">
        <v>1107</v>
      </c>
      <c r="CT6" t="s">
        <v>1132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996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968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961</v>
      </c>
      <c r="F38">
        <v>90</v>
      </c>
      <c r="G38">
        <v>1.0369059037034531E-20</v>
      </c>
      <c r="K38" t="s">
        <v>998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968</v>
      </c>
      <c r="K40" t="s">
        <v>6</v>
      </c>
      <c r="P40" t="s">
        <v>3</v>
      </c>
      <c r="U40" t="s">
        <v>1024</v>
      </c>
      <c r="Z40" t="s">
        <v>3</v>
      </c>
    </row>
    <row r="41" spans="1:99">
      <c r="A41" t="s">
        <v>970</v>
      </c>
      <c r="F41" t="s">
        <v>2</v>
      </c>
      <c r="K41" t="s">
        <v>2</v>
      </c>
      <c r="P41" t="s">
        <v>1010</v>
      </c>
      <c r="U41">
        <v>6.95</v>
      </c>
      <c r="Z41" t="s">
        <v>1038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963</v>
      </c>
      <c r="F42">
        <v>0.46</v>
      </c>
      <c r="K42">
        <v>9.4</v>
      </c>
      <c r="L42">
        <v>0</v>
      </c>
      <c r="P42">
        <v>6.2</v>
      </c>
      <c r="U42" t="s">
        <v>968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968</v>
      </c>
      <c r="U43" t="s">
        <v>1026</v>
      </c>
      <c r="Z43" t="s">
        <v>968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1012</v>
      </c>
      <c r="U44" t="s">
        <v>1020</v>
      </c>
      <c r="Z44" t="s">
        <v>1040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984</v>
      </c>
      <c r="K45">
        <v>11</v>
      </c>
      <c r="L45">
        <v>1.3769209725043028E-23</v>
      </c>
      <c r="P45" t="s">
        <v>1006</v>
      </c>
      <c r="U45" t="s">
        <v>6</v>
      </c>
      <c r="Z45" t="s">
        <v>1036</v>
      </c>
      <c r="BI45" t="s">
        <v>1134</v>
      </c>
      <c r="BN45" t="s">
        <v>1146</v>
      </c>
      <c r="BT45" t="s">
        <v>1154</v>
      </c>
      <c r="BZ45" t="s">
        <v>1162</v>
      </c>
      <c r="CE45" t="s">
        <v>1174</v>
      </c>
      <c r="CT45" t="s">
        <v>1178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968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1136</v>
      </c>
      <c r="BN47" t="s">
        <v>1136</v>
      </c>
      <c r="BT47" t="s">
        <v>1136</v>
      </c>
      <c r="BZ47" t="s">
        <v>1136</v>
      </c>
      <c r="CE47" t="s">
        <v>1136</v>
      </c>
      <c r="CT47" t="s">
        <v>1180</v>
      </c>
    </row>
    <row r="48" spans="1:99">
      <c r="A48">
        <v>9.5</v>
      </c>
      <c r="B48">
        <v>3.0114458655566856E-22</v>
      </c>
      <c r="F48" t="s">
        <v>986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1138</v>
      </c>
      <c r="BN48" t="s">
        <v>1148</v>
      </c>
      <c r="BT48" t="s">
        <v>1156</v>
      </c>
      <c r="BZ48" t="s">
        <v>1164</v>
      </c>
      <c r="CE48" t="s">
        <v>1176</v>
      </c>
      <c r="CT48" t="s">
        <v>1182</v>
      </c>
    </row>
    <row r="49" spans="1:99">
      <c r="A49">
        <v>10</v>
      </c>
      <c r="B49">
        <v>4.7805195671613473E-22</v>
      </c>
      <c r="F49" t="s">
        <v>982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1089</v>
      </c>
      <c r="BN49" t="s">
        <v>1095</v>
      </c>
      <c r="BT49" t="s">
        <v>1103</v>
      </c>
      <c r="BZ49" t="s">
        <v>1107</v>
      </c>
      <c r="CE49" t="s">
        <v>1113</v>
      </c>
      <c r="CT49" t="s">
        <v>1132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1000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974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1002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972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974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976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963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1028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1014</v>
      </c>
      <c r="U80" t="s">
        <v>974</v>
      </c>
      <c r="Z80" t="s">
        <v>1042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1030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974</v>
      </c>
      <c r="U82" t="s">
        <v>1020</v>
      </c>
      <c r="Z82" t="s">
        <v>974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1016</v>
      </c>
      <c r="U83" t="s">
        <v>6</v>
      </c>
      <c r="Z83" t="s">
        <v>1044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1006</v>
      </c>
      <c r="U84" t="s">
        <v>2</v>
      </c>
      <c r="Z84" t="s">
        <v>1036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988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1140</v>
      </c>
      <c r="BN88" t="s">
        <v>1150</v>
      </c>
      <c r="BT88" t="s">
        <v>1158</v>
      </c>
      <c r="BZ88" t="s">
        <v>1166</v>
      </c>
      <c r="CE88" t="s">
        <v>1170</v>
      </c>
      <c r="CT88" t="s">
        <v>1184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974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1142</v>
      </c>
      <c r="BN90" t="s">
        <v>1142</v>
      </c>
      <c r="BT90" t="s">
        <v>1142</v>
      </c>
      <c r="BZ90" t="s">
        <v>1142</v>
      </c>
      <c r="CE90" t="s">
        <v>1142</v>
      </c>
      <c r="CT90" t="s">
        <v>1186</v>
      </c>
    </row>
    <row r="91" spans="1:99">
      <c r="A91">
        <v>16</v>
      </c>
      <c r="B91">
        <v>3.1190407605919878E-21</v>
      </c>
      <c r="F91" t="s">
        <v>990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1144</v>
      </c>
      <c r="BN91" t="s">
        <v>1152</v>
      </c>
      <c r="BT91" t="s">
        <v>1160</v>
      </c>
      <c r="BZ91" t="s">
        <v>1168</v>
      </c>
      <c r="CE91" t="s">
        <v>1172</v>
      </c>
      <c r="CT91" t="s">
        <v>1188</v>
      </c>
    </row>
    <row r="92" spans="1:99">
      <c r="A92">
        <v>17</v>
      </c>
      <c r="B92">
        <v>3.4708257582216644E-21</v>
      </c>
      <c r="F92" t="s">
        <v>982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1089</v>
      </c>
      <c r="BN92" t="s">
        <v>1095</v>
      </c>
      <c r="BT92" t="s">
        <v>1103</v>
      </c>
      <c r="BZ92" t="s">
        <v>1107</v>
      </c>
      <c r="CE92" t="s">
        <v>1113</v>
      </c>
      <c r="CT92" t="s">
        <v>1132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1190</v>
      </c>
    </row>
    <row r="132" spans="98:99">
      <c r="CT132">
        <v>10.6</v>
      </c>
    </row>
    <row r="133" spans="98:99">
      <c r="CT133" t="s">
        <v>1192</v>
      </c>
    </row>
    <row r="134" spans="98:99">
      <c r="CT134" t="s">
        <v>1194</v>
      </c>
    </row>
    <row r="135" spans="98:99">
      <c r="CT135" t="s">
        <v>1132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topLeftCell="BZ1" workbookViewId="0">
      <selection activeCell="CC25" sqref="CC25"/>
    </sheetView>
  </sheetViews>
  <sheetFormatPr defaultRowHeight="17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FU1" workbookViewId="0">
      <selection activeCell="GS5" sqref="GS5"/>
    </sheetView>
  </sheetViews>
  <sheetFormatPr defaultRowHeight="17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1432</v>
      </c>
      <c r="I2" t="s">
        <v>1439</v>
      </c>
      <c r="Q2" t="s">
        <v>1446</v>
      </c>
      <c r="Y2" t="s">
        <v>1447</v>
      </c>
      <c r="AG2" t="s">
        <v>1448</v>
      </c>
      <c r="AO2" t="s">
        <v>1449</v>
      </c>
      <c r="AW2" t="s">
        <v>1450</v>
      </c>
      <c r="BE2" t="s">
        <v>1451</v>
      </c>
      <c r="BM2" t="s">
        <v>1452</v>
      </c>
      <c r="BU2" t="s">
        <v>1453</v>
      </c>
      <c r="CC2" t="s">
        <v>1454</v>
      </c>
      <c r="CK2" t="s">
        <v>1455</v>
      </c>
      <c r="CS2" t="s">
        <v>1456</v>
      </c>
      <c r="DA2" t="s">
        <v>1457</v>
      </c>
      <c r="DI2" t="s">
        <v>1458</v>
      </c>
      <c r="DQ2" t="s">
        <v>1459</v>
      </c>
      <c r="DY2" t="s">
        <v>1460</v>
      </c>
      <c r="EG2" t="s">
        <v>1461</v>
      </c>
      <c r="EO2" t="s">
        <v>1462</v>
      </c>
      <c r="EW2" t="s">
        <v>1463</v>
      </c>
      <c r="FE2" t="s">
        <v>1464</v>
      </c>
      <c r="FM2" t="s">
        <v>1465</v>
      </c>
      <c r="FU2" t="s">
        <v>1466</v>
      </c>
      <c r="GC2" t="s">
        <v>1467</v>
      </c>
      <c r="GK2" t="s">
        <v>1468</v>
      </c>
      <c r="GS2" t="s">
        <v>1469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1048</v>
      </c>
      <c r="BM4" t="s">
        <v>1048</v>
      </c>
      <c r="BU4" t="s">
        <v>1048</v>
      </c>
      <c r="CC4" t="s">
        <v>1048</v>
      </c>
      <c r="CK4" t="s">
        <v>1048</v>
      </c>
      <c r="CS4" t="s">
        <v>1048</v>
      </c>
      <c r="DA4" t="s">
        <v>1048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1117</v>
      </c>
      <c r="FE4" t="s">
        <v>1117</v>
      </c>
      <c r="FM4" t="s">
        <v>1117</v>
      </c>
      <c r="FU4" t="s">
        <v>1117</v>
      </c>
      <c r="GC4" t="s">
        <v>1117</v>
      </c>
      <c r="GK4" t="s">
        <v>173</v>
      </c>
      <c r="GS4" t="s">
        <v>173</v>
      </c>
    </row>
    <row r="5" spans="1:202">
      <c r="A5" t="s">
        <v>1433</v>
      </c>
      <c r="I5" t="s">
        <v>1440</v>
      </c>
      <c r="Q5" t="s">
        <v>1470</v>
      </c>
      <c r="Y5" t="s">
        <v>1471</v>
      </c>
      <c r="AG5" t="s">
        <v>1472</v>
      </c>
      <c r="AO5" t="s">
        <v>1473</v>
      </c>
      <c r="AW5" t="s">
        <v>1474</v>
      </c>
      <c r="BE5" t="s">
        <v>1475</v>
      </c>
      <c r="BM5" t="s">
        <v>1476</v>
      </c>
      <c r="BU5" t="s">
        <v>1477</v>
      </c>
      <c r="CC5" t="s">
        <v>1478</v>
      </c>
      <c r="CK5" t="s">
        <v>1479</v>
      </c>
      <c r="CS5" t="s">
        <v>1480</v>
      </c>
      <c r="DA5" t="s">
        <v>1481</v>
      </c>
      <c r="DI5" t="s">
        <v>1482</v>
      </c>
      <c r="DQ5" t="s">
        <v>1483</v>
      </c>
      <c r="DY5" t="s">
        <v>1484</v>
      </c>
      <c r="EG5" t="s">
        <v>1485</v>
      </c>
      <c r="EO5" t="s">
        <v>1486</v>
      </c>
      <c r="EW5" t="s">
        <v>1487</v>
      </c>
      <c r="FE5" t="s">
        <v>1488</v>
      </c>
      <c r="FM5" t="s">
        <v>1489</v>
      </c>
      <c r="FU5" t="s">
        <v>1490</v>
      </c>
      <c r="GC5" t="s">
        <v>1491</v>
      </c>
      <c r="GK5" t="s">
        <v>1492</v>
      </c>
      <c r="GS5" t="s">
        <v>1493</v>
      </c>
    </row>
    <row r="6" spans="1:202">
      <c r="A6" t="s">
        <v>1434</v>
      </c>
      <c r="I6" t="s">
        <v>1441</v>
      </c>
      <c r="Q6" t="s">
        <v>1494</v>
      </c>
      <c r="Y6" t="s">
        <v>1495</v>
      </c>
      <c r="AG6" t="s">
        <v>938</v>
      </c>
      <c r="AO6" t="s">
        <v>1496</v>
      </c>
      <c r="AW6" t="s">
        <v>1497</v>
      </c>
      <c r="BE6" t="s">
        <v>1498</v>
      </c>
      <c r="BM6" t="s">
        <v>1499</v>
      </c>
      <c r="BU6" t="s">
        <v>1500</v>
      </c>
      <c r="CC6" t="s">
        <v>1501</v>
      </c>
      <c r="CK6" t="s">
        <v>1502</v>
      </c>
      <c r="CS6" t="s">
        <v>1503</v>
      </c>
      <c r="DA6" t="s">
        <v>1504</v>
      </c>
      <c r="DI6" t="s">
        <v>1505</v>
      </c>
      <c r="DQ6" t="s">
        <v>1506</v>
      </c>
      <c r="DY6" t="s">
        <v>1507</v>
      </c>
      <c r="EG6" t="s">
        <v>1507</v>
      </c>
      <c r="EO6" t="s">
        <v>1508</v>
      </c>
      <c r="EW6" t="s">
        <v>824</v>
      </c>
      <c r="FE6" t="s">
        <v>1509</v>
      </c>
      <c r="FM6" t="s">
        <v>1504</v>
      </c>
      <c r="FU6" t="s">
        <v>1510</v>
      </c>
      <c r="GC6" t="s">
        <v>1511</v>
      </c>
      <c r="GK6" t="s">
        <v>1512</v>
      </c>
      <c r="GS6" t="s">
        <v>1513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1435</v>
      </c>
      <c r="I33" t="s">
        <v>1442</v>
      </c>
      <c r="Q33" t="s">
        <v>1514</v>
      </c>
      <c r="Y33" t="s">
        <v>1515</v>
      </c>
      <c r="AG33" t="s">
        <v>1516</v>
      </c>
      <c r="AO33" t="s">
        <v>1517</v>
      </c>
      <c r="AW33" t="s">
        <v>1518</v>
      </c>
      <c r="DI33" t="s">
        <v>1519</v>
      </c>
      <c r="DQ33" t="s">
        <v>1520</v>
      </c>
      <c r="DY33" t="s">
        <v>1521</v>
      </c>
      <c r="EG33" t="s">
        <v>1522</v>
      </c>
      <c r="EO33" t="s">
        <v>1523</v>
      </c>
      <c r="GK33" t="s">
        <v>1524</v>
      </c>
      <c r="GS33" t="s">
        <v>1525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968</v>
      </c>
      <c r="I35" t="s">
        <v>968</v>
      </c>
      <c r="Q35" t="s">
        <v>968</v>
      </c>
      <c r="Y35" t="s">
        <v>968</v>
      </c>
      <c r="AG35" t="s">
        <v>968</v>
      </c>
      <c r="AO35" t="s">
        <v>968</v>
      </c>
      <c r="AW35" t="s">
        <v>968</v>
      </c>
      <c r="DI35" t="s">
        <v>1136</v>
      </c>
      <c r="DQ35" t="s">
        <v>1136</v>
      </c>
      <c r="DY35" t="s">
        <v>1136</v>
      </c>
      <c r="EG35" t="s">
        <v>1136</v>
      </c>
      <c r="EO35" t="s">
        <v>1136</v>
      </c>
      <c r="GK35" t="s">
        <v>1180</v>
      </c>
      <c r="GS35" t="s">
        <v>1180</v>
      </c>
    </row>
    <row r="36" spans="1:202">
      <c r="A36" t="s">
        <v>1436</v>
      </c>
      <c r="I36" t="s">
        <v>1443</v>
      </c>
      <c r="Q36" t="s">
        <v>1526</v>
      </c>
      <c r="Y36" t="s">
        <v>1527</v>
      </c>
      <c r="AG36" t="s">
        <v>1528</v>
      </c>
      <c r="AO36" t="s">
        <v>1529</v>
      </c>
      <c r="AW36" t="s">
        <v>1530</v>
      </c>
      <c r="DI36" t="s">
        <v>1531</v>
      </c>
      <c r="DQ36" t="s">
        <v>1532</v>
      </c>
      <c r="DY36" t="s">
        <v>1533</v>
      </c>
      <c r="EG36" t="s">
        <v>1534</v>
      </c>
      <c r="EO36" t="s">
        <v>1535</v>
      </c>
      <c r="GK36" t="s">
        <v>1536</v>
      </c>
      <c r="GS36" t="s">
        <v>1537</v>
      </c>
    </row>
    <row r="37" spans="1:202">
      <c r="A37" t="s">
        <v>1434</v>
      </c>
      <c r="I37" t="s">
        <v>1441</v>
      </c>
      <c r="Q37" t="s">
        <v>1494</v>
      </c>
      <c r="Y37" t="s">
        <v>1495</v>
      </c>
      <c r="AG37" t="s">
        <v>938</v>
      </c>
      <c r="AO37" t="s">
        <v>1496</v>
      </c>
      <c r="AW37" t="s">
        <v>1497</v>
      </c>
      <c r="DI37" t="s">
        <v>1505</v>
      </c>
      <c r="DQ37" t="s">
        <v>1506</v>
      </c>
      <c r="DY37" t="s">
        <v>1507</v>
      </c>
      <c r="EG37" t="s">
        <v>1507</v>
      </c>
      <c r="EO37" t="s">
        <v>1508</v>
      </c>
      <c r="GK37" t="s">
        <v>1512</v>
      </c>
      <c r="GS37" t="s">
        <v>1513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1437</v>
      </c>
      <c r="I64" t="s">
        <v>1444</v>
      </c>
      <c r="Q64" t="s">
        <v>1538</v>
      </c>
      <c r="Y64" t="s">
        <v>1539</v>
      </c>
      <c r="AG64" t="s">
        <v>1540</v>
      </c>
      <c r="AO64" t="s">
        <v>1541</v>
      </c>
      <c r="AW64" t="s">
        <v>1542</v>
      </c>
      <c r="DI64" t="s">
        <v>1543</v>
      </c>
      <c r="DQ64" t="s">
        <v>1544</v>
      </c>
      <c r="DY64" t="s">
        <v>1545</v>
      </c>
      <c r="EG64" t="s">
        <v>1546</v>
      </c>
      <c r="EO64" t="s">
        <v>1547</v>
      </c>
      <c r="GK64" t="s">
        <v>1548</v>
      </c>
      <c r="GS64" t="s">
        <v>1549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974</v>
      </c>
      <c r="I66" t="s">
        <v>974</v>
      </c>
      <c r="Q66" t="s">
        <v>974</v>
      </c>
      <c r="Y66" t="s">
        <v>974</v>
      </c>
      <c r="AG66" t="s">
        <v>974</v>
      </c>
      <c r="AO66" t="s">
        <v>974</v>
      </c>
      <c r="AW66" t="s">
        <v>974</v>
      </c>
      <c r="DI66" t="s">
        <v>1142</v>
      </c>
      <c r="DQ66" t="s">
        <v>1142</v>
      </c>
      <c r="DY66" t="s">
        <v>1142</v>
      </c>
      <c r="EG66" t="s">
        <v>1142</v>
      </c>
      <c r="EO66" t="s">
        <v>1142</v>
      </c>
      <c r="GK66" t="s">
        <v>1186</v>
      </c>
      <c r="GS66" t="s">
        <v>1186</v>
      </c>
    </row>
    <row r="67" spans="1:202">
      <c r="A67" t="s">
        <v>1438</v>
      </c>
      <c r="I67" t="s">
        <v>1445</v>
      </c>
      <c r="Q67" t="s">
        <v>1550</v>
      </c>
      <c r="Y67" t="s">
        <v>1551</v>
      </c>
      <c r="AG67" t="s">
        <v>1552</v>
      </c>
      <c r="AO67" t="s">
        <v>1553</v>
      </c>
      <c r="AW67" t="s">
        <v>1554</v>
      </c>
      <c r="DI67" t="s">
        <v>1555</v>
      </c>
      <c r="DQ67" t="s">
        <v>1556</v>
      </c>
      <c r="DY67" t="s">
        <v>1557</v>
      </c>
      <c r="EG67" t="s">
        <v>1558</v>
      </c>
      <c r="EO67" t="s">
        <v>1559</v>
      </c>
      <c r="GK67" t="s">
        <v>1560</v>
      </c>
      <c r="GS67" t="s">
        <v>1561</v>
      </c>
    </row>
    <row r="68" spans="1:202">
      <c r="A68" t="s">
        <v>1434</v>
      </c>
      <c r="I68" t="s">
        <v>1441</v>
      </c>
      <c r="Q68" t="s">
        <v>1494</v>
      </c>
      <c r="Y68" t="s">
        <v>1495</v>
      </c>
      <c r="AG68" t="s">
        <v>938</v>
      </c>
      <c r="AO68" t="s">
        <v>1496</v>
      </c>
      <c r="AW68" t="s">
        <v>1497</v>
      </c>
      <c r="DI68" t="s">
        <v>1505</v>
      </c>
      <c r="DQ68" t="s">
        <v>1506</v>
      </c>
      <c r="DY68" t="s">
        <v>1507</v>
      </c>
      <c r="EG68" t="s">
        <v>1507</v>
      </c>
      <c r="EO68" t="s">
        <v>1508</v>
      </c>
      <c r="GK68" t="s">
        <v>1512</v>
      </c>
      <c r="GS68" t="s">
        <v>1513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1562</v>
      </c>
      <c r="GS95" t="s">
        <v>1563</v>
      </c>
    </row>
    <row r="96" spans="1:202">
      <c r="GK96">
        <v>15.4</v>
      </c>
      <c r="GS96">
        <v>23.9</v>
      </c>
    </row>
    <row r="97" spans="193:202">
      <c r="GK97" t="s">
        <v>1192</v>
      </c>
      <c r="GS97" t="s">
        <v>1192</v>
      </c>
    </row>
    <row r="98" spans="193:202">
      <c r="GK98" t="s">
        <v>1564</v>
      </c>
      <c r="GS98" t="s">
        <v>1565</v>
      </c>
    </row>
    <row r="99" spans="193:202">
      <c r="GK99" t="s">
        <v>1512</v>
      </c>
      <c r="GS99" t="s">
        <v>1513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workbookViewId="0">
      <selection activeCell="HS108" sqref="HS108"/>
    </sheetView>
  </sheetViews>
  <sheetFormatPr defaultRowHeight="17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1568</v>
      </c>
      <c r="I2" t="s">
        <v>1584</v>
      </c>
      <c r="Q2" t="s">
        <v>1596</v>
      </c>
      <c r="Y2" t="s">
        <v>1610</v>
      </c>
      <c r="AG2" t="s">
        <v>1624</v>
      </c>
      <c r="AO2" t="s">
        <v>1636</v>
      </c>
      <c r="AW2" t="s">
        <v>1650</v>
      </c>
      <c r="BE2" t="s">
        <v>1664</v>
      </c>
      <c r="BM2" t="s">
        <v>1672</v>
      </c>
      <c r="BU2" t="s">
        <v>1692</v>
      </c>
      <c r="CA2" t="s">
        <v>1694</v>
      </c>
      <c r="CG2" t="s">
        <v>1705</v>
      </c>
      <c r="CM2" t="s">
        <v>1711</v>
      </c>
      <c r="CT2" t="s">
        <v>1717</v>
      </c>
      <c r="CZ2" t="s">
        <v>1723</v>
      </c>
      <c r="DF2" t="s">
        <v>1729</v>
      </c>
      <c r="DL2" t="s">
        <v>1735</v>
      </c>
      <c r="DR2" t="s">
        <v>1741</v>
      </c>
      <c r="DX2" t="s">
        <v>1747</v>
      </c>
      <c r="ED2" t="s">
        <v>1753</v>
      </c>
      <c r="EJ2" t="s">
        <v>1757</v>
      </c>
      <c r="EP2" t="s">
        <v>1768</v>
      </c>
      <c r="EV2" t="s">
        <v>1774</v>
      </c>
      <c r="FB2" t="s">
        <v>1780</v>
      </c>
      <c r="FH2" t="s">
        <v>1792</v>
      </c>
      <c r="FN2" t="s">
        <v>1806</v>
      </c>
      <c r="FT2" t="s">
        <v>1814</v>
      </c>
      <c r="FZ2" t="s">
        <v>1826</v>
      </c>
      <c r="GF2" t="s">
        <v>1836</v>
      </c>
      <c r="GL2" t="s">
        <v>1846</v>
      </c>
      <c r="GR2" t="s">
        <v>1856</v>
      </c>
      <c r="GX2" t="s">
        <v>1866</v>
      </c>
      <c r="HD2" t="s">
        <v>1873</v>
      </c>
      <c r="HJ2" t="s">
        <v>1879</v>
      </c>
      <c r="HP2" t="s">
        <v>1883</v>
      </c>
      <c r="HV2" t="s">
        <v>1891</v>
      </c>
      <c r="IB2" t="s">
        <v>1897</v>
      </c>
      <c r="IH2" t="s">
        <v>1903</v>
      </c>
      <c r="IN2" t="s">
        <v>1907</v>
      </c>
      <c r="IT2" t="s">
        <v>1911</v>
      </c>
      <c r="IZ2" t="s">
        <v>1918</v>
      </c>
      <c r="JF2" t="s">
        <v>1924</v>
      </c>
      <c r="JL2" t="s">
        <v>1930</v>
      </c>
      <c r="JR2" t="s">
        <v>1934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1698</v>
      </c>
      <c r="CA4" t="s">
        <v>1698</v>
      </c>
      <c r="CG4" t="s">
        <v>1698</v>
      </c>
      <c r="CM4" t="s">
        <v>1698</v>
      </c>
      <c r="CT4" t="s">
        <v>1698</v>
      </c>
      <c r="CZ4" t="s">
        <v>1698</v>
      </c>
      <c r="DF4" t="s">
        <v>1698</v>
      </c>
      <c r="DL4" t="s">
        <v>1698</v>
      </c>
      <c r="DR4" t="s">
        <v>1698</v>
      </c>
      <c r="DX4" t="s">
        <v>1698</v>
      </c>
      <c r="ED4" t="s">
        <v>1698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1868</v>
      </c>
      <c r="HD4" t="s">
        <v>1868</v>
      </c>
      <c r="HJ4" t="s">
        <v>1868</v>
      </c>
      <c r="HP4" t="s">
        <v>1868</v>
      </c>
      <c r="HV4" t="s">
        <v>1868</v>
      </c>
      <c r="IB4" t="s">
        <v>1868</v>
      </c>
      <c r="IH4" t="s">
        <v>1868</v>
      </c>
      <c r="IN4" t="s">
        <v>1868</v>
      </c>
      <c r="IT4" t="s">
        <v>1913</v>
      </c>
      <c r="IZ4" t="s">
        <v>1913</v>
      </c>
      <c r="JF4" t="s">
        <v>1913</v>
      </c>
      <c r="JL4" t="s">
        <v>1913</v>
      </c>
      <c r="JR4" t="s">
        <v>1913</v>
      </c>
    </row>
    <row r="5" spans="1:279">
      <c r="A5" t="s">
        <v>1570</v>
      </c>
      <c r="I5" t="s">
        <v>1582</v>
      </c>
      <c r="Q5" t="s">
        <v>1598</v>
      </c>
      <c r="Y5" t="s">
        <v>1612</v>
      </c>
      <c r="AG5" t="s">
        <v>1626</v>
      </c>
      <c r="AO5" t="s">
        <v>1640</v>
      </c>
      <c r="AW5" t="s">
        <v>1652</v>
      </c>
      <c r="BE5" t="s">
        <v>1676</v>
      </c>
      <c r="BM5" t="s">
        <v>1682</v>
      </c>
      <c r="BU5" t="s">
        <v>1696</v>
      </c>
      <c r="CA5" t="s">
        <v>1701</v>
      </c>
      <c r="CG5" t="s">
        <v>1707</v>
      </c>
      <c r="CM5" t="s">
        <v>1715</v>
      </c>
      <c r="CT5" t="s">
        <v>1721</v>
      </c>
      <c r="CZ5" t="s">
        <v>1727</v>
      </c>
      <c r="DF5" t="s">
        <v>1731</v>
      </c>
      <c r="DL5" t="s">
        <v>1739</v>
      </c>
      <c r="DR5" t="s">
        <v>1745</v>
      </c>
      <c r="DX5" t="s">
        <v>1749</v>
      </c>
      <c r="ED5" t="s">
        <v>1755</v>
      </c>
      <c r="EJ5" t="s">
        <v>1759</v>
      </c>
      <c r="EP5" t="s">
        <v>1770</v>
      </c>
      <c r="EV5" t="s">
        <v>1778</v>
      </c>
      <c r="FB5" t="s">
        <v>1796</v>
      </c>
      <c r="FH5" t="s">
        <v>1800</v>
      </c>
      <c r="FN5" t="s">
        <v>1808</v>
      </c>
      <c r="FT5" t="s">
        <v>1816</v>
      </c>
      <c r="FZ5" t="s">
        <v>1830</v>
      </c>
      <c r="GF5" t="s">
        <v>1838</v>
      </c>
      <c r="GL5" t="s">
        <v>1850</v>
      </c>
      <c r="GR5" t="s">
        <v>1858</v>
      </c>
      <c r="GX5" t="s">
        <v>1869</v>
      </c>
      <c r="HD5" t="s">
        <v>1875</v>
      </c>
      <c r="HJ5" t="s">
        <v>1885</v>
      </c>
      <c r="HP5" t="s">
        <v>1887</v>
      </c>
      <c r="HV5" t="s">
        <v>1893</v>
      </c>
      <c r="IB5" t="s">
        <v>1899</v>
      </c>
      <c r="IH5" t="s">
        <v>1905</v>
      </c>
      <c r="IN5" t="s">
        <v>1909</v>
      </c>
      <c r="IT5" t="s">
        <v>1914</v>
      </c>
      <c r="IZ5" t="s">
        <v>1922</v>
      </c>
      <c r="JF5" t="s">
        <v>1928</v>
      </c>
      <c r="JL5" t="s">
        <v>1932</v>
      </c>
      <c r="JR5" t="s">
        <v>1938</v>
      </c>
    </row>
    <row r="6" spans="1:279">
      <c r="A6" t="s">
        <v>1566</v>
      </c>
      <c r="I6" t="s">
        <v>1586</v>
      </c>
      <c r="Q6" t="s">
        <v>1600</v>
      </c>
      <c r="Y6" t="s">
        <v>1512</v>
      </c>
      <c r="AG6" t="s">
        <v>1622</v>
      </c>
      <c r="AO6" t="s">
        <v>1638</v>
      </c>
      <c r="AW6" t="s">
        <v>1654</v>
      </c>
      <c r="BE6" t="s">
        <v>1666</v>
      </c>
      <c r="BM6" t="s">
        <v>1674</v>
      </c>
      <c r="BU6" t="s">
        <v>1699</v>
      </c>
      <c r="CA6" t="s">
        <v>1703</v>
      </c>
      <c r="CG6" t="s">
        <v>1709</v>
      </c>
      <c r="CM6" t="s">
        <v>1713</v>
      </c>
      <c r="CT6" t="s">
        <v>1719</v>
      </c>
      <c r="CZ6" t="s">
        <v>1725</v>
      </c>
      <c r="DF6" t="s">
        <v>1733</v>
      </c>
      <c r="DL6" t="s">
        <v>1737</v>
      </c>
      <c r="DR6" t="s">
        <v>1743</v>
      </c>
      <c r="DX6" t="s">
        <v>1751</v>
      </c>
      <c r="ED6" t="s">
        <v>1512</v>
      </c>
      <c r="EJ6" t="s">
        <v>1761</v>
      </c>
      <c r="EP6" t="s">
        <v>1772</v>
      </c>
      <c r="EV6" t="s">
        <v>1776</v>
      </c>
      <c r="FB6" t="s">
        <v>1776</v>
      </c>
      <c r="FH6" t="s">
        <v>1794</v>
      </c>
      <c r="FN6" t="s">
        <v>1818</v>
      </c>
      <c r="FT6" t="s">
        <v>1820</v>
      </c>
      <c r="FZ6" t="s">
        <v>1828</v>
      </c>
      <c r="GF6" t="s">
        <v>1840</v>
      </c>
      <c r="GL6" t="s">
        <v>1848</v>
      </c>
      <c r="GR6" t="s">
        <v>1860</v>
      </c>
      <c r="GX6" t="s">
        <v>1871</v>
      </c>
      <c r="HD6" t="s">
        <v>1877</v>
      </c>
      <c r="HJ6" t="s">
        <v>1881</v>
      </c>
      <c r="HP6" t="s">
        <v>1889</v>
      </c>
      <c r="HV6" t="s">
        <v>1895</v>
      </c>
      <c r="IB6" t="s">
        <v>1901</v>
      </c>
      <c r="IH6" t="s">
        <v>1901</v>
      </c>
      <c r="IN6" t="s">
        <v>1901</v>
      </c>
      <c r="IT6" t="s">
        <v>1916</v>
      </c>
      <c r="IZ6" t="s">
        <v>1920</v>
      </c>
      <c r="JF6" t="s">
        <v>1926</v>
      </c>
      <c r="JL6" t="s">
        <v>1926</v>
      </c>
      <c r="JR6" t="s">
        <v>1936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1572</v>
      </c>
      <c r="I41" t="s">
        <v>1588</v>
      </c>
      <c r="Q41" t="s">
        <v>1602</v>
      </c>
      <c r="Y41" t="s">
        <v>1614</v>
      </c>
      <c r="AG41" t="s">
        <v>1628</v>
      </c>
      <c r="AO41" t="s">
        <v>1642</v>
      </c>
      <c r="AW41" t="s">
        <v>1656</v>
      </c>
      <c r="BE41" t="s">
        <v>1668</v>
      </c>
      <c r="BM41" t="s">
        <v>1684</v>
      </c>
      <c r="EJ41" t="s">
        <v>1763</v>
      </c>
      <c r="EP41" t="s">
        <v>1782</v>
      </c>
      <c r="EV41" t="s">
        <v>1786</v>
      </c>
      <c r="FB41" t="s">
        <v>1790</v>
      </c>
      <c r="FH41" t="s">
        <v>1802</v>
      </c>
      <c r="FN41" t="s">
        <v>1810</v>
      </c>
      <c r="FT41" t="s">
        <v>1822</v>
      </c>
      <c r="FZ41" t="s">
        <v>1832</v>
      </c>
      <c r="GF41" t="s">
        <v>1842</v>
      </c>
      <c r="GL41" t="s">
        <v>1852</v>
      </c>
      <c r="GR41" t="s">
        <v>1862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1574</v>
      </c>
      <c r="I43" t="s">
        <v>1574</v>
      </c>
      <c r="Q43" t="s">
        <v>1574</v>
      </c>
      <c r="Y43" t="s">
        <v>1574</v>
      </c>
      <c r="AG43" t="s">
        <v>1574</v>
      </c>
      <c r="AO43" t="s">
        <v>1574</v>
      </c>
      <c r="AW43" t="s">
        <v>1574</v>
      </c>
      <c r="BE43" t="s">
        <v>1574</v>
      </c>
      <c r="BM43" t="s">
        <v>1574</v>
      </c>
      <c r="EJ43" t="s">
        <v>1765</v>
      </c>
      <c r="EP43" t="s">
        <v>1765</v>
      </c>
      <c r="EV43" t="s">
        <v>1765</v>
      </c>
      <c r="FB43" t="s">
        <v>1765</v>
      </c>
      <c r="FH43" t="s">
        <v>1765</v>
      </c>
      <c r="FN43" t="s">
        <v>1765</v>
      </c>
      <c r="FT43" t="s">
        <v>1765</v>
      </c>
      <c r="FZ43" t="s">
        <v>1765</v>
      </c>
      <c r="GF43" t="s">
        <v>1765</v>
      </c>
      <c r="GL43" t="s">
        <v>1765</v>
      </c>
      <c r="GR43" t="s">
        <v>1765</v>
      </c>
    </row>
    <row r="44" spans="1:200">
      <c r="A44" t="s">
        <v>1575</v>
      </c>
      <c r="I44" t="s">
        <v>1590</v>
      </c>
      <c r="Q44" t="s">
        <v>1604</v>
      </c>
      <c r="Y44" t="s">
        <v>1616</v>
      </c>
      <c r="AG44" t="s">
        <v>1630</v>
      </c>
      <c r="AO44" t="s">
        <v>1644</v>
      </c>
      <c r="AW44" t="s">
        <v>1658</v>
      </c>
      <c r="BE44" t="s">
        <v>1678</v>
      </c>
      <c r="BM44" t="s">
        <v>1686</v>
      </c>
      <c r="EJ44" t="s">
        <v>1766</v>
      </c>
      <c r="EP44" t="s">
        <v>1784</v>
      </c>
      <c r="EV44" t="s">
        <v>1788</v>
      </c>
      <c r="FB44" t="s">
        <v>1798</v>
      </c>
      <c r="FH44" t="s">
        <v>1804</v>
      </c>
      <c r="FN44" t="s">
        <v>1812</v>
      </c>
      <c r="FT44" t="s">
        <v>1824</v>
      </c>
      <c r="FZ44" t="s">
        <v>1834</v>
      </c>
      <c r="GF44" t="s">
        <v>1844</v>
      </c>
      <c r="GL44" t="s">
        <v>1854</v>
      </c>
      <c r="GR44" t="s">
        <v>1864</v>
      </c>
    </row>
    <row r="45" spans="1:200">
      <c r="A45" t="s">
        <v>1566</v>
      </c>
      <c r="I45" t="s">
        <v>1586</v>
      </c>
      <c r="Q45" t="s">
        <v>1600</v>
      </c>
      <c r="Y45" t="s">
        <v>1512</v>
      </c>
      <c r="AG45" t="s">
        <v>1622</v>
      </c>
      <c r="AO45" t="s">
        <v>1638</v>
      </c>
      <c r="AW45" t="s">
        <v>1654</v>
      </c>
      <c r="BE45" t="s">
        <v>1666</v>
      </c>
      <c r="BM45" t="s">
        <v>1674</v>
      </c>
      <c r="EJ45" t="s">
        <v>1761</v>
      </c>
      <c r="EP45" t="s">
        <v>1772</v>
      </c>
      <c r="EV45" t="s">
        <v>1776</v>
      </c>
      <c r="FB45" t="s">
        <v>1776</v>
      </c>
      <c r="FH45" t="s">
        <v>1794</v>
      </c>
      <c r="FN45" t="s">
        <v>1818</v>
      </c>
      <c r="FT45" t="s">
        <v>1820</v>
      </c>
      <c r="FZ45" t="s">
        <v>1828</v>
      </c>
      <c r="GF45" t="s">
        <v>1840</v>
      </c>
      <c r="GL45" t="s">
        <v>1848</v>
      </c>
      <c r="GR45" t="s">
        <v>1860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1577</v>
      </c>
      <c r="I78" t="s">
        <v>1592</v>
      </c>
      <c r="Q78" t="s">
        <v>1606</v>
      </c>
      <c r="Y78" t="s">
        <v>1618</v>
      </c>
      <c r="AG78" t="s">
        <v>1632</v>
      </c>
      <c r="AO78" t="s">
        <v>1646</v>
      </c>
      <c r="AW78" t="s">
        <v>1660</v>
      </c>
      <c r="BE78" t="s">
        <v>1670</v>
      </c>
      <c r="BM78" t="s">
        <v>1688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1579</v>
      </c>
      <c r="I80" t="s">
        <v>1579</v>
      </c>
      <c r="Q80" t="s">
        <v>1579</v>
      </c>
      <c r="Y80" t="s">
        <v>1579</v>
      </c>
      <c r="AG80" t="s">
        <v>1579</v>
      </c>
      <c r="AO80" t="s">
        <v>1579</v>
      </c>
      <c r="AW80" t="s">
        <v>1579</v>
      </c>
      <c r="BE80" t="s">
        <v>1579</v>
      </c>
      <c r="BM80" t="s">
        <v>1579</v>
      </c>
    </row>
    <row r="81" spans="1:66">
      <c r="A81" t="s">
        <v>1580</v>
      </c>
      <c r="I81" t="s">
        <v>1594</v>
      </c>
      <c r="Q81" t="s">
        <v>1608</v>
      </c>
      <c r="Y81" t="s">
        <v>1620</v>
      </c>
      <c r="AG81" t="s">
        <v>1634</v>
      </c>
      <c r="AO81" t="s">
        <v>1648</v>
      </c>
      <c r="AW81" t="s">
        <v>1662</v>
      </c>
      <c r="BE81" t="s">
        <v>1680</v>
      </c>
      <c r="BM81" t="s">
        <v>1690</v>
      </c>
    </row>
    <row r="82" spans="1:66">
      <c r="A82" t="s">
        <v>1566</v>
      </c>
      <c r="I82" t="s">
        <v>1586</v>
      </c>
      <c r="Q82" t="s">
        <v>1600</v>
      </c>
      <c r="Y82" t="s">
        <v>1512</v>
      </c>
      <c r="AG82" t="s">
        <v>1622</v>
      </c>
      <c r="AO82" t="s">
        <v>1638</v>
      </c>
      <c r="AW82" t="s">
        <v>1654</v>
      </c>
      <c r="BE82" t="s">
        <v>1666</v>
      </c>
      <c r="BM82" t="s">
        <v>1674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IR73" zoomScaleNormal="100" workbookViewId="0">
      <selection activeCell="A77" sqref="A77:JO105"/>
    </sheetView>
  </sheetViews>
  <sheetFormatPr defaultRowHeight="17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1569</v>
      </c>
      <c r="I2" s="9" t="s">
        <v>1585</v>
      </c>
      <c r="Q2" s="9" t="s">
        <v>1597</v>
      </c>
      <c r="Y2" s="9" t="s">
        <v>1611</v>
      </c>
      <c r="AG2" s="9" t="s">
        <v>1625</v>
      </c>
      <c r="AO2" s="9" t="s">
        <v>1637</v>
      </c>
      <c r="AW2" s="9" t="s">
        <v>1651</v>
      </c>
      <c r="BE2" s="9" t="s">
        <v>1665</v>
      </c>
      <c r="BM2" s="9" t="s">
        <v>1673</v>
      </c>
      <c r="BU2" s="9" t="s">
        <v>1693</v>
      </c>
      <c r="CA2" s="9" t="s">
        <v>1695</v>
      </c>
      <c r="CG2" s="9" t="s">
        <v>1706</v>
      </c>
      <c r="CM2" s="9" t="s">
        <v>1712</v>
      </c>
      <c r="CT2" s="9" t="s">
        <v>1718</v>
      </c>
      <c r="CZ2" s="9" t="s">
        <v>1724</v>
      </c>
      <c r="DF2" s="9" t="s">
        <v>1730</v>
      </c>
      <c r="DL2" s="9" t="s">
        <v>1736</v>
      </c>
      <c r="DR2" s="9" t="s">
        <v>1742</v>
      </c>
      <c r="DX2" s="9" t="s">
        <v>1748</v>
      </c>
      <c r="ED2" s="9" t="s">
        <v>1754</v>
      </c>
      <c r="EJ2" s="9" t="s">
        <v>1758</v>
      </c>
      <c r="EP2" s="9" t="s">
        <v>1769</v>
      </c>
      <c r="EV2" s="9" t="s">
        <v>1775</v>
      </c>
      <c r="FB2" s="9" t="s">
        <v>1781</v>
      </c>
      <c r="FH2" s="9" t="s">
        <v>1793</v>
      </c>
      <c r="FN2" s="9" t="s">
        <v>1807</v>
      </c>
      <c r="FT2" s="9" t="s">
        <v>1815</v>
      </c>
      <c r="FZ2" s="9" t="s">
        <v>1827</v>
      </c>
      <c r="GF2" s="9" t="s">
        <v>1837</v>
      </c>
      <c r="GL2" s="9" t="s">
        <v>1847</v>
      </c>
      <c r="GR2" s="9" t="s">
        <v>1857</v>
      </c>
      <c r="GX2" s="9" t="s">
        <v>1867</v>
      </c>
      <c r="HD2" s="9" t="s">
        <v>1874</v>
      </c>
      <c r="HJ2" s="9" t="s">
        <v>1880</v>
      </c>
      <c r="HP2" s="9" t="s">
        <v>1884</v>
      </c>
      <c r="HV2" s="9" t="s">
        <v>1892</v>
      </c>
      <c r="IB2" s="9" t="s">
        <v>1898</v>
      </c>
      <c r="IH2" s="9" t="s">
        <v>1904</v>
      </c>
      <c r="IN2" s="9" t="s">
        <v>1908</v>
      </c>
      <c r="IT2" s="9" t="s">
        <v>1912</v>
      </c>
      <c r="IZ2" s="9" t="s">
        <v>1919</v>
      </c>
      <c r="JF2" s="9" t="s">
        <v>1925</v>
      </c>
      <c r="JL2" s="9" t="s">
        <v>1931</v>
      </c>
      <c r="JR2" s="9" t="s">
        <v>1935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1198</v>
      </c>
      <c r="I4" s="9" t="s">
        <v>1198</v>
      </c>
      <c r="Q4" s="9" t="s">
        <v>1198</v>
      </c>
      <c r="Y4" s="9" t="s">
        <v>1198</v>
      </c>
      <c r="AG4" s="9" t="s">
        <v>1198</v>
      </c>
      <c r="AO4" s="9" t="s">
        <v>1198</v>
      </c>
      <c r="AW4" s="9" t="s">
        <v>1198</v>
      </c>
      <c r="BE4" s="9" t="s">
        <v>1198</v>
      </c>
      <c r="BM4" s="9" t="s">
        <v>1198</v>
      </c>
      <c r="BU4" s="9" t="s">
        <v>1243</v>
      </c>
      <c r="CA4" s="9" t="s">
        <v>1243</v>
      </c>
      <c r="CG4" s="9" t="s">
        <v>1243</v>
      </c>
      <c r="CM4" s="9" t="s">
        <v>1243</v>
      </c>
      <c r="CT4" s="9" t="s">
        <v>1243</v>
      </c>
      <c r="CZ4" s="9" t="s">
        <v>1243</v>
      </c>
      <c r="DF4" s="9" t="s">
        <v>1243</v>
      </c>
      <c r="DL4" s="9" t="s">
        <v>1243</v>
      </c>
      <c r="DR4" s="9" t="s">
        <v>1243</v>
      </c>
      <c r="DX4" s="9" t="s">
        <v>1243</v>
      </c>
      <c r="ED4" s="9" t="s">
        <v>1243</v>
      </c>
      <c r="EJ4" s="9" t="s">
        <v>1259</v>
      </c>
      <c r="EP4" s="9" t="s">
        <v>1259</v>
      </c>
      <c r="EV4" s="9" t="s">
        <v>1259</v>
      </c>
      <c r="FB4" s="9" t="s">
        <v>1259</v>
      </c>
      <c r="FH4" s="9" t="s">
        <v>1259</v>
      </c>
      <c r="FN4" s="9" t="s">
        <v>1259</v>
      </c>
      <c r="FT4" s="9" t="s">
        <v>1259</v>
      </c>
      <c r="FZ4" s="9" t="s">
        <v>1259</v>
      </c>
      <c r="GF4" s="9" t="s">
        <v>1259</v>
      </c>
      <c r="GL4" s="9" t="s">
        <v>1259</v>
      </c>
      <c r="GR4" s="9" t="s">
        <v>1259</v>
      </c>
      <c r="GX4" s="9" t="s">
        <v>1285</v>
      </c>
      <c r="HD4" s="9" t="s">
        <v>1285</v>
      </c>
      <c r="HJ4" s="9" t="s">
        <v>1285</v>
      </c>
      <c r="HP4" s="9" t="s">
        <v>1285</v>
      </c>
      <c r="HV4" s="9" t="s">
        <v>1285</v>
      </c>
      <c r="IB4" s="9" t="s">
        <v>1285</v>
      </c>
      <c r="IH4" s="9" t="s">
        <v>1285</v>
      </c>
      <c r="IN4" s="9" t="s">
        <v>1285</v>
      </c>
      <c r="IT4" s="9" t="s">
        <v>1292</v>
      </c>
      <c r="IZ4" s="9" t="s">
        <v>1292</v>
      </c>
      <c r="JF4" s="9" t="s">
        <v>1292</v>
      </c>
      <c r="JL4" s="9" t="s">
        <v>1292</v>
      </c>
      <c r="JR4" s="9" t="s">
        <v>1292</v>
      </c>
    </row>
    <row r="5" spans="1:279">
      <c r="A5" s="9" t="s">
        <v>1571</v>
      </c>
      <c r="I5" s="9" t="s">
        <v>1583</v>
      </c>
      <c r="Q5" s="9" t="s">
        <v>1599</v>
      </c>
      <c r="Y5" s="9" t="s">
        <v>1613</v>
      </c>
      <c r="AG5" s="9" t="s">
        <v>1627</v>
      </c>
      <c r="AO5" s="9" t="s">
        <v>1641</v>
      </c>
      <c r="AW5" s="9" t="s">
        <v>1653</v>
      </c>
      <c r="BE5" s="9" t="s">
        <v>1677</v>
      </c>
      <c r="BM5" s="9" t="s">
        <v>1683</v>
      </c>
      <c r="BU5" s="9" t="s">
        <v>1697</v>
      </c>
      <c r="CA5" s="9" t="s">
        <v>1702</v>
      </c>
      <c r="CG5" s="9" t="s">
        <v>1708</v>
      </c>
      <c r="CM5" s="9" t="s">
        <v>1716</v>
      </c>
      <c r="CT5" s="9" t="s">
        <v>1722</v>
      </c>
      <c r="CZ5" s="9" t="s">
        <v>1728</v>
      </c>
      <c r="DF5" s="9" t="s">
        <v>1732</v>
      </c>
      <c r="DL5" s="9" t="s">
        <v>1740</v>
      </c>
      <c r="DR5" s="9" t="s">
        <v>1746</v>
      </c>
      <c r="DX5" s="9" t="s">
        <v>1750</v>
      </c>
      <c r="ED5" s="9" t="s">
        <v>1756</v>
      </c>
      <c r="EJ5" s="9" t="s">
        <v>1760</v>
      </c>
      <c r="EP5" s="9" t="s">
        <v>1771</v>
      </c>
      <c r="EV5" s="9" t="s">
        <v>1779</v>
      </c>
      <c r="FB5" s="9" t="s">
        <v>1797</v>
      </c>
      <c r="FH5" s="9" t="s">
        <v>1801</v>
      </c>
      <c r="FN5" s="9" t="s">
        <v>1809</v>
      </c>
      <c r="FT5" s="9" t="s">
        <v>1817</v>
      </c>
      <c r="FZ5" s="9" t="s">
        <v>1831</v>
      </c>
      <c r="GF5" s="9" t="s">
        <v>1839</v>
      </c>
      <c r="GL5" s="9" t="s">
        <v>1851</v>
      </c>
      <c r="GR5" s="9" t="s">
        <v>1859</v>
      </c>
      <c r="GX5" s="9" t="s">
        <v>1870</v>
      </c>
      <c r="HD5" s="9" t="s">
        <v>1876</v>
      </c>
      <c r="HJ5" s="9" t="s">
        <v>1886</v>
      </c>
      <c r="HP5" s="9" t="s">
        <v>1888</v>
      </c>
      <c r="HV5" s="9" t="s">
        <v>1894</v>
      </c>
      <c r="IB5" s="9" t="s">
        <v>1900</v>
      </c>
      <c r="IH5" s="9" t="s">
        <v>1906</v>
      </c>
      <c r="IN5" s="9" t="s">
        <v>1910</v>
      </c>
      <c r="IT5" s="9" t="s">
        <v>1915</v>
      </c>
      <c r="IZ5" s="9" t="s">
        <v>1923</v>
      </c>
      <c r="JF5" s="9" t="s">
        <v>1929</v>
      </c>
      <c r="JL5" s="9" t="s">
        <v>1933</v>
      </c>
      <c r="JR5" s="9" t="s">
        <v>1939</v>
      </c>
    </row>
    <row r="6" spans="1:279">
      <c r="A6" s="9" t="s">
        <v>1567</v>
      </c>
      <c r="I6" s="9" t="s">
        <v>1587</v>
      </c>
      <c r="Q6" s="9" t="s">
        <v>1601</v>
      </c>
      <c r="Y6" s="9" t="s">
        <v>1416</v>
      </c>
      <c r="AG6" s="9" t="s">
        <v>1623</v>
      </c>
      <c r="AO6" s="9" t="s">
        <v>1639</v>
      </c>
      <c r="AW6" s="9" t="s">
        <v>1655</v>
      </c>
      <c r="BE6" s="9" t="s">
        <v>1667</v>
      </c>
      <c r="BM6" s="9" t="s">
        <v>1675</v>
      </c>
      <c r="BU6" s="9" t="s">
        <v>1700</v>
      </c>
      <c r="CA6" s="9" t="s">
        <v>1704</v>
      </c>
      <c r="CG6" s="9" t="s">
        <v>1710</v>
      </c>
      <c r="CM6" s="9" t="s">
        <v>1714</v>
      </c>
      <c r="CT6" s="9" t="s">
        <v>1720</v>
      </c>
      <c r="CZ6" s="9" t="s">
        <v>1726</v>
      </c>
      <c r="DF6" s="9" t="s">
        <v>1734</v>
      </c>
      <c r="DL6" s="9" t="s">
        <v>1738</v>
      </c>
      <c r="DR6" s="9" t="s">
        <v>1744</v>
      </c>
      <c r="DX6" s="9" t="s">
        <v>1752</v>
      </c>
      <c r="ED6" s="9" t="s">
        <v>1416</v>
      </c>
      <c r="EJ6" s="9" t="s">
        <v>1762</v>
      </c>
      <c r="EP6" s="9" t="s">
        <v>1773</v>
      </c>
      <c r="EV6" s="9" t="s">
        <v>1777</v>
      </c>
      <c r="FB6" s="9" t="s">
        <v>1777</v>
      </c>
      <c r="FH6" s="9" t="s">
        <v>1795</v>
      </c>
      <c r="FN6" s="9" t="s">
        <v>1819</v>
      </c>
      <c r="FT6" s="9" t="s">
        <v>1821</v>
      </c>
      <c r="FZ6" s="9" t="s">
        <v>1829</v>
      </c>
      <c r="GF6" s="9" t="s">
        <v>1841</v>
      </c>
      <c r="GL6" s="9" t="s">
        <v>1849</v>
      </c>
      <c r="GR6" s="9" t="s">
        <v>1861</v>
      </c>
      <c r="GX6" s="9" t="s">
        <v>1872</v>
      </c>
      <c r="HD6" s="9" t="s">
        <v>1878</v>
      </c>
      <c r="HJ6" s="9" t="s">
        <v>1882</v>
      </c>
      <c r="HP6" s="9" t="s">
        <v>1890</v>
      </c>
      <c r="HV6" s="9" t="s">
        <v>1896</v>
      </c>
      <c r="IB6" s="9" t="s">
        <v>1902</v>
      </c>
      <c r="IH6" s="9" t="s">
        <v>1902</v>
      </c>
      <c r="IN6" s="9" t="s">
        <v>1902</v>
      </c>
      <c r="IT6" s="9" t="s">
        <v>1917</v>
      </c>
      <c r="IZ6" s="9" t="s">
        <v>1921</v>
      </c>
      <c r="JF6" s="9" t="s">
        <v>1927</v>
      </c>
      <c r="JL6" s="9" t="s">
        <v>1927</v>
      </c>
      <c r="JR6" s="9" t="s">
        <v>1937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1573</v>
      </c>
      <c r="I40" s="9" t="s">
        <v>1589</v>
      </c>
      <c r="Q40" s="9" t="s">
        <v>1603</v>
      </c>
      <c r="Y40" s="9" t="s">
        <v>1615</v>
      </c>
      <c r="AG40" s="9" t="s">
        <v>1629</v>
      </c>
      <c r="AO40" s="9" t="s">
        <v>1643</v>
      </c>
      <c r="AW40" s="9" t="s">
        <v>1657</v>
      </c>
      <c r="BE40" s="9" t="s">
        <v>1669</v>
      </c>
      <c r="BM40" s="9" t="s">
        <v>1685</v>
      </c>
      <c r="EJ40" s="9" t="s">
        <v>1764</v>
      </c>
      <c r="EP40" s="9" t="s">
        <v>1783</v>
      </c>
      <c r="EV40" s="9" t="s">
        <v>1787</v>
      </c>
      <c r="FB40" s="9" t="s">
        <v>1791</v>
      </c>
      <c r="FH40" s="9" t="s">
        <v>1803</v>
      </c>
      <c r="FN40" s="9" t="s">
        <v>1811</v>
      </c>
      <c r="FT40" s="9" t="s">
        <v>1823</v>
      </c>
      <c r="FZ40" s="9" t="s">
        <v>1833</v>
      </c>
      <c r="GF40" s="9" t="s">
        <v>1843</v>
      </c>
      <c r="GL40" s="9" t="s">
        <v>1853</v>
      </c>
      <c r="GR40" s="9" t="s">
        <v>1863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1202</v>
      </c>
      <c r="I42" s="9" t="s">
        <v>1202</v>
      </c>
      <c r="Q42" s="9" t="s">
        <v>1202</v>
      </c>
      <c r="Y42" s="9" t="s">
        <v>1202</v>
      </c>
      <c r="AG42" s="9" t="s">
        <v>1202</v>
      </c>
      <c r="AO42" s="9" t="s">
        <v>1202</v>
      </c>
      <c r="AW42" s="9" t="s">
        <v>1202</v>
      </c>
      <c r="BE42" s="9" t="s">
        <v>1202</v>
      </c>
      <c r="BM42" s="9" t="s">
        <v>1202</v>
      </c>
      <c r="EJ42" s="9" t="s">
        <v>1263</v>
      </c>
      <c r="EP42" s="9" t="s">
        <v>1263</v>
      </c>
      <c r="EV42" s="9" t="s">
        <v>1263</v>
      </c>
      <c r="FB42" s="9" t="s">
        <v>1263</v>
      </c>
      <c r="FH42" s="9" t="s">
        <v>1263</v>
      </c>
      <c r="FN42" s="9" t="s">
        <v>1263</v>
      </c>
      <c r="FT42" s="9" t="s">
        <v>1263</v>
      </c>
      <c r="FZ42" s="9" t="s">
        <v>1263</v>
      </c>
      <c r="GF42" s="9" t="s">
        <v>1263</v>
      </c>
      <c r="GL42" s="9" t="s">
        <v>1263</v>
      </c>
      <c r="GR42" s="9" t="s">
        <v>1263</v>
      </c>
    </row>
    <row r="43" spans="1:278">
      <c r="A43" s="9" t="s">
        <v>1576</v>
      </c>
      <c r="I43" s="9" t="s">
        <v>1591</v>
      </c>
      <c r="Q43" s="9" t="s">
        <v>1605</v>
      </c>
      <c r="Y43" s="9" t="s">
        <v>1617</v>
      </c>
      <c r="AG43" s="9" t="s">
        <v>1631</v>
      </c>
      <c r="AO43" s="9" t="s">
        <v>1645</v>
      </c>
      <c r="AW43" s="9" t="s">
        <v>1659</v>
      </c>
      <c r="BE43" s="9" t="s">
        <v>1679</v>
      </c>
      <c r="BM43" s="9" t="s">
        <v>1687</v>
      </c>
      <c r="EJ43" s="9" t="s">
        <v>1767</v>
      </c>
      <c r="EP43" s="9" t="s">
        <v>1785</v>
      </c>
      <c r="EV43" s="9" t="s">
        <v>1789</v>
      </c>
      <c r="FB43" s="9" t="s">
        <v>1799</v>
      </c>
      <c r="FH43" s="9" t="s">
        <v>1805</v>
      </c>
      <c r="FN43" s="9" t="s">
        <v>1813</v>
      </c>
      <c r="FT43" s="9" t="s">
        <v>1825</v>
      </c>
      <c r="FZ43" s="9" t="s">
        <v>1835</v>
      </c>
      <c r="GF43" s="9" t="s">
        <v>1845</v>
      </c>
      <c r="GL43" s="9" t="s">
        <v>1855</v>
      </c>
      <c r="GR43" s="9" t="s">
        <v>1865</v>
      </c>
    </row>
    <row r="44" spans="1:278">
      <c r="A44" s="9" t="s">
        <v>1567</v>
      </c>
      <c r="I44" s="9" t="s">
        <v>1587</v>
      </c>
      <c r="Q44" s="9" t="s">
        <v>1601</v>
      </c>
      <c r="Y44" s="9" t="s">
        <v>1416</v>
      </c>
      <c r="AG44" s="9" t="s">
        <v>1623</v>
      </c>
      <c r="AO44" s="9" t="s">
        <v>1639</v>
      </c>
      <c r="AW44" s="9" t="s">
        <v>1655</v>
      </c>
      <c r="BE44" s="9" t="s">
        <v>1667</v>
      </c>
      <c r="BM44" s="9" t="s">
        <v>1675</v>
      </c>
      <c r="EJ44" s="9" t="s">
        <v>1762</v>
      </c>
      <c r="EP44" s="9" t="s">
        <v>1773</v>
      </c>
      <c r="EV44" s="9" t="s">
        <v>1777</v>
      </c>
      <c r="FB44" s="9" t="s">
        <v>1777</v>
      </c>
      <c r="FH44" s="9" t="s">
        <v>1795</v>
      </c>
      <c r="FN44" s="9" t="s">
        <v>1819</v>
      </c>
      <c r="FT44" s="9" t="s">
        <v>1821</v>
      </c>
      <c r="FZ44" s="9" t="s">
        <v>1829</v>
      </c>
      <c r="GF44" s="9" t="s">
        <v>1841</v>
      </c>
      <c r="GL44" s="9" t="s">
        <v>1849</v>
      </c>
      <c r="GR44" s="9" t="s">
        <v>1861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1578</v>
      </c>
      <c r="I78" s="9" t="s">
        <v>1593</v>
      </c>
      <c r="Q78" s="9" t="s">
        <v>1607</v>
      </c>
      <c r="Y78" s="9" t="s">
        <v>1619</v>
      </c>
      <c r="AG78" s="9" t="s">
        <v>1633</v>
      </c>
      <c r="AO78" s="9" t="s">
        <v>1647</v>
      </c>
      <c r="AW78" s="9" t="s">
        <v>1661</v>
      </c>
      <c r="BE78" s="9" t="s">
        <v>1671</v>
      </c>
      <c r="BM78" s="9" t="s">
        <v>1689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1205</v>
      </c>
      <c r="I80" s="9" t="s">
        <v>1205</v>
      </c>
      <c r="Q80" s="9" t="s">
        <v>1205</v>
      </c>
      <c r="Y80" s="9" t="s">
        <v>1205</v>
      </c>
      <c r="AG80" s="9" t="s">
        <v>1205</v>
      </c>
      <c r="AO80" s="9" t="s">
        <v>1205</v>
      </c>
      <c r="AW80" s="9" t="s">
        <v>1205</v>
      </c>
      <c r="BE80" s="9" t="s">
        <v>1205</v>
      </c>
      <c r="BM80" s="9" t="s">
        <v>1205</v>
      </c>
    </row>
    <row r="81" spans="1:66">
      <c r="A81" s="9" t="s">
        <v>1581</v>
      </c>
      <c r="I81" s="9" t="s">
        <v>1595</v>
      </c>
      <c r="Q81" s="9" t="s">
        <v>1609</v>
      </c>
      <c r="Y81" s="9" t="s">
        <v>1621</v>
      </c>
      <c r="AG81" s="9" t="s">
        <v>1635</v>
      </c>
      <c r="AO81" s="9" t="s">
        <v>1649</v>
      </c>
      <c r="AW81" s="9" t="s">
        <v>1663</v>
      </c>
      <c r="BE81" s="9" t="s">
        <v>1681</v>
      </c>
      <c r="BM81" s="9" t="s">
        <v>1691</v>
      </c>
    </row>
    <row r="82" spans="1:66">
      <c r="A82" s="9" t="s">
        <v>1567</v>
      </c>
      <c r="I82" s="9" t="s">
        <v>1587</v>
      </c>
      <c r="Q82" s="9" t="s">
        <v>1601</v>
      </c>
      <c r="Y82" s="9" t="s">
        <v>1416</v>
      </c>
      <c r="AG82" s="9" t="s">
        <v>1623</v>
      </c>
      <c r="AO82" s="9" t="s">
        <v>1639</v>
      </c>
      <c r="AW82" s="9" t="s">
        <v>1655</v>
      </c>
      <c r="BE82" s="9" t="s">
        <v>1667</v>
      </c>
      <c r="BM82" s="9" t="s">
        <v>1675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H2</vt:lpstr>
      <vt:lpstr>calc_C2Hy_ion</vt:lpstr>
      <vt:lpstr>calc_C3Hy_ex</vt:lpstr>
      <vt:lpstr>calc_C2Hy_ex</vt:lpstr>
      <vt:lpstr>calculation_dis_CHy_ex</vt:lpstr>
      <vt:lpstr>calculation_CHy ionization</vt:lpstr>
      <vt:lpstr>Reaction rate</vt:lpstr>
      <vt:lpstr>Sheet3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Seungjun Baek</cp:lastModifiedBy>
  <dcterms:created xsi:type="dcterms:W3CDTF">2024-08-09T05:35:06Z</dcterms:created>
  <dcterms:modified xsi:type="dcterms:W3CDTF">2024-08-22T13:47:55Z</dcterms:modified>
</cp:coreProperties>
</file>