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hidePivotFieldList="1"/>
  <mc:AlternateContent xmlns:mc="http://schemas.openxmlformats.org/markup-compatibility/2006">
    <mc:Choice Requires="x15">
      <x15ac:absPath xmlns:x15ac="http://schemas.microsoft.com/office/spreadsheetml/2010/11/ac" url="D:\2. 그린탄소연구센터\2. CO2전환 관련\2nd year (2023-2024)\2. Experiments (continued)\4. Bipolar Membrane Electrodialysis\"/>
    </mc:Choice>
  </mc:AlternateContent>
  <xr:revisionPtr revIDLastSave="0" documentId="13_ncr:1_{6CC2F538-40DC-44BC-B347-6D0C01634875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definedNames>
    <definedName name="_xlnm._FilterDatabase" localSheetId="6" hidden="1">'Auto save'!$M$1:$M$2705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" i="3" l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N3" i="3"/>
  <c r="N2" i="3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Y17" i="3" l="1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16" i="3"/>
  <c r="A4" i="3" l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" i="3"/>
  <c r="A2" i="3"/>
  <c r="Z47" i="3" l="1"/>
  <c r="Z48" i="3"/>
  <c r="Z49" i="3"/>
  <c r="Z50" i="3"/>
  <c r="Z51" i="3"/>
  <c r="Z52" i="3"/>
  <c r="Z16" i="3" l="1"/>
  <c r="Z17" i="3"/>
  <c r="Z18" i="3"/>
  <c r="Z19" i="3"/>
  <c r="Z69" i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AA66" i="8"/>
  <c r="AB66" i="8" s="1"/>
  <c r="AA67" i="8"/>
  <c r="AB67" i="8" s="1"/>
  <c r="AA68" i="8"/>
  <c r="AA65" i="8"/>
  <c r="AC65" i="8" s="1"/>
  <c r="Z65" i="8"/>
  <c r="Z66" i="8"/>
  <c r="Z67" i="8"/>
  <c r="Z68" i="8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Z27" i="3"/>
  <c r="Z28" i="3"/>
  <c r="Z32" i="3"/>
  <c r="Z33" i="3"/>
  <c r="Z34" i="3"/>
  <c r="Z35" i="3"/>
  <c r="Z37" i="3"/>
  <c r="Z38" i="3"/>
  <c r="Z39" i="3"/>
  <c r="Z41" i="3"/>
  <c r="Z42" i="3"/>
  <c r="Z43" i="3"/>
  <c r="Z44" i="3"/>
  <c r="Z45" i="3"/>
  <c r="Z46" i="3"/>
  <c r="Z20" i="3"/>
  <c r="Z21" i="3"/>
  <c r="Z22" i="3"/>
  <c r="Z23" i="3"/>
  <c r="Z24" i="3"/>
  <c r="Z25" i="3"/>
  <c r="Z26" i="3"/>
  <c r="Z29" i="3"/>
  <c r="Z30" i="3"/>
  <c r="Z31" i="3"/>
  <c r="Z36" i="3"/>
  <c r="Z40" i="3"/>
  <c r="AA16" i="3" l="1"/>
  <c r="AB16" i="3" s="1"/>
  <c r="E27" i="4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AD17" i="1"/>
  <c r="AD18" i="1"/>
  <c r="AD19" i="1"/>
  <c r="AD20" i="1"/>
  <c r="AD21" i="1"/>
  <c r="AD16" i="1"/>
  <c r="AD15" i="1"/>
  <c r="AC17" i="1"/>
  <c r="AC18" i="1"/>
  <c r="AC19" i="1"/>
  <c r="AC20" i="1"/>
  <c r="AC21" i="1"/>
  <c r="AC16" i="1"/>
  <c r="AC15" i="1"/>
  <c r="AB17" i="1"/>
  <c r="AB18" i="1"/>
  <c r="AB19" i="1"/>
  <c r="AB20" i="1"/>
  <c r="AB21" i="1"/>
  <c r="AB16" i="1"/>
  <c r="AB15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16" i="1"/>
  <c r="Q16" i="1"/>
  <c r="R16" i="1"/>
  <c r="R15" i="1"/>
  <c r="Q15" i="1"/>
  <c r="P15" i="1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J30" i="1" s="1"/>
  <c r="AF12" i="1"/>
  <c r="AJ29" i="1" s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B34" i="1"/>
  <c r="AL30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0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29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L29" i="1" l="1"/>
  <c r="AI32" i="9" l="1"/>
  <c r="AI33" i="9" s="1"/>
  <c r="AI32" i="8"/>
  <c r="AI33" i="8" s="1"/>
  <c r="AI32" i="1"/>
  <c r="AI33" i="1" s="1"/>
</calcChain>
</file>

<file path=xl/sharedStrings.xml><?xml version="1.0" encoding="utf-8"?>
<sst xmlns="http://schemas.openxmlformats.org/spreadsheetml/2006/main" count="877" uniqueCount="196">
  <si>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</si>
  <si>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</si>
  <si>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</si>
  <si>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</si>
  <si>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</si>
  <si>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</si>
  <si>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</si>
  <si>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</si>
  <si>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</si>
  <si>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</si>
  <si>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</si>
  <si>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</si>
  <si>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</si>
  <si>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</si>
  <si>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</si>
  <si>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</si>
  <si>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</si>
  <si>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</si>
  <si>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</si>
  <si>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</si>
  <si>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</si>
  <si>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</si>
  <si>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</si>
  <si>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</si>
  <si>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</si>
  <si>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</si>
  <si>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</si>
  <si>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</si>
  <si>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</si>
  <si>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</si>
  <si>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</si>
  <si>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</si>
  <si>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</si>
  <si>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</si>
  <si>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</si>
  <si>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</si>
  <si>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</si>
  <si>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</si>
  <si>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</si>
  <si>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</si>
  <si>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</si>
  <si>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</si>
  <si>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</si>
  <si>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</si>
  <si>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</si>
  <si>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</si>
  <si>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</si>
  <si>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</si>
  <si>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</si>
  <si>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</si>
  <si>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</si>
  <si>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</si>
  <si>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</si>
  <si>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</si>
  <si>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</si>
  <si>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</si>
  <si>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</si>
  <si>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</si>
  <si>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</si>
  <si>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</si>
  <si>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</si>
  <si>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</si>
  <si>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</si>
  <si>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</si>
  <si>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</si>
  <si>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</si>
  <si>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</si>
  <si>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</si>
  <si>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</si>
  <si>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</si>
  <si>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</si>
  <si>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</si>
  <si>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</si>
  <si>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</si>
  <si>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</si>
  <si>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</si>
  <si>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</si>
  <si>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</si>
  <si>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</si>
  <si>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</si>
  <si>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</si>
  <si>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</si>
  <si>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</si>
  <si>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</si>
  <si>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</si>
  <si>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</si>
  <si>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</si>
  <si>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</si>
  <si>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</si>
  <si>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</si>
  <si>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</si>
  <si>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</si>
  <si>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</si>
  <si>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</si>
  <si>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</si>
  <si>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</si>
  <si>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</si>
  <si>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</si>
  <si>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</si>
  <si>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</si>
  <si>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</si>
  <si>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</si>
  <si>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</si>
  <si>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</si>
  <si>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</si>
  <si>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</si>
  <si>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</si>
  <si>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</si>
  <si>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</si>
  <si>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</si>
  <si>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</si>
  <si>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</si>
  <si>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</si>
  <si>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</si>
  <si>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</si>
  <si>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</si>
  <si>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</si>
  <si>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</si>
  <si>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</si>
  <si>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</si>
  <si>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</si>
  <si>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</si>
  <si>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</si>
  <si>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</si>
  <si>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</si>
  <si>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</si>
  <si>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</si>
  <si>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</si>
  <si>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</si>
  <si>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</si>
  <si>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</si>
  <si>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</si>
  <si>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</si>
  <si>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</si>
  <si>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</si>
  <si>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</si>
  <si>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</si>
  <si>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</si>
  <si>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</si>
  <si>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</si>
  <si>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</si>
  <si>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</si>
  <si>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</si>
  <si>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</si>
  <si>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</si>
  <si>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</si>
  <si>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</si>
  <si>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</si>
  <si>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</si>
  <si>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</si>
  <si>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</si>
  <si>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</si>
  <si>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</si>
  <si>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</si>
  <si>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</si>
  <si>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</si>
  <si>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</si>
  <si>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</si>
  <si>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</si>
  <si>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</si>
  <si>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</si>
  <si>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</si>
  <si>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</si>
  <si>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</si>
  <si>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</si>
  <si>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</si>
  <si>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</si>
  <si>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</si>
  <si>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</si>
  <si>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</si>
  <si>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</si>
  <si>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</si>
  <si>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</si>
  <si>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</si>
  <si>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</si>
  <si>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</si>
  <si>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</si>
  <si>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</si>
  <si>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</si>
  <si>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</si>
  <si>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</si>
  <si>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</si>
  <si>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</si>
  <si>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</si>
  <si>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</si>
  <si>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</si>
  <si>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</si>
  <si>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</si>
  <si>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</si>
  <si>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t</t>
  </si>
  <si>
    <t>BMED exp #</t>
  </si>
  <si>
    <t>Initial solution</t>
  </si>
  <si>
    <t>1.0M Lactic acid + 2.0M potassium oxide (= 1.0M potassium lactate + 1.0M potassium oxide)</t>
  </si>
  <si>
    <t>deionized water</t>
  </si>
  <si>
    <t>Electrolyte</t>
  </si>
  <si>
    <t>0.25M potassium 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</si>
</sst>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43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2" fontId="12" fillId="0" borderId="0" xfId="0" applyNumberFormat="1" applyFont="1" applyBorder="1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4" fillId="0" borderId="0" xfId="0" applyFont="1" applyBorder="1">
      <alignment vertical="center"/>
    </xf>
    <xf numFmtId="176" fontId="0" fillId="0" borderId="6" xfId="0" applyNumberFormat="1" applyFont="1" applyBorder="1" applyAlignment="1">
      <alignment horizontal="right" vertical="center"/>
    </xf>
    <xf numFmtId="176" fontId="0" fillId="0" borderId="0" xfId="0" applyNumberFormat="1" applyFont="1" applyFill="1" applyBorder="1" applyAlignment="1">
      <alignment horizontal="right" vertical="center"/>
    </xf>
    <xf numFmtId="176" fontId="0" fillId="0" borderId="0" xfId="0" quotePrefix="1" applyNumberFormat="1" applyFont="1" applyBorder="1" applyAlignment="1">
      <alignment horizontal="right" vertical="center"/>
    </xf>
    <xf numFmtId="176" fontId="0" fillId="0" borderId="6" xfId="0" applyNumberFormat="1" applyFont="1" applyFill="1" applyBorder="1" applyAlignment="1">
      <alignment horizontal="right" vertical="center"/>
    </xf>
    <xf numFmtId="176" fontId="0" fillId="0" borderId="0" xfId="0" applyNumberFormat="1" applyFont="1" applyBorder="1" applyAlignment="1">
      <alignment horizontal="right" vertical="center"/>
    </xf>
    <xf numFmtId="176" fontId="0" fillId="0" borderId="6" xfId="0" applyNumberFormat="1" applyFont="1" applyBorder="1">
      <alignment vertical="center"/>
    </xf>
    <xf numFmtId="177" fontId="4" fillId="0" borderId="0" xfId="2" applyNumberFormat="1" applyFont="1" applyAlignment="1">
      <alignment horizontal="left" vertical="center"/>
    </xf>
    <xf numFmtId="0" fontId="0" fillId="0" borderId="12" xfId="0" applyBorder="1">
      <alignment vertical="center"/>
    </xf>
    <xf numFmtId="0" fontId="0" fillId="0" borderId="7" xfId="0" applyBorder="1">
      <alignment vertical="center"/>
    </xf>
    <xf numFmtId="176" fontId="4" fillId="0" borderId="1" xfId="0" applyNumberFormat="1" applyFont="1" applyFill="1" applyBorder="1">
      <alignment vertical="center"/>
    </xf>
    <xf numFmtId="176" fontId="4" fillId="0" borderId="5" xfId="0" applyNumberFormat="1" applyFont="1" applyFill="1" applyBorder="1">
      <alignment vertical="center"/>
    </xf>
    <xf numFmtId="0" fontId="4" fillId="0" borderId="2" xfId="0" applyFont="1" applyBorder="1">
      <alignment vertical="center"/>
    </xf>
    <xf numFmtId="0" fontId="0" fillId="0" borderId="13" xfId="0" applyBorder="1">
      <alignment vertical="center"/>
    </xf>
    <xf numFmtId="176" fontId="4" fillId="0" borderId="6" xfId="0" applyNumberFormat="1" applyFont="1" applyFill="1" applyBorder="1">
      <alignment vertical="center"/>
    </xf>
    <xf numFmtId="176" fontId="4" fillId="0" borderId="0" xfId="0" applyNumberFormat="1" applyFont="1" applyFill="1" applyBorder="1">
      <alignment vertical="center"/>
    </xf>
    <xf numFmtId="0" fontId="4" fillId="0" borderId="7" xfId="0" applyFont="1" applyBorder="1">
      <alignment vertical="center"/>
    </xf>
    <xf numFmtId="176" fontId="8" fillId="0" borderId="0" xfId="0" applyNumberFormat="1" applyFont="1" applyFill="1" applyBorder="1">
      <alignment vertical="center"/>
    </xf>
    <xf numFmtId="0" fontId="4" fillId="0" borderId="6" xfId="0" applyFont="1" applyBorder="1">
      <alignment vertical="center"/>
    </xf>
    <xf numFmtId="0" fontId="8" fillId="0" borderId="0" xfId="0" applyFont="1" applyBorder="1">
      <alignment vertical="center"/>
    </xf>
    <xf numFmtId="176" fontId="4" fillId="0" borderId="2" xfId="0" applyNumberFormat="1" applyFont="1" applyBorder="1">
      <alignment vertical="center"/>
    </xf>
    <xf numFmtId="176" fontId="4" fillId="0" borderId="7" xfId="0" applyNumberFormat="1" applyFont="1" applyBorder="1">
      <alignment vertical="center"/>
    </xf>
    <xf numFmtId="176" fontId="8" fillId="0" borderId="7" xfId="0" applyNumberFormat="1" applyFont="1" applyBorder="1">
      <alignment vertical="center"/>
    </xf>
    <xf numFmtId="176" fontId="8" fillId="0" borderId="7" xfId="0" applyNumberFormat="1" applyFont="1" applyFill="1" applyBorder="1">
      <alignment vertical="center"/>
    </xf>
    <xf numFmtId="0" fontId="8" fillId="0" borderId="7" xfId="0" applyFont="1" applyBorder="1">
      <alignment vertical="center"/>
    </xf>
    <xf numFmtId="1" fontId="0" fillId="0" borderId="7" xfId="0" applyNumberForma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1" fontId="3" fillId="0" borderId="6" xfId="0" applyNumberFormat="1" applyFont="1" applyBorder="1">
      <alignment vertical="center"/>
    </xf>
    <xf numFmtId="1" fontId="3" fillId="0" borderId="0" xfId="0" applyNumberFormat="1" applyFont="1" applyBorder="1">
      <alignment vertical="center"/>
    </xf>
    <xf numFmtId="0" fontId="3" fillId="0" borderId="0" xfId="0" applyFont="1" applyFill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0" fontId="4" fillId="0" borderId="2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6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0" fontId="4" fillId="0" borderId="5" xfId="0" applyFont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4" fillId="0" borderId="0" xfId="0" applyFont="1" applyFill="1" applyBorder="1">
      <alignment vertical="center"/>
    </xf>
    <xf numFmtId="2" fontId="4" fillId="0" borderId="7" xfId="0" applyNumberFormat="1" applyFont="1" applyFill="1" applyBorder="1">
      <alignment vertical="center"/>
    </xf>
    <xf numFmtId="2" fontId="8" fillId="0" borderId="7" xfId="0" applyNumberFormat="1" applyFont="1" applyBorder="1">
      <alignment vertical="center"/>
    </xf>
    <xf numFmtId="0" fontId="0" fillId="0" borderId="5" xfId="0" applyBorder="1">
      <alignment vertical="center"/>
    </xf>
    <xf numFmtId="0" fontId="3" fillId="0" borderId="0" xfId="0" applyFont="1" applyBorder="1">
      <alignment vertical="center"/>
    </xf>
    <xf numFmtId="2" fontId="3" fillId="0" borderId="6" xfId="0" applyNumberFormat="1" applyFont="1" applyBorder="1">
      <alignment vertical="center"/>
    </xf>
    <xf numFmtId="2" fontId="3" fillId="0" borderId="0" xfId="0" applyNumberFormat="1" applyFont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2" fontId="0" fillId="0" borderId="0" xfId="0" applyNumberFormat="1" applyBorder="1">
      <alignment vertical="center"/>
    </xf>
    <xf numFmtId="176" fontId="0" fillId="0" borderId="0" xfId="0" applyNumberForma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2" fontId="0" fillId="0" borderId="7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91424"/>
        <c:axId val="1215366048"/>
      </c:scatterChart>
      <c:valAx>
        <c:axId val="11440538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91424"/>
        <c:crosses val="max"/>
        <c:crossBetween val="midCat"/>
      </c:valAx>
      <c:valAx>
        <c:axId val="121539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3.5000000000000001E-3</c:v>
                </c:pt>
                <c:pt idx="1">
                  <c:v>3.5000000000000001E-3</c:v>
                </c:pt>
                <c:pt idx="2">
                  <c:v>3.5000000000000001E-3</c:v>
                </c:pt>
                <c:pt idx="3">
                  <c:v>3.5000000000000001E-3</c:v>
                </c:pt>
                <c:pt idx="4">
                  <c:v>3.5000000000000001E-3</c:v>
                </c:pt>
                <c:pt idx="5">
                  <c:v>3.5000000000000001E-3</c:v>
                </c:pt>
                <c:pt idx="6">
                  <c:v>3.5000000000000001E-3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3.5000000000000001E-3</c:v>
                </c:pt>
                <c:pt idx="1">
                  <c:v>3.5000000000000001E-3</c:v>
                </c:pt>
                <c:pt idx="2">
                  <c:v>3.5000000000000001E-3</c:v>
                </c:pt>
                <c:pt idx="3">
                  <c:v>3.5000000000000001E-3</c:v>
                </c:pt>
                <c:pt idx="4">
                  <c:v>3.5000000000000001E-3</c:v>
                </c:pt>
                <c:pt idx="5">
                  <c:v>3.5000000000000001E-3</c:v>
                </c:pt>
                <c:pt idx="6">
                  <c:v>3.5000000000000001E-3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-6.1999999999999998E-3</c:v>
                </c:pt>
                <c:pt idx="1">
                  <c:v>-6.1999999999999998E-3</c:v>
                </c:pt>
                <c:pt idx="2">
                  <c:v>-6.1999999999999998E-3</c:v>
                </c:pt>
                <c:pt idx="3">
                  <c:v>-6.1999999999999998E-3</c:v>
                </c:pt>
                <c:pt idx="4">
                  <c:v>-6.1999999999999998E-3</c:v>
                </c:pt>
                <c:pt idx="5">
                  <c:v>-6.1999999999999998E-3</c:v>
                </c:pt>
                <c:pt idx="6">
                  <c:v>-6.1999999999999998E-3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-6.1999999999999998E-3</c:v>
                </c:pt>
                <c:pt idx="1">
                  <c:v>-6.1999999999999998E-3</c:v>
                </c:pt>
                <c:pt idx="2">
                  <c:v>-6.1999999999999998E-3</c:v>
                </c:pt>
                <c:pt idx="3">
                  <c:v>-6.1999999999999998E-3</c:v>
                </c:pt>
                <c:pt idx="4">
                  <c:v>-6.1999999999999998E-3</c:v>
                </c:pt>
                <c:pt idx="5">
                  <c:v>-6.1999999999999998E-3</c:v>
                </c:pt>
                <c:pt idx="6">
                  <c:v>-6.1999999999999998E-3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-6.1999999999999998E-3</c:v>
                </c:pt>
                <c:pt idx="1">
                  <c:v>-6.1999999999999998E-3</c:v>
                </c:pt>
                <c:pt idx="2">
                  <c:v>-6.1999999999999998E-3</c:v>
                </c:pt>
                <c:pt idx="3">
                  <c:v>-6.1999999999999998E-3</c:v>
                </c:pt>
                <c:pt idx="4">
                  <c:v>-6.1999999999999998E-3</c:v>
                </c:pt>
                <c:pt idx="5">
                  <c:v>-6.1999999999999998E-3</c:v>
                </c:pt>
                <c:pt idx="6">
                  <c:v>-6.1999999999999998E-3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  <c:pt idx="1999">
                  <c:v>333.33333333333627</c:v>
                </c:pt>
                <c:pt idx="2000">
                  <c:v>333.50000000000296</c:v>
                </c:pt>
                <c:pt idx="2001">
                  <c:v>333.66666666666964</c:v>
                </c:pt>
                <c:pt idx="2002">
                  <c:v>333.83333333333633</c:v>
                </c:pt>
                <c:pt idx="2003">
                  <c:v>334.00000000000301</c:v>
                </c:pt>
                <c:pt idx="2004">
                  <c:v>334.1666666666697</c:v>
                </c:pt>
                <c:pt idx="2005">
                  <c:v>334.33333333333638</c:v>
                </c:pt>
                <c:pt idx="2006">
                  <c:v>334.50000000000307</c:v>
                </c:pt>
                <c:pt idx="2007">
                  <c:v>334.66666666666976</c:v>
                </c:pt>
                <c:pt idx="2008">
                  <c:v>334.83333333333644</c:v>
                </c:pt>
                <c:pt idx="2009">
                  <c:v>335.00000000000313</c:v>
                </c:pt>
                <c:pt idx="2010">
                  <c:v>335.16666666666981</c:v>
                </c:pt>
                <c:pt idx="2011">
                  <c:v>335.3333333333365</c:v>
                </c:pt>
                <c:pt idx="2012">
                  <c:v>335.50000000000318</c:v>
                </c:pt>
                <c:pt idx="2013">
                  <c:v>335.66666666666987</c:v>
                </c:pt>
                <c:pt idx="2014">
                  <c:v>335.83333333333655</c:v>
                </c:pt>
                <c:pt idx="2015">
                  <c:v>336.00000000000324</c:v>
                </c:pt>
                <c:pt idx="2016">
                  <c:v>336.16666666666993</c:v>
                </c:pt>
                <c:pt idx="2017">
                  <c:v>336.33333333333661</c:v>
                </c:pt>
                <c:pt idx="2018">
                  <c:v>336.5000000000033</c:v>
                </c:pt>
                <c:pt idx="2019">
                  <c:v>336.66666666666998</c:v>
                </c:pt>
                <c:pt idx="2020">
                  <c:v>336.83333333333667</c:v>
                </c:pt>
                <c:pt idx="2021">
                  <c:v>337.00000000000335</c:v>
                </c:pt>
                <c:pt idx="2022">
                  <c:v>337.16666666667004</c:v>
                </c:pt>
                <c:pt idx="2023">
                  <c:v>337.33333333333672</c:v>
                </c:pt>
                <c:pt idx="2024">
                  <c:v>337.50000000000341</c:v>
                </c:pt>
                <c:pt idx="2025">
                  <c:v>337.6666666666701</c:v>
                </c:pt>
                <c:pt idx="2026">
                  <c:v>337.83333333333678</c:v>
                </c:pt>
                <c:pt idx="2027">
                  <c:v>338.00000000000347</c:v>
                </c:pt>
                <c:pt idx="2028">
                  <c:v>338.16666666667015</c:v>
                </c:pt>
                <c:pt idx="2029">
                  <c:v>338.33333333333684</c:v>
                </c:pt>
                <c:pt idx="2030">
                  <c:v>338.50000000000352</c:v>
                </c:pt>
                <c:pt idx="2031">
                  <c:v>338.66666666667021</c:v>
                </c:pt>
                <c:pt idx="2032">
                  <c:v>338.8333333333369</c:v>
                </c:pt>
                <c:pt idx="2033">
                  <c:v>339.00000000000358</c:v>
                </c:pt>
                <c:pt idx="2034">
                  <c:v>339.16666666667027</c:v>
                </c:pt>
                <c:pt idx="2035">
                  <c:v>339.33333333333695</c:v>
                </c:pt>
                <c:pt idx="2036">
                  <c:v>339.50000000000364</c:v>
                </c:pt>
                <c:pt idx="2037">
                  <c:v>339.66666666667032</c:v>
                </c:pt>
                <c:pt idx="2038">
                  <c:v>339.83333333333701</c:v>
                </c:pt>
                <c:pt idx="2039">
                  <c:v>340.00000000000369</c:v>
                </c:pt>
                <c:pt idx="2040">
                  <c:v>340.16666666667038</c:v>
                </c:pt>
                <c:pt idx="2041">
                  <c:v>340.33333333333707</c:v>
                </c:pt>
                <c:pt idx="2042">
                  <c:v>340.50000000000375</c:v>
                </c:pt>
                <c:pt idx="2043">
                  <c:v>340.66666666667044</c:v>
                </c:pt>
                <c:pt idx="2044">
                  <c:v>340.83333333333712</c:v>
                </c:pt>
                <c:pt idx="2045">
                  <c:v>341.00000000000381</c:v>
                </c:pt>
                <c:pt idx="2046">
                  <c:v>341.16666666667049</c:v>
                </c:pt>
                <c:pt idx="2047">
                  <c:v>341.33333333333718</c:v>
                </c:pt>
                <c:pt idx="2048">
                  <c:v>341.50000000000387</c:v>
                </c:pt>
                <c:pt idx="2049">
                  <c:v>341.66666666667055</c:v>
                </c:pt>
                <c:pt idx="2050">
                  <c:v>341.83333333333724</c:v>
                </c:pt>
                <c:pt idx="2051">
                  <c:v>342.00000000000392</c:v>
                </c:pt>
                <c:pt idx="2052">
                  <c:v>342.16666666667061</c:v>
                </c:pt>
                <c:pt idx="2053">
                  <c:v>342.33333333333729</c:v>
                </c:pt>
                <c:pt idx="2054">
                  <c:v>342.50000000000398</c:v>
                </c:pt>
                <c:pt idx="2055">
                  <c:v>342.66666666667066</c:v>
                </c:pt>
                <c:pt idx="2056">
                  <c:v>342.83333333333735</c:v>
                </c:pt>
                <c:pt idx="2057">
                  <c:v>343.00000000000404</c:v>
                </c:pt>
                <c:pt idx="2058">
                  <c:v>343.16666666667072</c:v>
                </c:pt>
                <c:pt idx="2059">
                  <c:v>343.33333333333741</c:v>
                </c:pt>
                <c:pt idx="2060">
                  <c:v>343.50000000000409</c:v>
                </c:pt>
                <c:pt idx="2061">
                  <c:v>343.66666666667078</c:v>
                </c:pt>
                <c:pt idx="2062">
                  <c:v>343.83333333333746</c:v>
                </c:pt>
                <c:pt idx="2063">
                  <c:v>344.00000000000415</c:v>
                </c:pt>
                <c:pt idx="2064">
                  <c:v>344.16666666667084</c:v>
                </c:pt>
                <c:pt idx="2065">
                  <c:v>344.33333333333752</c:v>
                </c:pt>
                <c:pt idx="2066">
                  <c:v>344.50000000000421</c:v>
                </c:pt>
                <c:pt idx="2067">
                  <c:v>344.66666666667089</c:v>
                </c:pt>
                <c:pt idx="2068">
                  <c:v>344.83333333333758</c:v>
                </c:pt>
                <c:pt idx="2069">
                  <c:v>345.00000000000426</c:v>
                </c:pt>
                <c:pt idx="2070">
                  <c:v>345.16666666667095</c:v>
                </c:pt>
                <c:pt idx="2071">
                  <c:v>345.33333333333763</c:v>
                </c:pt>
                <c:pt idx="2072">
                  <c:v>345.50000000000432</c:v>
                </c:pt>
                <c:pt idx="2073">
                  <c:v>345.66666666667101</c:v>
                </c:pt>
                <c:pt idx="2074">
                  <c:v>345.83333333333769</c:v>
                </c:pt>
                <c:pt idx="2075">
                  <c:v>346.00000000000438</c:v>
                </c:pt>
                <c:pt idx="2076">
                  <c:v>346.16666666667106</c:v>
                </c:pt>
                <c:pt idx="2077">
                  <c:v>346.33333333333775</c:v>
                </c:pt>
                <c:pt idx="2078">
                  <c:v>346.50000000000443</c:v>
                </c:pt>
                <c:pt idx="2079">
                  <c:v>346.66666666667112</c:v>
                </c:pt>
                <c:pt idx="2080">
                  <c:v>346.83333333333781</c:v>
                </c:pt>
                <c:pt idx="2081">
                  <c:v>347.00000000000449</c:v>
                </c:pt>
                <c:pt idx="2082">
                  <c:v>347.16666666667118</c:v>
                </c:pt>
                <c:pt idx="2083">
                  <c:v>347.33333333333786</c:v>
                </c:pt>
                <c:pt idx="2084">
                  <c:v>347.50000000000455</c:v>
                </c:pt>
                <c:pt idx="2085">
                  <c:v>347.66666666667123</c:v>
                </c:pt>
                <c:pt idx="2086">
                  <c:v>347.83333333333792</c:v>
                </c:pt>
                <c:pt idx="2087">
                  <c:v>348.0000000000046</c:v>
                </c:pt>
                <c:pt idx="2088">
                  <c:v>348.16666666667129</c:v>
                </c:pt>
                <c:pt idx="2089">
                  <c:v>348.33333333333798</c:v>
                </c:pt>
                <c:pt idx="2090">
                  <c:v>348.50000000000466</c:v>
                </c:pt>
                <c:pt idx="2091">
                  <c:v>348.66666666667135</c:v>
                </c:pt>
                <c:pt idx="2092">
                  <c:v>348.83333333333803</c:v>
                </c:pt>
                <c:pt idx="2093">
                  <c:v>349.00000000000472</c:v>
                </c:pt>
                <c:pt idx="2094">
                  <c:v>349.1666666666714</c:v>
                </c:pt>
                <c:pt idx="2095">
                  <c:v>349.33333333333809</c:v>
                </c:pt>
                <c:pt idx="2096">
                  <c:v>349.50000000000477</c:v>
                </c:pt>
                <c:pt idx="2097">
                  <c:v>349.66666666667146</c:v>
                </c:pt>
                <c:pt idx="2098">
                  <c:v>349.83333333333815</c:v>
                </c:pt>
                <c:pt idx="2099">
                  <c:v>350.00000000000483</c:v>
                </c:pt>
                <c:pt idx="2100">
                  <c:v>350.16666666667152</c:v>
                </c:pt>
                <c:pt idx="2101">
                  <c:v>350.3333333333382</c:v>
                </c:pt>
                <c:pt idx="2102">
                  <c:v>350.50000000000489</c:v>
                </c:pt>
                <c:pt idx="2103">
                  <c:v>350.66666666667157</c:v>
                </c:pt>
                <c:pt idx="2104">
                  <c:v>350.83333333333826</c:v>
                </c:pt>
                <c:pt idx="2105">
                  <c:v>351.00000000000495</c:v>
                </c:pt>
                <c:pt idx="2106">
                  <c:v>351.16666666667163</c:v>
                </c:pt>
                <c:pt idx="2107">
                  <c:v>351.33333333333832</c:v>
                </c:pt>
                <c:pt idx="2108">
                  <c:v>351.500000000005</c:v>
                </c:pt>
                <c:pt idx="2109">
                  <c:v>351.66666666667169</c:v>
                </c:pt>
                <c:pt idx="2110">
                  <c:v>351.83333333333837</c:v>
                </c:pt>
                <c:pt idx="2111">
                  <c:v>352.00000000000506</c:v>
                </c:pt>
                <c:pt idx="2112">
                  <c:v>352.16666666667174</c:v>
                </c:pt>
                <c:pt idx="2113">
                  <c:v>352.33333333333843</c:v>
                </c:pt>
                <c:pt idx="2114">
                  <c:v>352.50000000000512</c:v>
                </c:pt>
                <c:pt idx="2115">
                  <c:v>352.6666666666718</c:v>
                </c:pt>
                <c:pt idx="2116">
                  <c:v>352.83333333333849</c:v>
                </c:pt>
                <c:pt idx="2117">
                  <c:v>353.00000000000517</c:v>
                </c:pt>
                <c:pt idx="2118">
                  <c:v>353.16666666667186</c:v>
                </c:pt>
                <c:pt idx="2119">
                  <c:v>353.33333333333854</c:v>
                </c:pt>
                <c:pt idx="2120">
                  <c:v>353.50000000000523</c:v>
                </c:pt>
                <c:pt idx="2121">
                  <c:v>353.66666666667192</c:v>
                </c:pt>
                <c:pt idx="2122">
                  <c:v>353.8333333333386</c:v>
                </c:pt>
                <c:pt idx="2123">
                  <c:v>354.00000000000529</c:v>
                </c:pt>
                <c:pt idx="2124">
                  <c:v>354.16666666667197</c:v>
                </c:pt>
                <c:pt idx="2125">
                  <c:v>354.33333333333866</c:v>
                </c:pt>
                <c:pt idx="2126">
                  <c:v>354.50000000000534</c:v>
                </c:pt>
                <c:pt idx="2127">
                  <c:v>354.66666666667203</c:v>
                </c:pt>
                <c:pt idx="2128">
                  <c:v>354.83333333333871</c:v>
                </c:pt>
                <c:pt idx="2129">
                  <c:v>355.0000000000054</c:v>
                </c:pt>
                <c:pt idx="2130">
                  <c:v>355.16666666667209</c:v>
                </c:pt>
                <c:pt idx="2131">
                  <c:v>355.33333333333877</c:v>
                </c:pt>
                <c:pt idx="2132">
                  <c:v>355.50000000000546</c:v>
                </c:pt>
                <c:pt idx="2133">
                  <c:v>355.66666666667214</c:v>
                </c:pt>
                <c:pt idx="2134">
                  <c:v>355.83333333333883</c:v>
                </c:pt>
                <c:pt idx="2135">
                  <c:v>356.00000000000551</c:v>
                </c:pt>
                <c:pt idx="2136">
                  <c:v>356.1666666666722</c:v>
                </c:pt>
                <c:pt idx="2137">
                  <c:v>356.33333333333889</c:v>
                </c:pt>
                <c:pt idx="2138">
                  <c:v>356.50000000000557</c:v>
                </c:pt>
                <c:pt idx="2139">
                  <c:v>356.66666666667226</c:v>
                </c:pt>
                <c:pt idx="2140">
                  <c:v>356.83333333333894</c:v>
                </c:pt>
                <c:pt idx="2141">
                  <c:v>357.00000000000563</c:v>
                </c:pt>
                <c:pt idx="2142">
                  <c:v>357.16666666667231</c:v>
                </c:pt>
                <c:pt idx="2143">
                  <c:v>357.333333333339</c:v>
                </c:pt>
                <c:pt idx="2144">
                  <c:v>357.50000000000568</c:v>
                </c:pt>
                <c:pt idx="2145">
                  <c:v>357.66666666667237</c:v>
                </c:pt>
                <c:pt idx="2146">
                  <c:v>357.83333333333906</c:v>
                </c:pt>
                <c:pt idx="2147">
                  <c:v>358.00000000000574</c:v>
                </c:pt>
                <c:pt idx="2148">
                  <c:v>358.16666666667243</c:v>
                </c:pt>
                <c:pt idx="2149">
                  <c:v>358.33333333333911</c:v>
                </c:pt>
                <c:pt idx="2150">
                  <c:v>358.5000000000058</c:v>
                </c:pt>
                <c:pt idx="2151">
                  <c:v>358.66666666667248</c:v>
                </c:pt>
                <c:pt idx="2152">
                  <c:v>358.83333333333917</c:v>
                </c:pt>
                <c:pt idx="2153">
                  <c:v>359.00000000000585</c:v>
                </c:pt>
                <c:pt idx="2154">
                  <c:v>359.16666666667254</c:v>
                </c:pt>
                <c:pt idx="2155">
                  <c:v>359.33333333333923</c:v>
                </c:pt>
                <c:pt idx="2156">
                  <c:v>359.50000000000591</c:v>
                </c:pt>
                <c:pt idx="2157">
                  <c:v>359.6666666666726</c:v>
                </c:pt>
                <c:pt idx="2158">
                  <c:v>359.83333333333928</c:v>
                </c:pt>
                <c:pt idx="2159">
                  <c:v>360.00000000000597</c:v>
                </c:pt>
                <c:pt idx="2160">
                  <c:v>360.16666666667265</c:v>
                </c:pt>
                <c:pt idx="2161">
                  <c:v>360.33333333333934</c:v>
                </c:pt>
                <c:pt idx="2162">
                  <c:v>360.50000000000603</c:v>
                </c:pt>
                <c:pt idx="2163">
                  <c:v>360.66666666667271</c:v>
                </c:pt>
                <c:pt idx="2164">
                  <c:v>360.8333333333394</c:v>
                </c:pt>
                <c:pt idx="2165">
                  <c:v>361.00000000000608</c:v>
                </c:pt>
                <c:pt idx="2166">
                  <c:v>361.16666666667277</c:v>
                </c:pt>
                <c:pt idx="2167">
                  <c:v>361.33333333333945</c:v>
                </c:pt>
                <c:pt idx="2168">
                  <c:v>361.50000000000614</c:v>
                </c:pt>
                <c:pt idx="2169">
                  <c:v>361.66666666667282</c:v>
                </c:pt>
                <c:pt idx="2170">
                  <c:v>361.83333333333951</c:v>
                </c:pt>
                <c:pt idx="2171">
                  <c:v>362.0000000000062</c:v>
                </c:pt>
                <c:pt idx="2172">
                  <c:v>362.16666666667288</c:v>
                </c:pt>
                <c:pt idx="2173">
                  <c:v>362.33333333333957</c:v>
                </c:pt>
                <c:pt idx="2174">
                  <c:v>362.50000000000625</c:v>
                </c:pt>
                <c:pt idx="2175">
                  <c:v>362.66666666667294</c:v>
                </c:pt>
                <c:pt idx="2176">
                  <c:v>362.83333333333962</c:v>
                </c:pt>
                <c:pt idx="2177">
                  <c:v>363.00000000000631</c:v>
                </c:pt>
                <c:pt idx="2178">
                  <c:v>363.166666666673</c:v>
                </c:pt>
                <c:pt idx="2179">
                  <c:v>363.33333333333968</c:v>
                </c:pt>
                <c:pt idx="2180">
                  <c:v>363.50000000000637</c:v>
                </c:pt>
                <c:pt idx="2181">
                  <c:v>363.66666666667305</c:v>
                </c:pt>
                <c:pt idx="2182">
                  <c:v>363.83333333333974</c:v>
                </c:pt>
                <c:pt idx="2183">
                  <c:v>364.00000000000642</c:v>
                </c:pt>
                <c:pt idx="2184">
                  <c:v>364.16666666667311</c:v>
                </c:pt>
                <c:pt idx="2185">
                  <c:v>364.33333333333979</c:v>
                </c:pt>
                <c:pt idx="2186">
                  <c:v>364.50000000000648</c:v>
                </c:pt>
                <c:pt idx="2187">
                  <c:v>364.66666666667317</c:v>
                </c:pt>
                <c:pt idx="2188">
                  <c:v>364.83333333333985</c:v>
                </c:pt>
                <c:pt idx="2189">
                  <c:v>365.00000000000654</c:v>
                </c:pt>
                <c:pt idx="2190">
                  <c:v>365.16666666667322</c:v>
                </c:pt>
                <c:pt idx="2191">
                  <c:v>365.33333333333991</c:v>
                </c:pt>
                <c:pt idx="2192">
                  <c:v>365.50000000000659</c:v>
                </c:pt>
                <c:pt idx="2193">
                  <c:v>365.66666666667328</c:v>
                </c:pt>
                <c:pt idx="2194">
                  <c:v>365.83333333333997</c:v>
                </c:pt>
                <c:pt idx="2195">
                  <c:v>366.00000000000665</c:v>
                </c:pt>
                <c:pt idx="2196">
                  <c:v>366.16666666667334</c:v>
                </c:pt>
                <c:pt idx="2197">
                  <c:v>366.33333333334002</c:v>
                </c:pt>
                <c:pt idx="2198">
                  <c:v>366.50000000000671</c:v>
                </c:pt>
                <c:pt idx="2199">
                  <c:v>366.66666666667339</c:v>
                </c:pt>
                <c:pt idx="2200">
                  <c:v>366.83333333334008</c:v>
                </c:pt>
                <c:pt idx="2201">
                  <c:v>367.00000000000676</c:v>
                </c:pt>
                <c:pt idx="2202">
                  <c:v>367.16666666667345</c:v>
                </c:pt>
                <c:pt idx="2203">
                  <c:v>367.33333333334014</c:v>
                </c:pt>
                <c:pt idx="2204">
                  <c:v>367.50000000000682</c:v>
                </c:pt>
                <c:pt idx="2205">
                  <c:v>367.66666666667351</c:v>
                </c:pt>
                <c:pt idx="2206">
                  <c:v>367.83333333334019</c:v>
                </c:pt>
                <c:pt idx="2207">
                  <c:v>368.00000000000688</c:v>
                </c:pt>
                <c:pt idx="2208">
                  <c:v>368.16666666667356</c:v>
                </c:pt>
                <c:pt idx="2209">
                  <c:v>368.33333333334025</c:v>
                </c:pt>
                <c:pt idx="2210">
                  <c:v>368.50000000000693</c:v>
                </c:pt>
                <c:pt idx="2211">
                  <c:v>368.66666666667362</c:v>
                </c:pt>
                <c:pt idx="2212">
                  <c:v>368.83333333334031</c:v>
                </c:pt>
                <c:pt idx="2213">
                  <c:v>369.00000000000699</c:v>
                </c:pt>
                <c:pt idx="2214">
                  <c:v>369.16666666667368</c:v>
                </c:pt>
                <c:pt idx="2215">
                  <c:v>369.33333333334036</c:v>
                </c:pt>
                <c:pt idx="2216">
                  <c:v>369.50000000000705</c:v>
                </c:pt>
                <c:pt idx="2217">
                  <c:v>369.66666666667373</c:v>
                </c:pt>
                <c:pt idx="2218">
                  <c:v>369.83333333334042</c:v>
                </c:pt>
                <c:pt idx="2219">
                  <c:v>370.00000000000711</c:v>
                </c:pt>
                <c:pt idx="2220">
                  <c:v>370.16666666667379</c:v>
                </c:pt>
                <c:pt idx="2221">
                  <c:v>370.33333333334048</c:v>
                </c:pt>
                <c:pt idx="2222">
                  <c:v>370.50000000000716</c:v>
                </c:pt>
                <c:pt idx="2223">
                  <c:v>370.66666666667385</c:v>
                </c:pt>
                <c:pt idx="2224">
                  <c:v>370.83333333334053</c:v>
                </c:pt>
                <c:pt idx="2225">
                  <c:v>371.00000000000722</c:v>
                </c:pt>
                <c:pt idx="2226">
                  <c:v>371.1666666666739</c:v>
                </c:pt>
                <c:pt idx="2227">
                  <c:v>371.33333333334059</c:v>
                </c:pt>
                <c:pt idx="2228">
                  <c:v>371.50000000000728</c:v>
                </c:pt>
                <c:pt idx="2229">
                  <c:v>371.66666666667396</c:v>
                </c:pt>
                <c:pt idx="2230">
                  <c:v>371.83333333334065</c:v>
                </c:pt>
                <c:pt idx="2231">
                  <c:v>372.00000000000733</c:v>
                </c:pt>
                <c:pt idx="2232">
                  <c:v>372.16666666667402</c:v>
                </c:pt>
                <c:pt idx="2233">
                  <c:v>372.3333333333407</c:v>
                </c:pt>
                <c:pt idx="2234">
                  <c:v>372.50000000000739</c:v>
                </c:pt>
                <c:pt idx="2235">
                  <c:v>372.66666666667408</c:v>
                </c:pt>
                <c:pt idx="2236">
                  <c:v>372.83333333334076</c:v>
                </c:pt>
                <c:pt idx="2237">
                  <c:v>373.00000000000745</c:v>
                </c:pt>
                <c:pt idx="2238">
                  <c:v>373.16666666667413</c:v>
                </c:pt>
                <c:pt idx="2239">
                  <c:v>373.33333333334082</c:v>
                </c:pt>
                <c:pt idx="2240">
                  <c:v>373.5000000000075</c:v>
                </c:pt>
                <c:pt idx="2241">
                  <c:v>373.66666666667419</c:v>
                </c:pt>
                <c:pt idx="2242">
                  <c:v>373.83333333334087</c:v>
                </c:pt>
                <c:pt idx="2243">
                  <c:v>374.00000000000756</c:v>
                </c:pt>
                <c:pt idx="2244">
                  <c:v>374.16666666667425</c:v>
                </c:pt>
                <c:pt idx="2245">
                  <c:v>374.33333333334093</c:v>
                </c:pt>
                <c:pt idx="2246">
                  <c:v>374.50000000000762</c:v>
                </c:pt>
                <c:pt idx="2247">
                  <c:v>374.6666666666743</c:v>
                </c:pt>
                <c:pt idx="2248">
                  <c:v>374.83333333334099</c:v>
                </c:pt>
                <c:pt idx="2249">
                  <c:v>375.00000000000767</c:v>
                </c:pt>
                <c:pt idx="2250">
                  <c:v>375.16666666667436</c:v>
                </c:pt>
                <c:pt idx="2251">
                  <c:v>375.33333333334105</c:v>
                </c:pt>
                <c:pt idx="2252">
                  <c:v>375.50000000000773</c:v>
                </c:pt>
                <c:pt idx="2253">
                  <c:v>375.66666666667442</c:v>
                </c:pt>
                <c:pt idx="2254">
                  <c:v>375.8333333333411</c:v>
                </c:pt>
                <c:pt idx="2255">
                  <c:v>376.00000000000779</c:v>
                </c:pt>
                <c:pt idx="2256">
                  <c:v>376.16666666667447</c:v>
                </c:pt>
                <c:pt idx="2257">
                  <c:v>376.33333333334116</c:v>
                </c:pt>
                <c:pt idx="2258">
                  <c:v>376.50000000000784</c:v>
                </c:pt>
                <c:pt idx="2259">
                  <c:v>376.66666666667453</c:v>
                </c:pt>
                <c:pt idx="2260">
                  <c:v>376.83333333334122</c:v>
                </c:pt>
                <c:pt idx="2261">
                  <c:v>377.0000000000079</c:v>
                </c:pt>
                <c:pt idx="2262">
                  <c:v>377.16666666667459</c:v>
                </c:pt>
                <c:pt idx="2263">
                  <c:v>377.33333333334127</c:v>
                </c:pt>
                <c:pt idx="2264">
                  <c:v>377.50000000000796</c:v>
                </c:pt>
                <c:pt idx="2265">
                  <c:v>377.66666666667464</c:v>
                </c:pt>
                <c:pt idx="2266">
                  <c:v>377.83333333334133</c:v>
                </c:pt>
                <c:pt idx="2267">
                  <c:v>378.00000000000801</c:v>
                </c:pt>
                <c:pt idx="2268">
                  <c:v>378.1666666666747</c:v>
                </c:pt>
                <c:pt idx="2269">
                  <c:v>378.33333333334139</c:v>
                </c:pt>
                <c:pt idx="2270">
                  <c:v>378.50000000000807</c:v>
                </c:pt>
                <c:pt idx="2271">
                  <c:v>378.66666666667476</c:v>
                </c:pt>
                <c:pt idx="2272">
                  <c:v>378.83333333334144</c:v>
                </c:pt>
                <c:pt idx="2273">
                  <c:v>379.00000000000813</c:v>
                </c:pt>
                <c:pt idx="2274">
                  <c:v>379.16666666667481</c:v>
                </c:pt>
                <c:pt idx="2275">
                  <c:v>379.3333333333415</c:v>
                </c:pt>
                <c:pt idx="2276">
                  <c:v>379.50000000000819</c:v>
                </c:pt>
                <c:pt idx="2277">
                  <c:v>379.66666666667487</c:v>
                </c:pt>
                <c:pt idx="2278">
                  <c:v>379.83333333334156</c:v>
                </c:pt>
                <c:pt idx="2279">
                  <c:v>380.00000000000824</c:v>
                </c:pt>
                <c:pt idx="2280">
                  <c:v>380.16666666667493</c:v>
                </c:pt>
                <c:pt idx="2281">
                  <c:v>380.33333333334161</c:v>
                </c:pt>
                <c:pt idx="2282">
                  <c:v>380.5000000000083</c:v>
                </c:pt>
                <c:pt idx="2283">
                  <c:v>380.66666666667498</c:v>
                </c:pt>
                <c:pt idx="2284">
                  <c:v>380.83333333334167</c:v>
                </c:pt>
                <c:pt idx="2285">
                  <c:v>381.00000000000836</c:v>
                </c:pt>
                <c:pt idx="2286">
                  <c:v>381.16666666667504</c:v>
                </c:pt>
                <c:pt idx="2287">
                  <c:v>381.33333333334173</c:v>
                </c:pt>
                <c:pt idx="2288">
                  <c:v>381.50000000000841</c:v>
                </c:pt>
                <c:pt idx="2289">
                  <c:v>381.6666666666751</c:v>
                </c:pt>
                <c:pt idx="2290">
                  <c:v>381.83333333334178</c:v>
                </c:pt>
                <c:pt idx="2291">
                  <c:v>382.00000000000847</c:v>
                </c:pt>
                <c:pt idx="2292">
                  <c:v>382.16666666667516</c:v>
                </c:pt>
                <c:pt idx="2293">
                  <c:v>382.33333333334184</c:v>
                </c:pt>
                <c:pt idx="2294">
                  <c:v>382.50000000000853</c:v>
                </c:pt>
                <c:pt idx="2295">
                  <c:v>382.66666666667521</c:v>
                </c:pt>
                <c:pt idx="2296">
                  <c:v>382.8333333333419</c:v>
                </c:pt>
                <c:pt idx="2297">
                  <c:v>383.00000000000858</c:v>
                </c:pt>
                <c:pt idx="2298">
                  <c:v>383.16666666667527</c:v>
                </c:pt>
                <c:pt idx="2299">
                  <c:v>383.33333333334195</c:v>
                </c:pt>
                <c:pt idx="2300">
                  <c:v>383.50000000000864</c:v>
                </c:pt>
                <c:pt idx="2301">
                  <c:v>383.66666666667533</c:v>
                </c:pt>
                <c:pt idx="2302">
                  <c:v>383.83333333334201</c:v>
                </c:pt>
                <c:pt idx="2303">
                  <c:v>384.0000000000087</c:v>
                </c:pt>
                <c:pt idx="2304">
                  <c:v>384.16666666667538</c:v>
                </c:pt>
                <c:pt idx="2305">
                  <c:v>384.33333333334207</c:v>
                </c:pt>
                <c:pt idx="2306">
                  <c:v>384.50000000000875</c:v>
                </c:pt>
                <c:pt idx="2307">
                  <c:v>384.66666666667544</c:v>
                </c:pt>
                <c:pt idx="2308">
                  <c:v>384.83333333334213</c:v>
                </c:pt>
                <c:pt idx="2309">
                  <c:v>385.00000000000881</c:v>
                </c:pt>
                <c:pt idx="2310">
                  <c:v>385.1666666666755</c:v>
                </c:pt>
                <c:pt idx="2311">
                  <c:v>385.33333333334218</c:v>
                </c:pt>
                <c:pt idx="2312">
                  <c:v>385.50000000000887</c:v>
                </c:pt>
                <c:pt idx="2313">
                  <c:v>385.66666666667555</c:v>
                </c:pt>
                <c:pt idx="2314">
                  <c:v>385.83333333334224</c:v>
                </c:pt>
                <c:pt idx="2315">
                  <c:v>386.00000000000892</c:v>
                </c:pt>
                <c:pt idx="2316">
                  <c:v>386.16666666667561</c:v>
                </c:pt>
                <c:pt idx="2317">
                  <c:v>386.3333333333423</c:v>
                </c:pt>
                <c:pt idx="2318">
                  <c:v>386.50000000000898</c:v>
                </c:pt>
                <c:pt idx="2319">
                  <c:v>386.66666666667567</c:v>
                </c:pt>
                <c:pt idx="2320">
                  <c:v>386.83333333334235</c:v>
                </c:pt>
                <c:pt idx="2321">
                  <c:v>387.00000000000904</c:v>
                </c:pt>
                <c:pt idx="2322">
                  <c:v>387.16666666667572</c:v>
                </c:pt>
                <c:pt idx="2323">
                  <c:v>387.33333333334241</c:v>
                </c:pt>
                <c:pt idx="2324">
                  <c:v>387.50000000000909</c:v>
                </c:pt>
                <c:pt idx="2325">
                  <c:v>387.66666666667578</c:v>
                </c:pt>
                <c:pt idx="2326">
                  <c:v>387.83333333334247</c:v>
                </c:pt>
                <c:pt idx="2327">
                  <c:v>388.00000000000915</c:v>
                </c:pt>
                <c:pt idx="2328">
                  <c:v>388.16666666667584</c:v>
                </c:pt>
                <c:pt idx="2329">
                  <c:v>388.33333333334252</c:v>
                </c:pt>
                <c:pt idx="2330">
                  <c:v>388.50000000000921</c:v>
                </c:pt>
                <c:pt idx="2331">
                  <c:v>388.66666666667589</c:v>
                </c:pt>
                <c:pt idx="2332">
                  <c:v>388.83333333334258</c:v>
                </c:pt>
                <c:pt idx="2333">
                  <c:v>389.00000000000927</c:v>
                </c:pt>
                <c:pt idx="2334">
                  <c:v>389.16666666667595</c:v>
                </c:pt>
                <c:pt idx="2335">
                  <c:v>389.33333333334264</c:v>
                </c:pt>
                <c:pt idx="2336">
                  <c:v>389.50000000000932</c:v>
                </c:pt>
                <c:pt idx="2337">
                  <c:v>389.66666666667601</c:v>
                </c:pt>
                <c:pt idx="2338">
                  <c:v>389.83333333334269</c:v>
                </c:pt>
                <c:pt idx="2339">
                  <c:v>390.00000000000938</c:v>
                </c:pt>
                <c:pt idx="2340">
                  <c:v>390.16666666667606</c:v>
                </c:pt>
                <c:pt idx="2341">
                  <c:v>390.33333333334275</c:v>
                </c:pt>
                <c:pt idx="2342">
                  <c:v>390.50000000000944</c:v>
                </c:pt>
                <c:pt idx="2343">
                  <c:v>390.66666666667612</c:v>
                </c:pt>
                <c:pt idx="2344">
                  <c:v>390.83333333334281</c:v>
                </c:pt>
                <c:pt idx="2345">
                  <c:v>391.00000000000949</c:v>
                </c:pt>
                <c:pt idx="2346">
                  <c:v>391.16666666667618</c:v>
                </c:pt>
                <c:pt idx="2347">
                  <c:v>391.33333333334286</c:v>
                </c:pt>
                <c:pt idx="2348">
                  <c:v>391.50000000000955</c:v>
                </c:pt>
                <c:pt idx="2349">
                  <c:v>391.66666666667624</c:v>
                </c:pt>
                <c:pt idx="2350">
                  <c:v>391.83333333334292</c:v>
                </c:pt>
                <c:pt idx="2351">
                  <c:v>392.00000000000961</c:v>
                </c:pt>
                <c:pt idx="2352">
                  <c:v>392.16666666667629</c:v>
                </c:pt>
                <c:pt idx="2353">
                  <c:v>392.33333333334298</c:v>
                </c:pt>
                <c:pt idx="2354">
                  <c:v>392.50000000000966</c:v>
                </c:pt>
                <c:pt idx="2355">
                  <c:v>392.66666666667635</c:v>
                </c:pt>
                <c:pt idx="2356">
                  <c:v>392.83333333334303</c:v>
                </c:pt>
                <c:pt idx="2357">
                  <c:v>393.00000000000972</c:v>
                </c:pt>
                <c:pt idx="2358">
                  <c:v>393.16666666667641</c:v>
                </c:pt>
                <c:pt idx="2359">
                  <c:v>393.33333333334309</c:v>
                </c:pt>
                <c:pt idx="2360">
                  <c:v>393.50000000000978</c:v>
                </c:pt>
                <c:pt idx="2361">
                  <c:v>393.66666666667646</c:v>
                </c:pt>
                <c:pt idx="2362">
                  <c:v>393.83333333334315</c:v>
                </c:pt>
                <c:pt idx="2363">
                  <c:v>394.00000000000983</c:v>
                </c:pt>
                <c:pt idx="2364">
                  <c:v>394.16666666667652</c:v>
                </c:pt>
                <c:pt idx="2365">
                  <c:v>394.33333333334321</c:v>
                </c:pt>
                <c:pt idx="2366">
                  <c:v>394.50000000000989</c:v>
                </c:pt>
                <c:pt idx="2367">
                  <c:v>394.66666666667658</c:v>
                </c:pt>
                <c:pt idx="2368">
                  <c:v>394.83333333334326</c:v>
                </c:pt>
                <c:pt idx="2369">
                  <c:v>395.00000000000995</c:v>
                </c:pt>
                <c:pt idx="2370">
                  <c:v>395.16666666667663</c:v>
                </c:pt>
                <c:pt idx="2371">
                  <c:v>395.33333333334332</c:v>
                </c:pt>
                <c:pt idx="2372">
                  <c:v>395.50000000001</c:v>
                </c:pt>
                <c:pt idx="2373">
                  <c:v>395.66666666667669</c:v>
                </c:pt>
                <c:pt idx="2374">
                  <c:v>395.83333333334338</c:v>
                </c:pt>
                <c:pt idx="2375">
                  <c:v>396.00000000001006</c:v>
                </c:pt>
                <c:pt idx="2376">
                  <c:v>396.16666666667675</c:v>
                </c:pt>
                <c:pt idx="2377">
                  <c:v>396.33333333334343</c:v>
                </c:pt>
                <c:pt idx="2378">
                  <c:v>396.50000000001012</c:v>
                </c:pt>
                <c:pt idx="2379">
                  <c:v>396.6666666666768</c:v>
                </c:pt>
                <c:pt idx="2380">
                  <c:v>396.83333333334349</c:v>
                </c:pt>
                <c:pt idx="2381">
                  <c:v>397.00000000001017</c:v>
                </c:pt>
                <c:pt idx="2382">
                  <c:v>397.16666666667686</c:v>
                </c:pt>
                <c:pt idx="2383">
                  <c:v>397.33333333334355</c:v>
                </c:pt>
                <c:pt idx="2384">
                  <c:v>397.50000000001023</c:v>
                </c:pt>
                <c:pt idx="2385">
                  <c:v>397.66666666667692</c:v>
                </c:pt>
                <c:pt idx="2386">
                  <c:v>397.8333333333436</c:v>
                </c:pt>
                <c:pt idx="2387">
                  <c:v>398.00000000001029</c:v>
                </c:pt>
                <c:pt idx="2388">
                  <c:v>398.16666666667697</c:v>
                </c:pt>
                <c:pt idx="2389">
                  <c:v>398.33333333334366</c:v>
                </c:pt>
                <c:pt idx="2390">
                  <c:v>398.50000000001035</c:v>
                </c:pt>
                <c:pt idx="2391">
                  <c:v>398.66666666667703</c:v>
                </c:pt>
                <c:pt idx="2392">
                  <c:v>398.83333333334372</c:v>
                </c:pt>
                <c:pt idx="2393">
                  <c:v>399.0000000000104</c:v>
                </c:pt>
                <c:pt idx="2394">
                  <c:v>399.16666666667709</c:v>
                </c:pt>
                <c:pt idx="2395">
                  <c:v>399.33333333334377</c:v>
                </c:pt>
                <c:pt idx="2396">
                  <c:v>399.50000000001046</c:v>
                </c:pt>
                <c:pt idx="2397">
                  <c:v>399.66666666667714</c:v>
                </c:pt>
                <c:pt idx="2398">
                  <c:v>399.83333333334383</c:v>
                </c:pt>
                <c:pt idx="2399">
                  <c:v>400.00000000001052</c:v>
                </c:pt>
                <c:pt idx="2400">
                  <c:v>400.1666666666772</c:v>
                </c:pt>
                <c:pt idx="2401">
                  <c:v>400.33333333334389</c:v>
                </c:pt>
                <c:pt idx="2402">
                  <c:v>400.50000000001057</c:v>
                </c:pt>
                <c:pt idx="2403">
                  <c:v>400.66666666667726</c:v>
                </c:pt>
                <c:pt idx="2404">
                  <c:v>400.83333333334394</c:v>
                </c:pt>
                <c:pt idx="2405">
                  <c:v>401.00000000001063</c:v>
                </c:pt>
                <c:pt idx="2406">
                  <c:v>401.16666666667732</c:v>
                </c:pt>
                <c:pt idx="2407">
                  <c:v>401.333333333344</c:v>
                </c:pt>
                <c:pt idx="2408">
                  <c:v>401.50000000001069</c:v>
                </c:pt>
                <c:pt idx="2409">
                  <c:v>401.66666666667737</c:v>
                </c:pt>
                <c:pt idx="2410">
                  <c:v>401.83333333334406</c:v>
                </c:pt>
                <c:pt idx="2411">
                  <c:v>402.00000000001074</c:v>
                </c:pt>
                <c:pt idx="2412">
                  <c:v>402.16666666667743</c:v>
                </c:pt>
                <c:pt idx="2413">
                  <c:v>402.33333333334411</c:v>
                </c:pt>
                <c:pt idx="2414">
                  <c:v>402.5000000000108</c:v>
                </c:pt>
                <c:pt idx="2415">
                  <c:v>402.66666666667749</c:v>
                </c:pt>
                <c:pt idx="2416">
                  <c:v>402.83333333334417</c:v>
                </c:pt>
                <c:pt idx="2417">
                  <c:v>403.00000000001086</c:v>
                </c:pt>
                <c:pt idx="2418">
                  <c:v>403.16666666667754</c:v>
                </c:pt>
                <c:pt idx="2419">
                  <c:v>403.33333333334423</c:v>
                </c:pt>
                <c:pt idx="2420">
                  <c:v>403.50000000001091</c:v>
                </c:pt>
                <c:pt idx="2421">
                  <c:v>403.6666666666776</c:v>
                </c:pt>
                <c:pt idx="2422">
                  <c:v>403.83333333334429</c:v>
                </c:pt>
                <c:pt idx="2423">
                  <c:v>404.00000000001097</c:v>
                </c:pt>
                <c:pt idx="2424">
                  <c:v>404.16666666667766</c:v>
                </c:pt>
                <c:pt idx="2425">
                  <c:v>404.33333333334434</c:v>
                </c:pt>
                <c:pt idx="2426">
                  <c:v>404.50000000001103</c:v>
                </c:pt>
                <c:pt idx="2427">
                  <c:v>404.66666666667771</c:v>
                </c:pt>
                <c:pt idx="2428">
                  <c:v>404.8333333333444</c:v>
                </c:pt>
                <c:pt idx="2429">
                  <c:v>405.00000000001108</c:v>
                </c:pt>
                <c:pt idx="2430">
                  <c:v>405.16666666667777</c:v>
                </c:pt>
                <c:pt idx="2431">
                  <c:v>405.33333333334446</c:v>
                </c:pt>
                <c:pt idx="2432">
                  <c:v>405.50000000001114</c:v>
                </c:pt>
                <c:pt idx="2433">
                  <c:v>405.66666666667783</c:v>
                </c:pt>
                <c:pt idx="2434">
                  <c:v>405.83333333334451</c:v>
                </c:pt>
                <c:pt idx="2435">
                  <c:v>406.0000000000112</c:v>
                </c:pt>
                <c:pt idx="2436">
                  <c:v>406.16666666667788</c:v>
                </c:pt>
                <c:pt idx="2437">
                  <c:v>406.33333333334457</c:v>
                </c:pt>
                <c:pt idx="2438">
                  <c:v>406.50000000001125</c:v>
                </c:pt>
                <c:pt idx="2439">
                  <c:v>406.66666666667794</c:v>
                </c:pt>
                <c:pt idx="2440">
                  <c:v>406.83333333334463</c:v>
                </c:pt>
                <c:pt idx="2441">
                  <c:v>407.00000000001131</c:v>
                </c:pt>
                <c:pt idx="2442">
                  <c:v>407.166666666678</c:v>
                </c:pt>
                <c:pt idx="2443">
                  <c:v>407.33333333334468</c:v>
                </c:pt>
                <c:pt idx="2444">
                  <c:v>407.50000000001137</c:v>
                </c:pt>
                <c:pt idx="2445">
                  <c:v>407.66666666667805</c:v>
                </c:pt>
                <c:pt idx="2446">
                  <c:v>407.83333333334474</c:v>
                </c:pt>
                <c:pt idx="2447">
                  <c:v>408.00000000001143</c:v>
                </c:pt>
                <c:pt idx="2448">
                  <c:v>408.16666666667811</c:v>
                </c:pt>
                <c:pt idx="2449">
                  <c:v>408.3333333333448</c:v>
                </c:pt>
                <c:pt idx="2450">
                  <c:v>408.50000000001148</c:v>
                </c:pt>
                <c:pt idx="2451">
                  <c:v>408.66666666667817</c:v>
                </c:pt>
                <c:pt idx="2452">
                  <c:v>408.83333333334485</c:v>
                </c:pt>
                <c:pt idx="2453">
                  <c:v>409.00000000001154</c:v>
                </c:pt>
                <c:pt idx="2454">
                  <c:v>409.16666666667822</c:v>
                </c:pt>
                <c:pt idx="2455">
                  <c:v>409.33333333334491</c:v>
                </c:pt>
                <c:pt idx="2456">
                  <c:v>409.5000000000116</c:v>
                </c:pt>
                <c:pt idx="2457">
                  <c:v>409.66666666667828</c:v>
                </c:pt>
                <c:pt idx="2458">
                  <c:v>409.83333333334497</c:v>
                </c:pt>
                <c:pt idx="2459">
                  <c:v>410.00000000001165</c:v>
                </c:pt>
                <c:pt idx="2460">
                  <c:v>410.16666666667834</c:v>
                </c:pt>
                <c:pt idx="2461">
                  <c:v>410.33333333334502</c:v>
                </c:pt>
                <c:pt idx="2462">
                  <c:v>410.50000000001171</c:v>
                </c:pt>
                <c:pt idx="2463">
                  <c:v>410.6666666666784</c:v>
                </c:pt>
                <c:pt idx="2464">
                  <c:v>410.83333333334508</c:v>
                </c:pt>
                <c:pt idx="2465">
                  <c:v>411.00000000001177</c:v>
                </c:pt>
                <c:pt idx="2466">
                  <c:v>411.16666666667845</c:v>
                </c:pt>
                <c:pt idx="2467">
                  <c:v>411.33333333334514</c:v>
                </c:pt>
                <c:pt idx="2468">
                  <c:v>411.50000000001182</c:v>
                </c:pt>
                <c:pt idx="2469">
                  <c:v>411.66666666667851</c:v>
                </c:pt>
                <c:pt idx="2470">
                  <c:v>411.83333333334519</c:v>
                </c:pt>
                <c:pt idx="2471">
                  <c:v>412.00000000001188</c:v>
                </c:pt>
                <c:pt idx="2472">
                  <c:v>412.16666666667857</c:v>
                </c:pt>
                <c:pt idx="2473">
                  <c:v>412.33333333334525</c:v>
                </c:pt>
                <c:pt idx="2474">
                  <c:v>412.50000000001194</c:v>
                </c:pt>
                <c:pt idx="2475">
                  <c:v>412.66666666667862</c:v>
                </c:pt>
                <c:pt idx="2476">
                  <c:v>412.83333333334531</c:v>
                </c:pt>
                <c:pt idx="2477">
                  <c:v>413.00000000001199</c:v>
                </c:pt>
                <c:pt idx="2478">
                  <c:v>413.16666666667868</c:v>
                </c:pt>
                <c:pt idx="2479">
                  <c:v>413.33333333334537</c:v>
                </c:pt>
                <c:pt idx="2480">
                  <c:v>413.50000000001205</c:v>
                </c:pt>
                <c:pt idx="2481">
                  <c:v>413.66666666667874</c:v>
                </c:pt>
                <c:pt idx="2482">
                  <c:v>413.83333333334542</c:v>
                </c:pt>
                <c:pt idx="2483">
                  <c:v>414.00000000001211</c:v>
                </c:pt>
                <c:pt idx="2484">
                  <c:v>414.16666666667879</c:v>
                </c:pt>
                <c:pt idx="2485">
                  <c:v>414.33333333334548</c:v>
                </c:pt>
                <c:pt idx="2486">
                  <c:v>414.50000000001216</c:v>
                </c:pt>
                <c:pt idx="2487">
                  <c:v>414.66666666667885</c:v>
                </c:pt>
                <c:pt idx="2488">
                  <c:v>414.83333333334554</c:v>
                </c:pt>
                <c:pt idx="2489">
                  <c:v>415.00000000001222</c:v>
                </c:pt>
                <c:pt idx="2490">
                  <c:v>415.16666666667891</c:v>
                </c:pt>
                <c:pt idx="2491">
                  <c:v>415.33333333334559</c:v>
                </c:pt>
                <c:pt idx="2492">
                  <c:v>415.50000000001228</c:v>
                </c:pt>
                <c:pt idx="2493">
                  <c:v>415.66666666667896</c:v>
                </c:pt>
                <c:pt idx="2494">
                  <c:v>415.83333333334565</c:v>
                </c:pt>
                <c:pt idx="2495">
                  <c:v>416.00000000001234</c:v>
                </c:pt>
                <c:pt idx="2496">
                  <c:v>416.16666666667902</c:v>
                </c:pt>
                <c:pt idx="2497">
                  <c:v>416.33333333334571</c:v>
                </c:pt>
                <c:pt idx="2498">
                  <c:v>416.50000000001239</c:v>
                </c:pt>
                <c:pt idx="2499">
                  <c:v>416.66666666667908</c:v>
                </c:pt>
                <c:pt idx="2500">
                  <c:v>416.83333333334576</c:v>
                </c:pt>
                <c:pt idx="2501">
                  <c:v>417.00000000001245</c:v>
                </c:pt>
                <c:pt idx="2502">
                  <c:v>417.16666666667913</c:v>
                </c:pt>
                <c:pt idx="2503">
                  <c:v>417.33333333334582</c:v>
                </c:pt>
                <c:pt idx="2504">
                  <c:v>417.50000000001251</c:v>
                </c:pt>
                <c:pt idx="2505">
                  <c:v>417.66666666667919</c:v>
                </c:pt>
                <c:pt idx="2506">
                  <c:v>417.83333333334588</c:v>
                </c:pt>
                <c:pt idx="2507">
                  <c:v>418.00000000001256</c:v>
                </c:pt>
                <c:pt idx="2508">
                  <c:v>418.16666666667925</c:v>
                </c:pt>
                <c:pt idx="2509">
                  <c:v>418.33333333334593</c:v>
                </c:pt>
                <c:pt idx="2510">
                  <c:v>418.50000000001262</c:v>
                </c:pt>
                <c:pt idx="2511">
                  <c:v>418.6666666666793</c:v>
                </c:pt>
                <c:pt idx="2512">
                  <c:v>418.83333333334599</c:v>
                </c:pt>
                <c:pt idx="2513">
                  <c:v>419.00000000001268</c:v>
                </c:pt>
                <c:pt idx="2514">
                  <c:v>419.16666666667936</c:v>
                </c:pt>
                <c:pt idx="2515">
                  <c:v>419.33333333334605</c:v>
                </c:pt>
                <c:pt idx="2516">
                  <c:v>419.50000000001273</c:v>
                </c:pt>
                <c:pt idx="2517">
                  <c:v>419.66666666667942</c:v>
                </c:pt>
                <c:pt idx="2518">
                  <c:v>419.8333333333461</c:v>
                </c:pt>
                <c:pt idx="2519">
                  <c:v>420.00000000001279</c:v>
                </c:pt>
                <c:pt idx="2520">
                  <c:v>420.16666666667948</c:v>
                </c:pt>
                <c:pt idx="2521">
                  <c:v>420.33333333334616</c:v>
                </c:pt>
                <c:pt idx="2522">
                  <c:v>420.50000000001285</c:v>
                </c:pt>
                <c:pt idx="2523">
                  <c:v>420.66666666667953</c:v>
                </c:pt>
                <c:pt idx="2524">
                  <c:v>420.83333333334622</c:v>
                </c:pt>
                <c:pt idx="2525">
                  <c:v>421.0000000000129</c:v>
                </c:pt>
                <c:pt idx="2526">
                  <c:v>421.16666666667959</c:v>
                </c:pt>
                <c:pt idx="2527">
                  <c:v>421.33333333334627</c:v>
                </c:pt>
                <c:pt idx="2528">
                  <c:v>421.50000000001296</c:v>
                </c:pt>
                <c:pt idx="2529">
                  <c:v>421.66666666667965</c:v>
                </c:pt>
                <c:pt idx="2530">
                  <c:v>421.83333333334633</c:v>
                </c:pt>
                <c:pt idx="2531">
                  <c:v>422.00000000001302</c:v>
                </c:pt>
                <c:pt idx="2532">
                  <c:v>422.1666666666797</c:v>
                </c:pt>
                <c:pt idx="2533">
                  <c:v>422.33333333334639</c:v>
                </c:pt>
                <c:pt idx="2534">
                  <c:v>422.50000000001307</c:v>
                </c:pt>
                <c:pt idx="2535">
                  <c:v>422.66666666667976</c:v>
                </c:pt>
                <c:pt idx="2536">
                  <c:v>422.83333333334645</c:v>
                </c:pt>
                <c:pt idx="2537">
                  <c:v>423.00000000001313</c:v>
                </c:pt>
                <c:pt idx="2538">
                  <c:v>423.16666666667982</c:v>
                </c:pt>
                <c:pt idx="2539">
                  <c:v>423.3333333333465</c:v>
                </c:pt>
                <c:pt idx="2540">
                  <c:v>423.50000000001319</c:v>
                </c:pt>
                <c:pt idx="2541">
                  <c:v>423.66666666667987</c:v>
                </c:pt>
                <c:pt idx="2542">
                  <c:v>423.83333333334656</c:v>
                </c:pt>
                <c:pt idx="2543">
                  <c:v>424.00000000001324</c:v>
                </c:pt>
                <c:pt idx="2544">
                  <c:v>424.16666666667993</c:v>
                </c:pt>
                <c:pt idx="2545">
                  <c:v>424.33333333334662</c:v>
                </c:pt>
                <c:pt idx="2546">
                  <c:v>424.5000000000133</c:v>
                </c:pt>
                <c:pt idx="2547">
                  <c:v>424.66666666667999</c:v>
                </c:pt>
                <c:pt idx="2548">
                  <c:v>424.83333333334667</c:v>
                </c:pt>
                <c:pt idx="2549">
                  <c:v>425.00000000001336</c:v>
                </c:pt>
                <c:pt idx="2550">
                  <c:v>425.16666666668004</c:v>
                </c:pt>
                <c:pt idx="2551">
                  <c:v>425.33333333334673</c:v>
                </c:pt>
                <c:pt idx="2552">
                  <c:v>425.50000000001342</c:v>
                </c:pt>
                <c:pt idx="2553">
                  <c:v>425.6666666666801</c:v>
                </c:pt>
                <c:pt idx="2554">
                  <c:v>425.83333333334679</c:v>
                </c:pt>
                <c:pt idx="2555">
                  <c:v>426.00000000001347</c:v>
                </c:pt>
                <c:pt idx="2556">
                  <c:v>426.16666666668016</c:v>
                </c:pt>
                <c:pt idx="2557">
                  <c:v>426.33333333334684</c:v>
                </c:pt>
                <c:pt idx="2558">
                  <c:v>426.50000000001353</c:v>
                </c:pt>
                <c:pt idx="2559">
                  <c:v>426.66666666668021</c:v>
                </c:pt>
                <c:pt idx="2560">
                  <c:v>426.8333333333469</c:v>
                </c:pt>
                <c:pt idx="2561">
                  <c:v>427.00000000001359</c:v>
                </c:pt>
                <c:pt idx="2562">
                  <c:v>427.16666666668027</c:v>
                </c:pt>
                <c:pt idx="2563">
                  <c:v>427.33333333334696</c:v>
                </c:pt>
                <c:pt idx="2564">
                  <c:v>427.50000000001364</c:v>
                </c:pt>
                <c:pt idx="2565">
                  <c:v>427.66666666668033</c:v>
                </c:pt>
                <c:pt idx="2566">
                  <c:v>427.83333333334701</c:v>
                </c:pt>
                <c:pt idx="2567">
                  <c:v>428.0000000000137</c:v>
                </c:pt>
                <c:pt idx="2568">
                  <c:v>428.16666666668038</c:v>
                </c:pt>
                <c:pt idx="2569">
                  <c:v>428.33333333334707</c:v>
                </c:pt>
                <c:pt idx="2570">
                  <c:v>428.50000000001376</c:v>
                </c:pt>
                <c:pt idx="2571">
                  <c:v>428.66666666668044</c:v>
                </c:pt>
                <c:pt idx="2572">
                  <c:v>428.83333333334713</c:v>
                </c:pt>
                <c:pt idx="2573">
                  <c:v>429.00000000001381</c:v>
                </c:pt>
                <c:pt idx="2574">
                  <c:v>429.1666666666805</c:v>
                </c:pt>
                <c:pt idx="2575">
                  <c:v>429.33333333334718</c:v>
                </c:pt>
                <c:pt idx="2576">
                  <c:v>429.50000000001387</c:v>
                </c:pt>
                <c:pt idx="2577">
                  <c:v>429.66666666668056</c:v>
                </c:pt>
                <c:pt idx="2578">
                  <c:v>429.83333333334724</c:v>
                </c:pt>
                <c:pt idx="2579">
                  <c:v>430.00000000001393</c:v>
                </c:pt>
                <c:pt idx="2580">
                  <c:v>430.16666666668061</c:v>
                </c:pt>
                <c:pt idx="2581">
                  <c:v>430.3333333333473</c:v>
                </c:pt>
                <c:pt idx="2582">
                  <c:v>430.50000000001398</c:v>
                </c:pt>
                <c:pt idx="2583">
                  <c:v>430.66666666668067</c:v>
                </c:pt>
                <c:pt idx="2584">
                  <c:v>430.83333333334735</c:v>
                </c:pt>
                <c:pt idx="2585">
                  <c:v>431.00000000001404</c:v>
                </c:pt>
                <c:pt idx="2586">
                  <c:v>431.16666666668073</c:v>
                </c:pt>
                <c:pt idx="2587">
                  <c:v>431.33333333334741</c:v>
                </c:pt>
                <c:pt idx="2588">
                  <c:v>431.5000000000141</c:v>
                </c:pt>
                <c:pt idx="2589">
                  <c:v>431.66666666668078</c:v>
                </c:pt>
                <c:pt idx="2590">
                  <c:v>431.83333333334747</c:v>
                </c:pt>
                <c:pt idx="2591">
                  <c:v>432.00000000001415</c:v>
                </c:pt>
                <c:pt idx="2592">
                  <c:v>432.16666666668084</c:v>
                </c:pt>
                <c:pt idx="2593">
                  <c:v>432.33333333334753</c:v>
                </c:pt>
                <c:pt idx="2594">
                  <c:v>432.50000000001421</c:v>
                </c:pt>
                <c:pt idx="2595">
                  <c:v>432.6666666666809</c:v>
                </c:pt>
                <c:pt idx="2596">
                  <c:v>432.83333333334758</c:v>
                </c:pt>
                <c:pt idx="2597">
                  <c:v>433.00000000001427</c:v>
                </c:pt>
                <c:pt idx="2598">
                  <c:v>433.16666666668095</c:v>
                </c:pt>
                <c:pt idx="2599">
                  <c:v>433.33333333334764</c:v>
                </c:pt>
                <c:pt idx="2600">
                  <c:v>433.50000000001432</c:v>
                </c:pt>
                <c:pt idx="2601">
                  <c:v>433.66666666668101</c:v>
                </c:pt>
                <c:pt idx="2602">
                  <c:v>433.8333333333477</c:v>
                </c:pt>
                <c:pt idx="2603">
                  <c:v>434.00000000001438</c:v>
                </c:pt>
                <c:pt idx="2604">
                  <c:v>434.16666666668107</c:v>
                </c:pt>
                <c:pt idx="2605">
                  <c:v>434.33333333334775</c:v>
                </c:pt>
                <c:pt idx="2606">
                  <c:v>434.50000000001444</c:v>
                </c:pt>
                <c:pt idx="2607">
                  <c:v>434.66666666668112</c:v>
                </c:pt>
                <c:pt idx="2608">
                  <c:v>434.83333333334781</c:v>
                </c:pt>
                <c:pt idx="2609">
                  <c:v>435.0000000000145</c:v>
                </c:pt>
                <c:pt idx="2610">
                  <c:v>435.16666666668118</c:v>
                </c:pt>
                <c:pt idx="2611">
                  <c:v>435.33333333334787</c:v>
                </c:pt>
                <c:pt idx="2612">
                  <c:v>435.50000000001455</c:v>
                </c:pt>
                <c:pt idx="2613">
                  <c:v>435.66666666668124</c:v>
                </c:pt>
                <c:pt idx="2614">
                  <c:v>435.83333333334792</c:v>
                </c:pt>
                <c:pt idx="2615">
                  <c:v>436.00000000001461</c:v>
                </c:pt>
                <c:pt idx="2616">
                  <c:v>436.16666666668129</c:v>
                </c:pt>
                <c:pt idx="2617">
                  <c:v>436.33333333334798</c:v>
                </c:pt>
                <c:pt idx="2618">
                  <c:v>436.50000000001467</c:v>
                </c:pt>
                <c:pt idx="2619">
                  <c:v>436.66666666668135</c:v>
                </c:pt>
                <c:pt idx="2620">
                  <c:v>436.83333333334804</c:v>
                </c:pt>
                <c:pt idx="2621">
                  <c:v>437.00000000001472</c:v>
                </c:pt>
                <c:pt idx="2622">
                  <c:v>437.16666666668141</c:v>
                </c:pt>
                <c:pt idx="2623">
                  <c:v>437.33333333334809</c:v>
                </c:pt>
                <c:pt idx="2624">
                  <c:v>437.50000000001478</c:v>
                </c:pt>
                <c:pt idx="2625">
                  <c:v>437.66666666668146</c:v>
                </c:pt>
                <c:pt idx="2626">
                  <c:v>437.83333333334815</c:v>
                </c:pt>
                <c:pt idx="2627">
                  <c:v>438.00000000001484</c:v>
                </c:pt>
                <c:pt idx="2628">
                  <c:v>438.16666666668152</c:v>
                </c:pt>
                <c:pt idx="2629">
                  <c:v>438.33333333334821</c:v>
                </c:pt>
                <c:pt idx="2630">
                  <c:v>438.50000000001489</c:v>
                </c:pt>
                <c:pt idx="2631">
                  <c:v>438.66666666668158</c:v>
                </c:pt>
                <c:pt idx="2632">
                  <c:v>438.83333333334826</c:v>
                </c:pt>
                <c:pt idx="2633">
                  <c:v>439.00000000001495</c:v>
                </c:pt>
                <c:pt idx="2634">
                  <c:v>439.16666666668164</c:v>
                </c:pt>
                <c:pt idx="2635">
                  <c:v>439.33333333334832</c:v>
                </c:pt>
                <c:pt idx="2636">
                  <c:v>439.50000000001501</c:v>
                </c:pt>
                <c:pt idx="2637">
                  <c:v>439.66666666668169</c:v>
                </c:pt>
                <c:pt idx="2638">
                  <c:v>439.83333333334838</c:v>
                </c:pt>
                <c:pt idx="2639">
                  <c:v>440.00000000001506</c:v>
                </c:pt>
                <c:pt idx="2640">
                  <c:v>440.16666666668175</c:v>
                </c:pt>
                <c:pt idx="2641">
                  <c:v>440.33333333334843</c:v>
                </c:pt>
                <c:pt idx="2642">
                  <c:v>440.50000000001512</c:v>
                </c:pt>
                <c:pt idx="2643">
                  <c:v>440.66666666668181</c:v>
                </c:pt>
                <c:pt idx="2644">
                  <c:v>440.83333333334849</c:v>
                </c:pt>
                <c:pt idx="2645">
                  <c:v>441.00000000001518</c:v>
                </c:pt>
                <c:pt idx="2646">
                  <c:v>441.16666666668186</c:v>
                </c:pt>
                <c:pt idx="2647">
                  <c:v>441.33333333334855</c:v>
                </c:pt>
                <c:pt idx="2648">
                  <c:v>441.50000000001523</c:v>
                </c:pt>
                <c:pt idx="2649">
                  <c:v>441.66666666668192</c:v>
                </c:pt>
                <c:pt idx="2650">
                  <c:v>441.83333333334861</c:v>
                </c:pt>
                <c:pt idx="2651">
                  <c:v>442.00000000001529</c:v>
                </c:pt>
                <c:pt idx="2652">
                  <c:v>442.16666666668198</c:v>
                </c:pt>
                <c:pt idx="2653">
                  <c:v>442.33333333334866</c:v>
                </c:pt>
                <c:pt idx="2654">
                  <c:v>442.50000000001535</c:v>
                </c:pt>
                <c:pt idx="2655">
                  <c:v>442.66666666668203</c:v>
                </c:pt>
                <c:pt idx="2656">
                  <c:v>442.83333333334872</c:v>
                </c:pt>
                <c:pt idx="2657">
                  <c:v>443.0000000000154</c:v>
                </c:pt>
                <c:pt idx="2658">
                  <c:v>443.16666666668209</c:v>
                </c:pt>
                <c:pt idx="2659">
                  <c:v>443.33333333334878</c:v>
                </c:pt>
                <c:pt idx="2660">
                  <c:v>443.50000000001546</c:v>
                </c:pt>
                <c:pt idx="2661">
                  <c:v>443.66666666668215</c:v>
                </c:pt>
                <c:pt idx="2662">
                  <c:v>443.83333333334883</c:v>
                </c:pt>
                <c:pt idx="2663">
                  <c:v>444.00000000001552</c:v>
                </c:pt>
                <c:pt idx="2664">
                  <c:v>444.1666666666822</c:v>
                </c:pt>
                <c:pt idx="2665">
                  <c:v>444.33333333334889</c:v>
                </c:pt>
                <c:pt idx="2666">
                  <c:v>444.50000000001558</c:v>
                </c:pt>
                <c:pt idx="2667">
                  <c:v>444.66666666668226</c:v>
                </c:pt>
                <c:pt idx="2668">
                  <c:v>444.83333333334895</c:v>
                </c:pt>
                <c:pt idx="2669">
                  <c:v>445.00000000001563</c:v>
                </c:pt>
                <c:pt idx="2670">
                  <c:v>445.16666666668232</c:v>
                </c:pt>
                <c:pt idx="2671">
                  <c:v>445.333333333349</c:v>
                </c:pt>
                <c:pt idx="2672">
                  <c:v>445.50000000001569</c:v>
                </c:pt>
                <c:pt idx="2673">
                  <c:v>445.66666666668237</c:v>
                </c:pt>
                <c:pt idx="2674">
                  <c:v>445.83333333334906</c:v>
                </c:pt>
                <c:pt idx="2675">
                  <c:v>446.00000000001575</c:v>
                </c:pt>
                <c:pt idx="2676">
                  <c:v>446.16666666668243</c:v>
                </c:pt>
                <c:pt idx="2677">
                  <c:v>446.33333333334912</c:v>
                </c:pt>
                <c:pt idx="2678">
                  <c:v>446.5000000000158</c:v>
                </c:pt>
                <c:pt idx="2679">
                  <c:v>446.66666666668249</c:v>
                </c:pt>
                <c:pt idx="2680">
                  <c:v>446.83333333334917</c:v>
                </c:pt>
                <c:pt idx="2681">
                  <c:v>447.00000000001586</c:v>
                </c:pt>
                <c:pt idx="2682">
                  <c:v>447.16666666668254</c:v>
                </c:pt>
                <c:pt idx="2683">
                  <c:v>447.33333333334923</c:v>
                </c:pt>
                <c:pt idx="2684">
                  <c:v>447.50000000001592</c:v>
                </c:pt>
                <c:pt idx="2685">
                  <c:v>447.6666666666826</c:v>
                </c:pt>
                <c:pt idx="2686">
                  <c:v>447.83333333334929</c:v>
                </c:pt>
                <c:pt idx="2687">
                  <c:v>448.00000000001597</c:v>
                </c:pt>
                <c:pt idx="2688">
                  <c:v>448.16666666668266</c:v>
                </c:pt>
                <c:pt idx="2689">
                  <c:v>448.33333333334934</c:v>
                </c:pt>
                <c:pt idx="2690">
                  <c:v>448.50000000001603</c:v>
                </c:pt>
                <c:pt idx="2691">
                  <c:v>448.66666666668272</c:v>
                </c:pt>
                <c:pt idx="2692">
                  <c:v>448.8333333333494</c:v>
                </c:pt>
                <c:pt idx="2693">
                  <c:v>449.00000000001609</c:v>
                </c:pt>
                <c:pt idx="2694">
                  <c:v>449.16666666668277</c:v>
                </c:pt>
                <c:pt idx="2695">
                  <c:v>449.33333333334946</c:v>
                </c:pt>
                <c:pt idx="2696">
                  <c:v>449.50000000001614</c:v>
                </c:pt>
                <c:pt idx="2697">
                  <c:v>449.66666666668283</c:v>
                </c:pt>
                <c:pt idx="2698">
                  <c:v>449.83333333334951</c:v>
                </c:pt>
                <c:pt idx="2699">
                  <c:v>450.0000000000162</c:v>
                </c:pt>
                <c:pt idx="2700">
                  <c:v>450.16666666668289</c:v>
                </c:pt>
                <c:pt idx="2701">
                  <c:v>450.33333333334957</c:v>
                </c:pt>
                <c:pt idx="2702">
                  <c:v>450.50000000001626</c:v>
                </c:pt>
                <c:pt idx="2703">
                  <c:v>450.66666666668294</c:v>
                </c:pt>
                <c:pt idx="2704">
                  <c:v>450.83333333334963</c:v>
                </c:pt>
                <c:pt idx="2705">
                  <c:v>451.00000000001631</c:v>
                </c:pt>
                <c:pt idx="2706">
                  <c:v>451.166666666683</c:v>
                </c:pt>
                <c:pt idx="2707">
                  <c:v>451.33333333334969</c:v>
                </c:pt>
                <c:pt idx="2708">
                  <c:v>451.50000000001637</c:v>
                </c:pt>
                <c:pt idx="2709">
                  <c:v>451.66666666668306</c:v>
                </c:pt>
                <c:pt idx="2710">
                  <c:v>451.83333333334974</c:v>
                </c:pt>
                <c:pt idx="2711">
                  <c:v>452.00000000001643</c:v>
                </c:pt>
                <c:pt idx="2712">
                  <c:v>452.16666666668311</c:v>
                </c:pt>
                <c:pt idx="2713">
                  <c:v>452.3333333333498</c:v>
                </c:pt>
                <c:pt idx="2714">
                  <c:v>452.50000000001648</c:v>
                </c:pt>
                <c:pt idx="2715">
                  <c:v>452.66666666668317</c:v>
                </c:pt>
                <c:pt idx="2716">
                  <c:v>452.83333333334986</c:v>
                </c:pt>
                <c:pt idx="2717">
                  <c:v>453.00000000001654</c:v>
                </c:pt>
                <c:pt idx="2718">
                  <c:v>453.16666666668323</c:v>
                </c:pt>
                <c:pt idx="2719">
                  <c:v>453.33333333334991</c:v>
                </c:pt>
                <c:pt idx="2720">
                  <c:v>453.5000000000166</c:v>
                </c:pt>
                <c:pt idx="2721">
                  <c:v>453.66666666668328</c:v>
                </c:pt>
                <c:pt idx="2722">
                  <c:v>453.83333333334997</c:v>
                </c:pt>
                <c:pt idx="2723">
                  <c:v>454.00000000001666</c:v>
                </c:pt>
                <c:pt idx="2724">
                  <c:v>454.16666666668334</c:v>
                </c:pt>
                <c:pt idx="2725">
                  <c:v>454.33333333335003</c:v>
                </c:pt>
                <c:pt idx="2726">
                  <c:v>454.50000000001671</c:v>
                </c:pt>
                <c:pt idx="2727">
                  <c:v>454.6666666666834</c:v>
                </c:pt>
                <c:pt idx="2728">
                  <c:v>454.83333333335008</c:v>
                </c:pt>
                <c:pt idx="2729">
                  <c:v>455.00000000001677</c:v>
                </c:pt>
                <c:pt idx="2730">
                  <c:v>455.16666666668345</c:v>
                </c:pt>
                <c:pt idx="2731">
                  <c:v>455.33333333335014</c:v>
                </c:pt>
                <c:pt idx="2732">
                  <c:v>455.50000000001683</c:v>
                </c:pt>
                <c:pt idx="2733">
                  <c:v>455.66666666668351</c:v>
                </c:pt>
                <c:pt idx="2734">
                  <c:v>455.8333333333502</c:v>
                </c:pt>
                <c:pt idx="2735">
                  <c:v>456.00000000001688</c:v>
                </c:pt>
                <c:pt idx="2736">
                  <c:v>456.16666666668357</c:v>
                </c:pt>
                <c:pt idx="2737">
                  <c:v>456.33333333335025</c:v>
                </c:pt>
                <c:pt idx="2738">
                  <c:v>456.50000000001694</c:v>
                </c:pt>
                <c:pt idx="2739">
                  <c:v>456.66666666668362</c:v>
                </c:pt>
                <c:pt idx="2740">
                  <c:v>456.83333333335031</c:v>
                </c:pt>
                <c:pt idx="2741">
                  <c:v>457.000000000017</c:v>
                </c:pt>
                <c:pt idx="2742">
                  <c:v>457.16666666668368</c:v>
                </c:pt>
                <c:pt idx="2743">
                  <c:v>457.33333333335037</c:v>
                </c:pt>
                <c:pt idx="2744">
                  <c:v>457.50000000001705</c:v>
                </c:pt>
                <c:pt idx="2745">
                  <c:v>457.66666666668374</c:v>
                </c:pt>
                <c:pt idx="2746">
                  <c:v>457.83333333335042</c:v>
                </c:pt>
                <c:pt idx="2747">
                  <c:v>458.00000000001711</c:v>
                </c:pt>
                <c:pt idx="2748">
                  <c:v>458.1666666666838</c:v>
                </c:pt>
                <c:pt idx="2749">
                  <c:v>458.33333333335048</c:v>
                </c:pt>
                <c:pt idx="2750">
                  <c:v>458.50000000001717</c:v>
                </c:pt>
                <c:pt idx="2751">
                  <c:v>458.66666666668385</c:v>
                </c:pt>
                <c:pt idx="2752">
                  <c:v>458.83333333335054</c:v>
                </c:pt>
                <c:pt idx="2753">
                  <c:v>459.00000000001722</c:v>
                </c:pt>
                <c:pt idx="2754">
                  <c:v>459.16666666668391</c:v>
                </c:pt>
                <c:pt idx="2755">
                  <c:v>459.33333333335059</c:v>
                </c:pt>
                <c:pt idx="2756">
                  <c:v>459.50000000001728</c:v>
                </c:pt>
                <c:pt idx="2757">
                  <c:v>459.66666666668397</c:v>
                </c:pt>
                <c:pt idx="2758">
                  <c:v>459.83333333335065</c:v>
                </c:pt>
                <c:pt idx="2759">
                  <c:v>460.00000000001734</c:v>
                </c:pt>
                <c:pt idx="2760">
                  <c:v>460.16666666668402</c:v>
                </c:pt>
                <c:pt idx="2761">
                  <c:v>460.33333333335071</c:v>
                </c:pt>
                <c:pt idx="2762">
                  <c:v>460.50000000001739</c:v>
                </c:pt>
                <c:pt idx="2763">
                  <c:v>460.66666666668408</c:v>
                </c:pt>
                <c:pt idx="2764">
                  <c:v>460.83333333335077</c:v>
                </c:pt>
                <c:pt idx="2765">
                  <c:v>461.00000000001745</c:v>
                </c:pt>
                <c:pt idx="2766">
                  <c:v>461.16666666668414</c:v>
                </c:pt>
                <c:pt idx="2767">
                  <c:v>461.33333333335082</c:v>
                </c:pt>
                <c:pt idx="2768">
                  <c:v>461.50000000001751</c:v>
                </c:pt>
                <c:pt idx="2769">
                  <c:v>461.66666666668419</c:v>
                </c:pt>
                <c:pt idx="2770">
                  <c:v>461.83333333335088</c:v>
                </c:pt>
                <c:pt idx="2771">
                  <c:v>462.00000000001756</c:v>
                </c:pt>
                <c:pt idx="2772">
                  <c:v>462.16666666668425</c:v>
                </c:pt>
                <c:pt idx="2773">
                  <c:v>462.33333333335094</c:v>
                </c:pt>
                <c:pt idx="2774">
                  <c:v>462.50000000001762</c:v>
                </c:pt>
                <c:pt idx="2775">
                  <c:v>462.66666666668431</c:v>
                </c:pt>
                <c:pt idx="2776">
                  <c:v>462.83333333335099</c:v>
                </c:pt>
                <c:pt idx="2777">
                  <c:v>463.00000000001768</c:v>
                </c:pt>
                <c:pt idx="2778">
                  <c:v>463.16666666668436</c:v>
                </c:pt>
                <c:pt idx="2779">
                  <c:v>463.33333333335105</c:v>
                </c:pt>
                <c:pt idx="2780">
                  <c:v>463.50000000001774</c:v>
                </c:pt>
                <c:pt idx="2781">
                  <c:v>463.66666666668442</c:v>
                </c:pt>
                <c:pt idx="2782">
                  <c:v>463.83333333335111</c:v>
                </c:pt>
                <c:pt idx="2783">
                  <c:v>464.00000000001779</c:v>
                </c:pt>
                <c:pt idx="2784">
                  <c:v>464.16666666668448</c:v>
                </c:pt>
                <c:pt idx="2785">
                  <c:v>464.33333333335116</c:v>
                </c:pt>
                <c:pt idx="2786">
                  <c:v>464.50000000001785</c:v>
                </c:pt>
                <c:pt idx="2787">
                  <c:v>464.66666666668453</c:v>
                </c:pt>
                <c:pt idx="2788">
                  <c:v>464.83333333335122</c:v>
                </c:pt>
                <c:pt idx="2789">
                  <c:v>465.00000000001791</c:v>
                </c:pt>
                <c:pt idx="2790">
                  <c:v>465.16666666668459</c:v>
                </c:pt>
                <c:pt idx="2791">
                  <c:v>465.33333333335128</c:v>
                </c:pt>
                <c:pt idx="2792">
                  <c:v>465.50000000001796</c:v>
                </c:pt>
                <c:pt idx="2793">
                  <c:v>465.66666666668465</c:v>
                </c:pt>
                <c:pt idx="2794">
                  <c:v>465.83333333335133</c:v>
                </c:pt>
                <c:pt idx="2795">
                  <c:v>466.00000000001802</c:v>
                </c:pt>
                <c:pt idx="2796">
                  <c:v>466.1666666666847</c:v>
                </c:pt>
                <c:pt idx="2797">
                  <c:v>466.33333333335139</c:v>
                </c:pt>
                <c:pt idx="2798">
                  <c:v>466.50000000001808</c:v>
                </c:pt>
                <c:pt idx="2799">
                  <c:v>466.66666666668476</c:v>
                </c:pt>
                <c:pt idx="2800">
                  <c:v>466.83333333335145</c:v>
                </c:pt>
                <c:pt idx="2801">
                  <c:v>467.00000000001813</c:v>
                </c:pt>
                <c:pt idx="2802">
                  <c:v>467.16666666668482</c:v>
                </c:pt>
                <c:pt idx="2803">
                  <c:v>467.3333333333515</c:v>
                </c:pt>
                <c:pt idx="2804">
                  <c:v>467.50000000001819</c:v>
                </c:pt>
                <c:pt idx="2805">
                  <c:v>467.66666666668488</c:v>
                </c:pt>
                <c:pt idx="2806">
                  <c:v>467.83333333335156</c:v>
                </c:pt>
                <c:pt idx="2807">
                  <c:v>468.00000000001825</c:v>
                </c:pt>
                <c:pt idx="2808">
                  <c:v>468.16666666668493</c:v>
                </c:pt>
                <c:pt idx="2809">
                  <c:v>468.33333333335162</c:v>
                </c:pt>
                <c:pt idx="2810">
                  <c:v>468.5000000000183</c:v>
                </c:pt>
                <c:pt idx="2811">
                  <c:v>468.66666666668499</c:v>
                </c:pt>
                <c:pt idx="2812">
                  <c:v>468.83333333335167</c:v>
                </c:pt>
                <c:pt idx="2813">
                  <c:v>469.00000000001836</c:v>
                </c:pt>
                <c:pt idx="2814">
                  <c:v>469.16666666668505</c:v>
                </c:pt>
                <c:pt idx="2815">
                  <c:v>469.33333333335173</c:v>
                </c:pt>
                <c:pt idx="2816">
                  <c:v>469.50000000001842</c:v>
                </c:pt>
                <c:pt idx="2817">
                  <c:v>469.6666666666851</c:v>
                </c:pt>
                <c:pt idx="2818">
                  <c:v>469.83333333335179</c:v>
                </c:pt>
                <c:pt idx="2819">
                  <c:v>470.00000000001847</c:v>
                </c:pt>
                <c:pt idx="2820">
                  <c:v>470.16666666668516</c:v>
                </c:pt>
                <c:pt idx="2821">
                  <c:v>470.33333333335185</c:v>
                </c:pt>
                <c:pt idx="2822">
                  <c:v>470.50000000001853</c:v>
                </c:pt>
                <c:pt idx="2823">
                  <c:v>470.66666666668522</c:v>
                </c:pt>
                <c:pt idx="2824">
                  <c:v>470.8333333333519</c:v>
                </c:pt>
                <c:pt idx="2825">
                  <c:v>471.00000000001859</c:v>
                </c:pt>
                <c:pt idx="2826">
                  <c:v>471.16666666668527</c:v>
                </c:pt>
                <c:pt idx="2827">
                  <c:v>471.33333333335196</c:v>
                </c:pt>
                <c:pt idx="2828">
                  <c:v>471.50000000001864</c:v>
                </c:pt>
                <c:pt idx="2829">
                  <c:v>471.66666666668533</c:v>
                </c:pt>
                <c:pt idx="2830">
                  <c:v>471.83333333335202</c:v>
                </c:pt>
                <c:pt idx="2831">
                  <c:v>472.0000000000187</c:v>
                </c:pt>
                <c:pt idx="2832">
                  <c:v>472.16666666668539</c:v>
                </c:pt>
                <c:pt idx="2833">
                  <c:v>472.33333333335207</c:v>
                </c:pt>
                <c:pt idx="2834">
                  <c:v>472.50000000001876</c:v>
                </c:pt>
                <c:pt idx="2835">
                  <c:v>472.66666666668544</c:v>
                </c:pt>
                <c:pt idx="2836">
                  <c:v>472.83333333335213</c:v>
                </c:pt>
                <c:pt idx="2837">
                  <c:v>473.00000000001882</c:v>
                </c:pt>
                <c:pt idx="2838">
                  <c:v>473.1666666666855</c:v>
                </c:pt>
                <c:pt idx="2839">
                  <c:v>473.33333333335219</c:v>
                </c:pt>
                <c:pt idx="2840">
                  <c:v>473.50000000001887</c:v>
                </c:pt>
                <c:pt idx="2841">
                  <c:v>473.66666666668556</c:v>
                </c:pt>
                <c:pt idx="2842">
                  <c:v>473.83333333335224</c:v>
                </c:pt>
                <c:pt idx="2843">
                  <c:v>474.00000000001893</c:v>
                </c:pt>
                <c:pt idx="2844">
                  <c:v>474.16666666668561</c:v>
                </c:pt>
                <c:pt idx="2845">
                  <c:v>474.3333333333523</c:v>
                </c:pt>
                <c:pt idx="2846">
                  <c:v>474.50000000001899</c:v>
                </c:pt>
                <c:pt idx="2847">
                  <c:v>474.66666666668567</c:v>
                </c:pt>
                <c:pt idx="2848">
                  <c:v>474.83333333335236</c:v>
                </c:pt>
                <c:pt idx="2849">
                  <c:v>475.00000000001904</c:v>
                </c:pt>
                <c:pt idx="2850">
                  <c:v>475.16666666668573</c:v>
                </c:pt>
                <c:pt idx="2851">
                  <c:v>475.33333333335241</c:v>
                </c:pt>
                <c:pt idx="2852">
                  <c:v>475.5000000000191</c:v>
                </c:pt>
                <c:pt idx="2853">
                  <c:v>475.66666666668579</c:v>
                </c:pt>
                <c:pt idx="2854">
                  <c:v>475.83333333335247</c:v>
                </c:pt>
                <c:pt idx="2855">
                  <c:v>476.00000000001916</c:v>
                </c:pt>
                <c:pt idx="2856">
                  <c:v>476.16666666668584</c:v>
                </c:pt>
                <c:pt idx="2857">
                  <c:v>476.33333333335253</c:v>
                </c:pt>
                <c:pt idx="2858">
                  <c:v>476.50000000001921</c:v>
                </c:pt>
                <c:pt idx="2859">
                  <c:v>476.6666666666859</c:v>
                </c:pt>
                <c:pt idx="2860">
                  <c:v>476.83333333335258</c:v>
                </c:pt>
                <c:pt idx="2861">
                  <c:v>477.00000000001927</c:v>
                </c:pt>
                <c:pt idx="2862">
                  <c:v>477.16666666668596</c:v>
                </c:pt>
                <c:pt idx="2863">
                  <c:v>477.33333333335264</c:v>
                </c:pt>
                <c:pt idx="2864">
                  <c:v>477.50000000001933</c:v>
                </c:pt>
                <c:pt idx="2865">
                  <c:v>477.66666666668601</c:v>
                </c:pt>
                <c:pt idx="2866">
                  <c:v>477.8333333333527</c:v>
                </c:pt>
                <c:pt idx="2867">
                  <c:v>478.00000000001938</c:v>
                </c:pt>
                <c:pt idx="2868">
                  <c:v>478.16666666668607</c:v>
                </c:pt>
                <c:pt idx="2869">
                  <c:v>478.33333333335275</c:v>
                </c:pt>
                <c:pt idx="2870">
                  <c:v>478.50000000001944</c:v>
                </c:pt>
                <c:pt idx="2871">
                  <c:v>478.66666666668613</c:v>
                </c:pt>
                <c:pt idx="2872">
                  <c:v>478.83333333335281</c:v>
                </c:pt>
                <c:pt idx="2873">
                  <c:v>479.0000000000195</c:v>
                </c:pt>
                <c:pt idx="2874">
                  <c:v>479.16666666668618</c:v>
                </c:pt>
                <c:pt idx="2875">
                  <c:v>479.33333333335287</c:v>
                </c:pt>
                <c:pt idx="2876">
                  <c:v>479.50000000001955</c:v>
                </c:pt>
                <c:pt idx="2877">
                  <c:v>479.66666666668624</c:v>
                </c:pt>
                <c:pt idx="2878">
                  <c:v>479.83333333335293</c:v>
                </c:pt>
                <c:pt idx="2879">
                  <c:v>480.00000000001961</c:v>
                </c:pt>
                <c:pt idx="2880">
                  <c:v>480.1666666666863</c:v>
                </c:pt>
                <c:pt idx="2881">
                  <c:v>480.33333333335298</c:v>
                </c:pt>
                <c:pt idx="2882">
                  <c:v>480.50000000001967</c:v>
                </c:pt>
                <c:pt idx="2883">
                  <c:v>480.66666666668635</c:v>
                </c:pt>
                <c:pt idx="2884">
                  <c:v>480.83333333335304</c:v>
                </c:pt>
                <c:pt idx="2885">
                  <c:v>481.00000000001972</c:v>
                </c:pt>
                <c:pt idx="2886">
                  <c:v>481.16666666668641</c:v>
                </c:pt>
                <c:pt idx="2887">
                  <c:v>481.3333333333531</c:v>
                </c:pt>
                <c:pt idx="2888">
                  <c:v>481.50000000001978</c:v>
                </c:pt>
                <c:pt idx="2889">
                  <c:v>481.66666666668647</c:v>
                </c:pt>
                <c:pt idx="2890">
                  <c:v>481.83333333335315</c:v>
                </c:pt>
                <c:pt idx="2891">
                  <c:v>482.00000000001984</c:v>
                </c:pt>
                <c:pt idx="2892">
                  <c:v>482.16666666668652</c:v>
                </c:pt>
                <c:pt idx="2893">
                  <c:v>482.33333333335321</c:v>
                </c:pt>
                <c:pt idx="2894">
                  <c:v>482.5000000000199</c:v>
                </c:pt>
                <c:pt idx="2895">
                  <c:v>482.66666666668658</c:v>
                </c:pt>
                <c:pt idx="2896">
                  <c:v>482.83333333335327</c:v>
                </c:pt>
                <c:pt idx="2897">
                  <c:v>483.00000000001995</c:v>
                </c:pt>
                <c:pt idx="2898">
                  <c:v>483.16666666668664</c:v>
                </c:pt>
                <c:pt idx="2899">
                  <c:v>483.33333333335332</c:v>
                </c:pt>
                <c:pt idx="2900">
                  <c:v>483.50000000002001</c:v>
                </c:pt>
                <c:pt idx="2901">
                  <c:v>483.66666666668669</c:v>
                </c:pt>
                <c:pt idx="2902">
                  <c:v>483.83333333335338</c:v>
                </c:pt>
                <c:pt idx="2903">
                  <c:v>484.00000000002007</c:v>
                </c:pt>
                <c:pt idx="2904">
                  <c:v>484.16666666668675</c:v>
                </c:pt>
                <c:pt idx="2905">
                  <c:v>484.33333333335344</c:v>
                </c:pt>
                <c:pt idx="2906">
                  <c:v>484.50000000002012</c:v>
                </c:pt>
                <c:pt idx="2907">
                  <c:v>484.66666666668681</c:v>
                </c:pt>
                <c:pt idx="2908">
                  <c:v>484.83333333335349</c:v>
                </c:pt>
                <c:pt idx="2909">
                  <c:v>485.00000000002018</c:v>
                </c:pt>
                <c:pt idx="2910">
                  <c:v>485.16666666668687</c:v>
                </c:pt>
                <c:pt idx="2911">
                  <c:v>485.33333333335355</c:v>
                </c:pt>
                <c:pt idx="2912">
                  <c:v>485.50000000002024</c:v>
                </c:pt>
                <c:pt idx="2913">
                  <c:v>485.66666666668692</c:v>
                </c:pt>
                <c:pt idx="2914">
                  <c:v>485.83333333335361</c:v>
                </c:pt>
                <c:pt idx="2915">
                  <c:v>486.00000000002029</c:v>
                </c:pt>
                <c:pt idx="2916">
                  <c:v>486.16666666668698</c:v>
                </c:pt>
                <c:pt idx="2917">
                  <c:v>486.33333333335366</c:v>
                </c:pt>
                <c:pt idx="2918">
                  <c:v>486.50000000002035</c:v>
                </c:pt>
                <c:pt idx="2919">
                  <c:v>486.66666666668704</c:v>
                </c:pt>
                <c:pt idx="2920">
                  <c:v>486.83333333335372</c:v>
                </c:pt>
                <c:pt idx="2921">
                  <c:v>487.00000000002041</c:v>
                </c:pt>
                <c:pt idx="2922">
                  <c:v>487.16666666668709</c:v>
                </c:pt>
                <c:pt idx="2923">
                  <c:v>487.33333333335378</c:v>
                </c:pt>
                <c:pt idx="2924">
                  <c:v>487.50000000002046</c:v>
                </c:pt>
                <c:pt idx="2925">
                  <c:v>487.66666666668715</c:v>
                </c:pt>
                <c:pt idx="2926">
                  <c:v>487.83333333335383</c:v>
                </c:pt>
                <c:pt idx="2927">
                  <c:v>488.00000000002052</c:v>
                </c:pt>
                <c:pt idx="2928">
                  <c:v>488.16666666668721</c:v>
                </c:pt>
                <c:pt idx="2929">
                  <c:v>488.33333333335389</c:v>
                </c:pt>
                <c:pt idx="2930">
                  <c:v>488.50000000002058</c:v>
                </c:pt>
                <c:pt idx="2931">
                  <c:v>488.66666666668726</c:v>
                </c:pt>
                <c:pt idx="2932">
                  <c:v>488.83333333335395</c:v>
                </c:pt>
                <c:pt idx="2933">
                  <c:v>489.00000000002063</c:v>
                </c:pt>
                <c:pt idx="2934">
                  <c:v>489.16666666668732</c:v>
                </c:pt>
                <c:pt idx="2935">
                  <c:v>489.33333333335401</c:v>
                </c:pt>
                <c:pt idx="2936">
                  <c:v>489.50000000002069</c:v>
                </c:pt>
                <c:pt idx="2937">
                  <c:v>489.66666666668738</c:v>
                </c:pt>
                <c:pt idx="2938">
                  <c:v>489.83333333335406</c:v>
                </c:pt>
                <c:pt idx="2939">
                  <c:v>490.00000000002075</c:v>
                </c:pt>
                <c:pt idx="2940">
                  <c:v>490.16666666668743</c:v>
                </c:pt>
                <c:pt idx="2941">
                  <c:v>490.33333333335412</c:v>
                </c:pt>
                <c:pt idx="2942">
                  <c:v>490.5000000000208</c:v>
                </c:pt>
                <c:pt idx="2943">
                  <c:v>490.66666666668749</c:v>
                </c:pt>
                <c:pt idx="2944">
                  <c:v>490.83333333335418</c:v>
                </c:pt>
                <c:pt idx="2945">
                  <c:v>491.00000000002086</c:v>
                </c:pt>
                <c:pt idx="2946">
                  <c:v>491.16666666668755</c:v>
                </c:pt>
                <c:pt idx="2947">
                  <c:v>491.33333333335423</c:v>
                </c:pt>
                <c:pt idx="2948">
                  <c:v>491.50000000002092</c:v>
                </c:pt>
                <c:pt idx="2949">
                  <c:v>491.6666666666876</c:v>
                </c:pt>
                <c:pt idx="2950">
                  <c:v>491.83333333335429</c:v>
                </c:pt>
                <c:pt idx="2951">
                  <c:v>492.00000000002098</c:v>
                </c:pt>
                <c:pt idx="2952">
                  <c:v>492.16666666668766</c:v>
                </c:pt>
                <c:pt idx="2953">
                  <c:v>492.33333333335435</c:v>
                </c:pt>
                <c:pt idx="2954">
                  <c:v>492.50000000002103</c:v>
                </c:pt>
                <c:pt idx="2955">
                  <c:v>492.66666666668772</c:v>
                </c:pt>
                <c:pt idx="2956">
                  <c:v>492.8333333333544</c:v>
                </c:pt>
                <c:pt idx="2957">
                  <c:v>493.00000000002109</c:v>
                </c:pt>
                <c:pt idx="2958">
                  <c:v>493.16666666668777</c:v>
                </c:pt>
                <c:pt idx="2959">
                  <c:v>493.33333333335446</c:v>
                </c:pt>
                <c:pt idx="2960">
                  <c:v>493.50000000002115</c:v>
                </c:pt>
                <c:pt idx="2961">
                  <c:v>493.66666666668783</c:v>
                </c:pt>
                <c:pt idx="2962">
                  <c:v>493.83333333335452</c:v>
                </c:pt>
                <c:pt idx="2963">
                  <c:v>494.0000000000212</c:v>
                </c:pt>
                <c:pt idx="2964">
                  <c:v>494.16666666668789</c:v>
                </c:pt>
                <c:pt idx="2965">
                  <c:v>494.33333333335457</c:v>
                </c:pt>
                <c:pt idx="2966">
                  <c:v>494.50000000002126</c:v>
                </c:pt>
                <c:pt idx="2967">
                  <c:v>494.66666666668795</c:v>
                </c:pt>
                <c:pt idx="2968">
                  <c:v>494.83333333335463</c:v>
                </c:pt>
                <c:pt idx="2969">
                  <c:v>495.00000000002132</c:v>
                </c:pt>
                <c:pt idx="2970">
                  <c:v>495.166666666688</c:v>
                </c:pt>
                <c:pt idx="2971">
                  <c:v>495.33333333335469</c:v>
                </c:pt>
                <c:pt idx="2972">
                  <c:v>495.50000000002137</c:v>
                </c:pt>
                <c:pt idx="2973">
                  <c:v>495.66666666668806</c:v>
                </c:pt>
                <c:pt idx="2974">
                  <c:v>495.83333333335474</c:v>
                </c:pt>
                <c:pt idx="2975">
                  <c:v>496.00000000002143</c:v>
                </c:pt>
                <c:pt idx="2976">
                  <c:v>496.16666666668812</c:v>
                </c:pt>
                <c:pt idx="2977">
                  <c:v>496.3333333333548</c:v>
                </c:pt>
                <c:pt idx="2978">
                  <c:v>496.50000000002149</c:v>
                </c:pt>
                <c:pt idx="2979">
                  <c:v>496.66666666668817</c:v>
                </c:pt>
                <c:pt idx="2980">
                  <c:v>496.83333333335486</c:v>
                </c:pt>
                <c:pt idx="2981">
                  <c:v>497.00000000002154</c:v>
                </c:pt>
                <c:pt idx="2982">
                  <c:v>497.16666666668823</c:v>
                </c:pt>
                <c:pt idx="2983">
                  <c:v>497.33333333335491</c:v>
                </c:pt>
                <c:pt idx="2984">
                  <c:v>497.5000000000216</c:v>
                </c:pt>
                <c:pt idx="2985">
                  <c:v>497.66666666668829</c:v>
                </c:pt>
                <c:pt idx="2986">
                  <c:v>497.83333333335497</c:v>
                </c:pt>
                <c:pt idx="2987">
                  <c:v>498.00000000002166</c:v>
                </c:pt>
                <c:pt idx="2988">
                  <c:v>498.16666666668834</c:v>
                </c:pt>
                <c:pt idx="2989">
                  <c:v>498.33333333335503</c:v>
                </c:pt>
                <c:pt idx="2990">
                  <c:v>498.50000000002171</c:v>
                </c:pt>
                <c:pt idx="2991">
                  <c:v>498.6666666666884</c:v>
                </c:pt>
                <c:pt idx="2992">
                  <c:v>498.83333333335509</c:v>
                </c:pt>
                <c:pt idx="2993">
                  <c:v>499.00000000002177</c:v>
                </c:pt>
                <c:pt idx="2994">
                  <c:v>499.16666666668846</c:v>
                </c:pt>
                <c:pt idx="2995">
                  <c:v>499.33333333335514</c:v>
                </c:pt>
                <c:pt idx="2996">
                  <c:v>499.50000000002183</c:v>
                </c:pt>
                <c:pt idx="2997">
                  <c:v>499.66666666668851</c:v>
                </c:pt>
                <c:pt idx="2998">
                  <c:v>499.8333333333552</c:v>
                </c:pt>
                <c:pt idx="2999">
                  <c:v>500.00000000002188</c:v>
                </c:pt>
                <c:pt idx="3000">
                  <c:v>500.16666666668857</c:v>
                </c:pt>
                <c:pt idx="3001">
                  <c:v>500.33333333335526</c:v>
                </c:pt>
                <c:pt idx="3002">
                  <c:v>500.50000000002194</c:v>
                </c:pt>
                <c:pt idx="3003">
                  <c:v>500.66666666668863</c:v>
                </c:pt>
                <c:pt idx="3004">
                  <c:v>500.83333333335531</c:v>
                </c:pt>
                <c:pt idx="3005">
                  <c:v>501.000000000022</c:v>
                </c:pt>
                <c:pt idx="3006">
                  <c:v>501.16666666668868</c:v>
                </c:pt>
                <c:pt idx="3007">
                  <c:v>501.33333333335537</c:v>
                </c:pt>
                <c:pt idx="3008">
                  <c:v>501.50000000002206</c:v>
                </c:pt>
                <c:pt idx="3009">
                  <c:v>501.66666666668874</c:v>
                </c:pt>
                <c:pt idx="3010">
                  <c:v>501.83333333335543</c:v>
                </c:pt>
                <c:pt idx="3011">
                  <c:v>502.00000000002211</c:v>
                </c:pt>
                <c:pt idx="3012">
                  <c:v>502.1666666666888</c:v>
                </c:pt>
                <c:pt idx="3013">
                  <c:v>502.33333333335548</c:v>
                </c:pt>
                <c:pt idx="3014">
                  <c:v>502.50000000002217</c:v>
                </c:pt>
                <c:pt idx="3015">
                  <c:v>502.66666666668885</c:v>
                </c:pt>
                <c:pt idx="3016">
                  <c:v>502.83333333335554</c:v>
                </c:pt>
                <c:pt idx="3017">
                  <c:v>503.00000000002223</c:v>
                </c:pt>
                <c:pt idx="3018">
                  <c:v>503.16666666668891</c:v>
                </c:pt>
                <c:pt idx="3019">
                  <c:v>503.3333333333556</c:v>
                </c:pt>
                <c:pt idx="3020">
                  <c:v>503.50000000002228</c:v>
                </c:pt>
                <c:pt idx="3021">
                  <c:v>503.66666666668897</c:v>
                </c:pt>
                <c:pt idx="3022">
                  <c:v>503.83333333335565</c:v>
                </c:pt>
                <c:pt idx="3023">
                  <c:v>504.00000000002234</c:v>
                </c:pt>
                <c:pt idx="3024">
                  <c:v>504.16666666668903</c:v>
                </c:pt>
                <c:pt idx="3025">
                  <c:v>504.33333333335571</c:v>
                </c:pt>
                <c:pt idx="3026">
                  <c:v>504.5000000000224</c:v>
                </c:pt>
                <c:pt idx="3027">
                  <c:v>504.66666666668908</c:v>
                </c:pt>
                <c:pt idx="3028">
                  <c:v>504.83333333335577</c:v>
                </c:pt>
                <c:pt idx="3029">
                  <c:v>505.00000000002245</c:v>
                </c:pt>
                <c:pt idx="3030">
                  <c:v>505.16666666668914</c:v>
                </c:pt>
                <c:pt idx="3031">
                  <c:v>505.33333333335582</c:v>
                </c:pt>
                <c:pt idx="3032">
                  <c:v>505.50000000002251</c:v>
                </c:pt>
                <c:pt idx="3033">
                  <c:v>505.6666666666892</c:v>
                </c:pt>
                <c:pt idx="3034">
                  <c:v>505.83333333335588</c:v>
                </c:pt>
                <c:pt idx="3035">
                  <c:v>506.00000000002257</c:v>
                </c:pt>
                <c:pt idx="3036">
                  <c:v>506.16666666668925</c:v>
                </c:pt>
                <c:pt idx="3037">
                  <c:v>506.33333333335594</c:v>
                </c:pt>
                <c:pt idx="3038">
                  <c:v>506.50000000002262</c:v>
                </c:pt>
                <c:pt idx="3039">
                  <c:v>506.66666666668931</c:v>
                </c:pt>
                <c:pt idx="3040">
                  <c:v>506.83333333335599</c:v>
                </c:pt>
                <c:pt idx="3041">
                  <c:v>507.00000000002268</c:v>
                </c:pt>
                <c:pt idx="3042">
                  <c:v>507.16666666668937</c:v>
                </c:pt>
                <c:pt idx="3043">
                  <c:v>507.33333333335605</c:v>
                </c:pt>
                <c:pt idx="3044">
                  <c:v>507.50000000002274</c:v>
                </c:pt>
                <c:pt idx="3045">
                  <c:v>507.66666666668942</c:v>
                </c:pt>
                <c:pt idx="3046">
                  <c:v>507.83333333335611</c:v>
                </c:pt>
                <c:pt idx="3047">
                  <c:v>508.00000000002279</c:v>
                </c:pt>
                <c:pt idx="3048">
                  <c:v>508.16666666668948</c:v>
                </c:pt>
                <c:pt idx="3049">
                  <c:v>508.33333333335617</c:v>
                </c:pt>
                <c:pt idx="3050">
                  <c:v>508.50000000002285</c:v>
                </c:pt>
                <c:pt idx="3051">
                  <c:v>508.66666666668954</c:v>
                </c:pt>
                <c:pt idx="3052">
                  <c:v>508.83333333335622</c:v>
                </c:pt>
                <c:pt idx="3053">
                  <c:v>509.00000000002291</c:v>
                </c:pt>
                <c:pt idx="3054">
                  <c:v>509.16666666668959</c:v>
                </c:pt>
                <c:pt idx="3055">
                  <c:v>509.33333333335628</c:v>
                </c:pt>
                <c:pt idx="3056">
                  <c:v>509.50000000002296</c:v>
                </c:pt>
                <c:pt idx="3057">
                  <c:v>509.66666666668965</c:v>
                </c:pt>
                <c:pt idx="3058">
                  <c:v>509.83333333335634</c:v>
                </c:pt>
                <c:pt idx="3059">
                  <c:v>510.00000000002302</c:v>
                </c:pt>
                <c:pt idx="3060">
                  <c:v>510.16666666668971</c:v>
                </c:pt>
                <c:pt idx="3061">
                  <c:v>510.33333333335639</c:v>
                </c:pt>
                <c:pt idx="3062">
                  <c:v>510.50000000002308</c:v>
                </c:pt>
                <c:pt idx="3063">
                  <c:v>510.66666666668976</c:v>
                </c:pt>
                <c:pt idx="3064">
                  <c:v>510.83333333335645</c:v>
                </c:pt>
                <c:pt idx="3065">
                  <c:v>511.00000000002314</c:v>
                </c:pt>
                <c:pt idx="3066">
                  <c:v>511.16666666668982</c:v>
                </c:pt>
                <c:pt idx="3067">
                  <c:v>511.33333333335651</c:v>
                </c:pt>
                <c:pt idx="3068">
                  <c:v>511.50000000002319</c:v>
                </c:pt>
                <c:pt idx="3069">
                  <c:v>511.66666666668988</c:v>
                </c:pt>
                <c:pt idx="3070">
                  <c:v>511.83333333335656</c:v>
                </c:pt>
                <c:pt idx="3071">
                  <c:v>512.00000000002319</c:v>
                </c:pt>
                <c:pt idx="3072">
                  <c:v>512.16666666668982</c:v>
                </c:pt>
                <c:pt idx="3073">
                  <c:v>512.33333333335645</c:v>
                </c:pt>
                <c:pt idx="3074">
                  <c:v>512.50000000002308</c:v>
                </c:pt>
                <c:pt idx="3075">
                  <c:v>512.66666666668971</c:v>
                </c:pt>
                <c:pt idx="3076">
                  <c:v>512.83333333335634</c:v>
                </c:pt>
                <c:pt idx="3077">
                  <c:v>513.00000000002296</c:v>
                </c:pt>
                <c:pt idx="3078">
                  <c:v>513.16666666668959</c:v>
                </c:pt>
                <c:pt idx="3079">
                  <c:v>513.33333333335622</c:v>
                </c:pt>
                <c:pt idx="3080">
                  <c:v>513.50000000002285</c:v>
                </c:pt>
                <c:pt idx="3081">
                  <c:v>513.66666666668948</c:v>
                </c:pt>
                <c:pt idx="3082">
                  <c:v>513.83333333335611</c:v>
                </c:pt>
                <c:pt idx="3083">
                  <c:v>514.00000000002274</c:v>
                </c:pt>
                <c:pt idx="3084">
                  <c:v>514.16666666668937</c:v>
                </c:pt>
                <c:pt idx="3085">
                  <c:v>514.33333333335599</c:v>
                </c:pt>
                <c:pt idx="3086">
                  <c:v>514.50000000002262</c:v>
                </c:pt>
                <c:pt idx="3087">
                  <c:v>514.66666666668925</c:v>
                </c:pt>
                <c:pt idx="3088">
                  <c:v>514.83333333335588</c:v>
                </c:pt>
                <c:pt idx="3089">
                  <c:v>515.00000000002251</c:v>
                </c:pt>
                <c:pt idx="3090">
                  <c:v>515.16666666668914</c:v>
                </c:pt>
                <c:pt idx="3091">
                  <c:v>515.33333333335577</c:v>
                </c:pt>
                <c:pt idx="3092">
                  <c:v>515.5000000000224</c:v>
                </c:pt>
                <c:pt idx="3093">
                  <c:v>515.66666666668903</c:v>
                </c:pt>
                <c:pt idx="3094">
                  <c:v>515.83333333335565</c:v>
                </c:pt>
                <c:pt idx="3095">
                  <c:v>516.00000000002228</c:v>
                </c:pt>
                <c:pt idx="3096">
                  <c:v>516.16666666668891</c:v>
                </c:pt>
                <c:pt idx="3097">
                  <c:v>516.33333333335554</c:v>
                </c:pt>
                <c:pt idx="3098">
                  <c:v>516.50000000002217</c:v>
                </c:pt>
                <c:pt idx="3099">
                  <c:v>516.6666666666888</c:v>
                </c:pt>
                <c:pt idx="3100">
                  <c:v>516.83333333335543</c:v>
                </c:pt>
                <c:pt idx="3101">
                  <c:v>517.00000000002206</c:v>
                </c:pt>
                <c:pt idx="3102">
                  <c:v>517.16666666668868</c:v>
                </c:pt>
                <c:pt idx="3103">
                  <c:v>517.33333333335531</c:v>
                </c:pt>
                <c:pt idx="3104">
                  <c:v>517.50000000002194</c:v>
                </c:pt>
                <c:pt idx="3105">
                  <c:v>517.66666666668857</c:v>
                </c:pt>
                <c:pt idx="3106">
                  <c:v>517.8333333333552</c:v>
                </c:pt>
                <c:pt idx="3107">
                  <c:v>518.00000000002183</c:v>
                </c:pt>
                <c:pt idx="3108">
                  <c:v>518.16666666668846</c:v>
                </c:pt>
                <c:pt idx="3109">
                  <c:v>518.33333333335509</c:v>
                </c:pt>
                <c:pt idx="3110">
                  <c:v>518.50000000002171</c:v>
                </c:pt>
                <c:pt idx="3111">
                  <c:v>518.66666666668834</c:v>
                </c:pt>
                <c:pt idx="3112">
                  <c:v>518.83333333335497</c:v>
                </c:pt>
                <c:pt idx="3113">
                  <c:v>519.0000000000216</c:v>
                </c:pt>
                <c:pt idx="3114">
                  <c:v>519.16666666668823</c:v>
                </c:pt>
                <c:pt idx="3115">
                  <c:v>519.33333333335486</c:v>
                </c:pt>
                <c:pt idx="3116">
                  <c:v>519.50000000002149</c:v>
                </c:pt>
                <c:pt idx="3117">
                  <c:v>519.66666666668812</c:v>
                </c:pt>
                <c:pt idx="3118">
                  <c:v>519.83333333335474</c:v>
                </c:pt>
                <c:pt idx="3119">
                  <c:v>520.00000000002137</c:v>
                </c:pt>
                <c:pt idx="3120">
                  <c:v>520.166666666688</c:v>
                </c:pt>
                <c:pt idx="3121">
                  <c:v>520.33333333335463</c:v>
                </c:pt>
                <c:pt idx="3122">
                  <c:v>520.50000000002126</c:v>
                </c:pt>
                <c:pt idx="3123">
                  <c:v>520.66666666668789</c:v>
                </c:pt>
                <c:pt idx="3124">
                  <c:v>520.83333333335452</c:v>
                </c:pt>
                <c:pt idx="3125">
                  <c:v>521.00000000002115</c:v>
                </c:pt>
                <c:pt idx="3126">
                  <c:v>521.16666666668777</c:v>
                </c:pt>
                <c:pt idx="3127">
                  <c:v>521.3333333333544</c:v>
                </c:pt>
                <c:pt idx="3128">
                  <c:v>521.50000000002103</c:v>
                </c:pt>
                <c:pt idx="3129">
                  <c:v>521.66666666668766</c:v>
                </c:pt>
                <c:pt idx="3130">
                  <c:v>521.83333333335429</c:v>
                </c:pt>
                <c:pt idx="3131">
                  <c:v>522.00000000002092</c:v>
                </c:pt>
                <c:pt idx="3132">
                  <c:v>522.16666666668755</c:v>
                </c:pt>
                <c:pt idx="3133">
                  <c:v>522.33333333335418</c:v>
                </c:pt>
                <c:pt idx="3134">
                  <c:v>522.5000000000208</c:v>
                </c:pt>
                <c:pt idx="3135">
                  <c:v>522.66666666668743</c:v>
                </c:pt>
                <c:pt idx="3136">
                  <c:v>522.83333333335406</c:v>
                </c:pt>
                <c:pt idx="3137">
                  <c:v>523.00000000002069</c:v>
                </c:pt>
                <c:pt idx="3138">
                  <c:v>523.16666666668732</c:v>
                </c:pt>
                <c:pt idx="3139">
                  <c:v>523.33333333335395</c:v>
                </c:pt>
                <c:pt idx="3140">
                  <c:v>523.50000000002058</c:v>
                </c:pt>
                <c:pt idx="3141">
                  <c:v>523.66666666668721</c:v>
                </c:pt>
                <c:pt idx="3142">
                  <c:v>523.83333333335383</c:v>
                </c:pt>
                <c:pt idx="3143">
                  <c:v>524.00000000002046</c:v>
                </c:pt>
                <c:pt idx="3144">
                  <c:v>524.16666666668709</c:v>
                </c:pt>
                <c:pt idx="3145">
                  <c:v>524.33333333335372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0.16666666666666666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>
                  <c:v>0.83333333333333326</c:v>
                </c:pt>
                <c:pt idx="5">
                  <c:v>0.99999999999999989</c:v>
                </c:pt>
                <c:pt idx="6">
                  <c:v>1.1666666666666665</c:v>
                </c:pt>
                <c:pt idx="7">
                  <c:v>1.3333333333333333</c:v>
                </c:pt>
                <c:pt idx="8">
                  <c:v>1.5</c:v>
                </c:pt>
                <c:pt idx="9">
                  <c:v>1.6666666666666667</c:v>
                </c:pt>
                <c:pt idx="10">
                  <c:v>1.8333333333333335</c:v>
                </c:pt>
                <c:pt idx="11">
                  <c:v>2</c:v>
                </c:pt>
                <c:pt idx="12">
                  <c:v>2.1666666666666665</c:v>
                </c:pt>
                <c:pt idx="13">
                  <c:v>2.333333333333333</c:v>
                </c:pt>
                <c:pt idx="14">
                  <c:v>2.4999999999999996</c:v>
                </c:pt>
                <c:pt idx="15">
                  <c:v>2.6666666666666661</c:v>
                </c:pt>
                <c:pt idx="16">
                  <c:v>2.8333333333333326</c:v>
                </c:pt>
                <c:pt idx="17">
                  <c:v>2.9999999999999991</c:v>
                </c:pt>
                <c:pt idx="18">
                  <c:v>3.1666666666666656</c:v>
                </c:pt>
                <c:pt idx="19">
                  <c:v>3.3333333333333321</c:v>
                </c:pt>
                <c:pt idx="20">
                  <c:v>3.4999999999999987</c:v>
                </c:pt>
                <c:pt idx="21">
                  <c:v>3.6666666666666652</c:v>
                </c:pt>
                <c:pt idx="22">
                  <c:v>3.8333333333333317</c:v>
                </c:pt>
                <c:pt idx="23">
                  <c:v>3.9999999999999982</c:v>
                </c:pt>
                <c:pt idx="24">
                  <c:v>4.1666666666666652</c:v>
                </c:pt>
                <c:pt idx="25">
                  <c:v>4.3333333333333321</c:v>
                </c:pt>
                <c:pt idx="26">
                  <c:v>4.4999999999999991</c:v>
                </c:pt>
                <c:pt idx="27">
                  <c:v>4.6666666666666661</c:v>
                </c:pt>
                <c:pt idx="28">
                  <c:v>4.833333333333333</c:v>
                </c:pt>
                <c:pt idx="29">
                  <c:v>5</c:v>
                </c:pt>
                <c:pt idx="30">
                  <c:v>5.166666666666667</c:v>
                </c:pt>
                <c:pt idx="31">
                  <c:v>5.3333333333333339</c:v>
                </c:pt>
                <c:pt idx="32">
                  <c:v>5.5000000000000009</c:v>
                </c:pt>
                <c:pt idx="33">
                  <c:v>5.6666666666666679</c:v>
                </c:pt>
                <c:pt idx="34">
                  <c:v>5.8333333333333348</c:v>
                </c:pt>
                <c:pt idx="35">
                  <c:v>6.0000000000000018</c:v>
                </c:pt>
                <c:pt idx="36">
                  <c:v>6.1666666666666687</c:v>
                </c:pt>
                <c:pt idx="37">
                  <c:v>6.3333333333333357</c:v>
                </c:pt>
                <c:pt idx="38">
                  <c:v>6.5000000000000027</c:v>
                </c:pt>
                <c:pt idx="39">
                  <c:v>6.6666666666666696</c:v>
                </c:pt>
                <c:pt idx="40">
                  <c:v>6.8333333333333366</c:v>
                </c:pt>
                <c:pt idx="41">
                  <c:v>7.0000000000000036</c:v>
                </c:pt>
                <c:pt idx="42">
                  <c:v>7.1666666666666705</c:v>
                </c:pt>
                <c:pt idx="43">
                  <c:v>7.3333333333333375</c:v>
                </c:pt>
                <c:pt idx="44">
                  <c:v>7.5000000000000044</c:v>
                </c:pt>
                <c:pt idx="45">
                  <c:v>7.6666666666666714</c:v>
                </c:pt>
                <c:pt idx="46">
                  <c:v>7.8333333333333384</c:v>
                </c:pt>
                <c:pt idx="47">
                  <c:v>8.0000000000000053</c:v>
                </c:pt>
                <c:pt idx="48">
                  <c:v>8.1666666666666714</c:v>
                </c:pt>
                <c:pt idx="49">
                  <c:v>8.3333333333333375</c:v>
                </c:pt>
                <c:pt idx="50">
                  <c:v>8.5000000000000036</c:v>
                </c:pt>
                <c:pt idx="51">
                  <c:v>8.6666666666666696</c:v>
                </c:pt>
                <c:pt idx="52">
                  <c:v>8.8333333333333357</c:v>
                </c:pt>
                <c:pt idx="53">
                  <c:v>9.0000000000000018</c:v>
                </c:pt>
                <c:pt idx="54">
                  <c:v>9.1666666666666679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9.8333333333333321</c:v>
                </c:pt>
                <c:pt idx="59">
                  <c:v>9.9999999999999982</c:v>
                </c:pt>
                <c:pt idx="60">
                  <c:v>10.166666666666664</c:v>
                </c:pt>
                <c:pt idx="61">
                  <c:v>10.33333333333333</c:v>
                </c:pt>
                <c:pt idx="62">
                  <c:v>10.499999999999996</c:v>
                </c:pt>
                <c:pt idx="63">
                  <c:v>10.666666666666663</c:v>
                </c:pt>
                <c:pt idx="64">
                  <c:v>10.833333333333329</c:v>
                </c:pt>
                <c:pt idx="65">
                  <c:v>10.999999999999995</c:v>
                </c:pt>
                <c:pt idx="66">
                  <c:v>11.166666666666661</c:v>
                </c:pt>
                <c:pt idx="67">
                  <c:v>11.333333333333327</c:v>
                </c:pt>
                <c:pt idx="68">
                  <c:v>11.499999999999993</c:v>
                </c:pt>
                <c:pt idx="69">
                  <c:v>11.666666666666659</c:v>
                </c:pt>
                <c:pt idx="70">
                  <c:v>11.833333333333325</c:v>
                </c:pt>
                <c:pt idx="71">
                  <c:v>11.999999999999991</c:v>
                </c:pt>
                <c:pt idx="72">
                  <c:v>12.166666666666657</c:v>
                </c:pt>
                <c:pt idx="73">
                  <c:v>12.333333333333323</c:v>
                </c:pt>
                <c:pt idx="74">
                  <c:v>12.499999999999989</c:v>
                </c:pt>
                <c:pt idx="75">
                  <c:v>12.666666666666655</c:v>
                </c:pt>
                <c:pt idx="76">
                  <c:v>12.833333333333321</c:v>
                </c:pt>
                <c:pt idx="77">
                  <c:v>12.999999999999988</c:v>
                </c:pt>
                <c:pt idx="78">
                  <c:v>13.166666666666654</c:v>
                </c:pt>
                <c:pt idx="79">
                  <c:v>13.33333333333332</c:v>
                </c:pt>
                <c:pt idx="80">
                  <c:v>13.499999999999986</c:v>
                </c:pt>
                <c:pt idx="81">
                  <c:v>13.666666666666652</c:v>
                </c:pt>
                <c:pt idx="82">
                  <c:v>13.833333333333318</c:v>
                </c:pt>
                <c:pt idx="83">
                  <c:v>13.999999999999984</c:v>
                </c:pt>
                <c:pt idx="84">
                  <c:v>14.16666666666665</c:v>
                </c:pt>
                <c:pt idx="85">
                  <c:v>14.333333333333316</c:v>
                </c:pt>
                <c:pt idx="86">
                  <c:v>14.499999999999982</c:v>
                </c:pt>
                <c:pt idx="87">
                  <c:v>14.666666666666648</c:v>
                </c:pt>
                <c:pt idx="88">
                  <c:v>14.833333333333314</c:v>
                </c:pt>
                <c:pt idx="89">
                  <c:v>14.99999999999998</c:v>
                </c:pt>
                <c:pt idx="90">
                  <c:v>15.166666666666647</c:v>
                </c:pt>
                <c:pt idx="91">
                  <c:v>15.333333333333313</c:v>
                </c:pt>
                <c:pt idx="92">
                  <c:v>15.499999999999979</c:v>
                </c:pt>
                <c:pt idx="93">
                  <c:v>15.666666666666645</c:v>
                </c:pt>
                <c:pt idx="94">
                  <c:v>15.833333333333311</c:v>
                </c:pt>
                <c:pt idx="95">
                  <c:v>15.999999999999977</c:v>
                </c:pt>
                <c:pt idx="96">
                  <c:v>16.166666666666643</c:v>
                </c:pt>
                <c:pt idx="97">
                  <c:v>16.333333333333311</c:v>
                </c:pt>
                <c:pt idx="98">
                  <c:v>16.499999999999979</c:v>
                </c:pt>
                <c:pt idx="99">
                  <c:v>16.666666666666647</c:v>
                </c:pt>
                <c:pt idx="100">
                  <c:v>16.833333333333314</c:v>
                </c:pt>
                <c:pt idx="101">
                  <c:v>16.999999999999982</c:v>
                </c:pt>
                <c:pt idx="102">
                  <c:v>17.16666666666665</c:v>
                </c:pt>
                <c:pt idx="103">
                  <c:v>17.333333333333318</c:v>
                </c:pt>
                <c:pt idx="104">
                  <c:v>17.499999999999986</c:v>
                </c:pt>
                <c:pt idx="105">
                  <c:v>17.666666666666654</c:v>
                </c:pt>
                <c:pt idx="106">
                  <c:v>17.833333333333321</c:v>
                </c:pt>
                <c:pt idx="107">
                  <c:v>17.999999999999989</c:v>
                </c:pt>
                <c:pt idx="108">
                  <c:v>18.166666666666657</c:v>
                </c:pt>
                <c:pt idx="109">
                  <c:v>18.333333333333325</c:v>
                </c:pt>
                <c:pt idx="110">
                  <c:v>18.499999999999993</c:v>
                </c:pt>
                <c:pt idx="111">
                  <c:v>18.666666666666661</c:v>
                </c:pt>
                <c:pt idx="112">
                  <c:v>18.833333333333329</c:v>
                </c:pt>
                <c:pt idx="113">
                  <c:v>18.999999999999996</c:v>
                </c:pt>
                <c:pt idx="114">
                  <c:v>19.166666666666664</c:v>
                </c:pt>
                <c:pt idx="115">
                  <c:v>19.333333333333332</c:v>
                </c:pt>
                <c:pt idx="116">
                  <c:v>19.5</c:v>
                </c:pt>
                <c:pt idx="117">
                  <c:v>19.666666666666668</c:v>
                </c:pt>
                <c:pt idx="118">
                  <c:v>19.833333333333336</c:v>
                </c:pt>
                <c:pt idx="119">
                  <c:v>20.000000000000004</c:v>
                </c:pt>
                <c:pt idx="120">
                  <c:v>20.166666666666671</c:v>
                </c:pt>
                <c:pt idx="121">
                  <c:v>20.333333333333339</c:v>
                </c:pt>
                <c:pt idx="122">
                  <c:v>20.500000000000007</c:v>
                </c:pt>
                <c:pt idx="123">
                  <c:v>20.666666666666675</c:v>
                </c:pt>
                <c:pt idx="124">
                  <c:v>20.833333333333343</c:v>
                </c:pt>
                <c:pt idx="125">
                  <c:v>21.000000000000011</c:v>
                </c:pt>
                <c:pt idx="126">
                  <c:v>21.166666666666679</c:v>
                </c:pt>
                <c:pt idx="127">
                  <c:v>21.333333333333346</c:v>
                </c:pt>
                <c:pt idx="128">
                  <c:v>21.500000000000014</c:v>
                </c:pt>
                <c:pt idx="129">
                  <c:v>21.666666666666682</c:v>
                </c:pt>
                <c:pt idx="130">
                  <c:v>21.83333333333335</c:v>
                </c:pt>
                <c:pt idx="131">
                  <c:v>22.000000000000018</c:v>
                </c:pt>
                <c:pt idx="132">
                  <c:v>22.166666666666686</c:v>
                </c:pt>
                <c:pt idx="133">
                  <c:v>22.333333333333353</c:v>
                </c:pt>
                <c:pt idx="134">
                  <c:v>22.500000000000021</c:v>
                </c:pt>
                <c:pt idx="135">
                  <c:v>22.666666666666689</c:v>
                </c:pt>
                <c:pt idx="136">
                  <c:v>22.833333333333357</c:v>
                </c:pt>
                <c:pt idx="137">
                  <c:v>23.000000000000025</c:v>
                </c:pt>
                <c:pt idx="138">
                  <c:v>23.166666666666693</c:v>
                </c:pt>
                <c:pt idx="139">
                  <c:v>23.333333333333361</c:v>
                </c:pt>
                <c:pt idx="140">
                  <c:v>23.500000000000028</c:v>
                </c:pt>
                <c:pt idx="141">
                  <c:v>23.666666666666696</c:v>
                </c:pt>
                <c:pt idx="142">
                  <c:v>23.833333333333364</c:v>
                </c:pt>
                <c:pt idx="143">
                  <c:v>24.000000000000032</c:v>
                </c:pt>
                <c:pt idx="144">
                  <c:v>24.1666666666667</c:v>
                </c:pt>
                <c:pt idx="145">
                  <c:v>24.333333333333368</c:v>
                </c:pt>
                <c:pt idx="146">
                  <c:v>24.500000000000036</c:v>
                </c:pt>
                <c:pt idx="147">
                  <c:v>24.666666666666703</c:v>
                </c:pt>
                <c:pt idx="148">
                  <c:v>24.833333333333371</c:v>
                </c:pt>
                <c:pt idx="149">
                  <c:v>25.000000000000039</c:v>
                </c:pt>
                <c:pt idx="150">
                  <c:v>25.166666666666707</c:v>
                </c:pt>
                <c:pt idx="151">
                  <c:v>25.333333333333375</c:v>
                </c:pt>
                <c:pt idx="152">
                  <c:v>25.500000000000043</c:v>
                </c:pt>
                <c:pt idx="153">
                  <c:v>25.66666666666671</c:v>
                </c:pt>
                <c:pt idx="154">
                  <c:v>25.833333333333378</c:v>
                </c:pt>
                <c:pt idx="155">
                  <c:v>26.000000000000046</c:v>
                </c:pt>
                <c:pt idx="156">
                  <c:v>26.166666666666714</c:v>
                </c:pt>
                <c:pt idx="157">
                  <c:v>26.333333333333382</c:v>
                </c:pt>
                <c:pt idx="158">
                  <c:v>26.50000000000005</c:v>
                </c:pt>
                <c:pt idx="159">
                  <c:v>26.666666666666718</c:v>
                </c:pt>
                <c:pt idx="160">
                  <c:v>26.833333333333385</c:v>
                </c:pt>
                <c:pt idx="161">
                  <c:v>27.000000000000053</c:v>
                </c:pt>
                <c:pt idx="162">
                  <c:v>27.166666666666721</c:v>
                </c:pt>
                <c:pt idx="163">
                  <c:v>27.333333333333389</c:v>
                </c:pt>
                <c:pt idx="164">
                  <c:v>27.500000000000057</c:v>
                </c:pt>
                <c:pt idx="165">
                  <c:v>27.666666666666725</c:v>
                </c:pt>
                <c:pt idx="166">
                  <c:v>27.833333333333393</c:v>
                </c:pt>
                <c:pt idx="167">
                  <c:v>28.00000000000006</c:v>
                </c:pt>
                <c:pt idx="168">
                  <c:v>28.166666666666728</c:v>
                </c:pt>
                <c:pt idx="169">
                  <c:v>28.333333333333396</c:v>
                </c:pt>
                <c:pt idx="170">
                  <c:v>28.500000000000064</c:v>
                </c:pt>
                <c:pt idx="171">
                  <c:v>28.666666666666732</c:v>
                </c:pt>
                <c:pt idx="172">
                  <c:v>28.8333333333334</c:v>
                </c:pt>
                <c:pt idx="173">
                  <c:v>29.000000000000068</c:v>
                </c:pt>
                <c:pt idx="174">
                  <c:v>29.166666666666735</c:v>
                </c:pt>
                <c:pt idx="175">
                  <c:v>29.333333333333403</c:v>
                </c:pt>
                <c:pt idx="176">
                  <c:v>29.500000000000071</c:v>
                </c:pt>
                <c:pt idx="177">
                  <c:v>29.666666666666739</c:v>
                </c:pt>
                <c:pt idx="178">
                  <c:v>29.833333333333407</c:v>
                </c:pt>
                <c:pt idx="179">
                  <c:v>30.000000000000075</c:v>
                </c:pt>
                <c:pt idx="180">
                  <c:v>30.166666666666742</c:v>
                </c:pt>
                <c:pt idx="181">
                  <c:v>30.33333333333341</c:v>
                </c:pt>
                <c:pt idx="182">
                  <c:v>30.500000000000078</c:v>
                </c:pt>
                <c:pt idx="183">
                  <c:v>30.666666666666746</c:v>
                </c:pt>
                <c:pt idx="184">
                  <c:v>30.833333333333414</c:v>
                </c:pt>
                <c:pt idx="185">
                  <c:v>31.000000000000082</c:v>
                </c:pt>
                <c:pt idx="186">
                  <c:v>31.16666666666675</c:v>
                </c:pt>
                <c:pt idx="187">
                  <c:v>31.333333333333417</c:v>
                </c:pt>
                <c:pt idx="188">
                  <c:v>31.500000000000085</c:v>
                </c:pt>
                <c:pt idx="189">
                  <c:v>31.666666666666753</c:v>
                </c:pt>
                <c:pt idx="190">
                  <c:v>31.833333333333421</c:v>
                </c:pt>
                <c:pt idx="191">
                  <c:v>32.000000000000085</c:v>
                </c:pt>
                <c:pt idx="192">
                  <c:v>32.16666666666675</c:v>
                </c:pt>
                <c:pt idx="193">
                  <c:v>32.333333333333414</c:v>
                </c:pt>
                <c:pt idx="194">
                  <c:v>32.500000000000078</c:v>
                </c:pt>
                <c:pt idx="195">
                  <c:v>32.666666666666742</c:v>
                </c:pt>
                <c:pt idx="196">
                  <c:v>32.833333333333407</c:v>
                </c:pt>
                <c:pt idx="197">
                  <c:v>33.000000000000071</c:v>
                </c:pt>
                <c:pt idx="198">
                  <c:v>33.166666666666735</c:v>
                </c:pt>
                <c:pt idx="199">
                  <c:v>33.3333333333334</c:v>
                </c:pt>
                <c:pt idx="200">
                  <c:v>33.500000000000064</c:v>
                </c:pt>
                <c:pt idx="201">
                  <c:v>33.666666666666728</c:v>
                </c:pt>
                <c:pt idx="202">
                  <c:v>33.833333333333393</c:v>
                </c:pt>
                <c:pt idx="203">
                  <c:v>34.000000000000057</c:v>
                </c:pt>
                <c:pt idx="204">
                  <c:v>34.166666666666721</c:v>
                </c:pt>
                <c:pt idx="205">
                  <c:v>34.333333333333385</c:v>
                </c:pt>
                <c:pt idx="206">
                  <c:v>34.50000000000005</c:v>
                </c:pt>
                <c:pt idx="207">
                  <c:v>34.666666666666714</c:v>
                </c:pt>
                <c:pt idx="208">
                  <c:v>34.833333333333378</c:v>
                </c:pt>
                <c:pt idx="209">
                  <c:v>35.000000000000043</c:v>
                </c:pt>
                <c:pt idx="210">
                  <c:v>35.166666666666707</c:v>
                </c:pt>
                <c:pt idx="211">
                  <c:v>35.333333333333371</c:v>
                </c:pt>
                <c:pt idx="212">
                  <c:v>35.500000000000036</c:v>
                </c:pt>
                <c:pt idx="213">
                  <c:v>35.6666666666667</c:v>
                </c:pt>
                <c:pt idx="214">
                  <c:v>35.833333333333364</c:v>
                </c:pt>
                <c:pt idx="215">
                  <c:v>36.000000000000028</c:v>
                </c:pt>
                <c:pt idx="216">
                  <c:v>36.166666666666693</c:v>
                </c:pt>
                <c:pt idx="217">
                  <c:v>36.333333333333357</c:v>
                </c:pt>
                <c:pt idx="218">
                  <c:v>36.500000000000021</c:v>
                </c:pt>
                <c:pt idx="219">
                  <c:v>36.666666666666686</c:v>
                </c:pt>
                <c:pt idx="220">
                  <c:v>36.83333333333335</c:v>
                </c:pt>
                <c:pt idx="221">
                  <c:v>37.000000000000014</c:v>
                </c:pt>
                <c:pt idx="222">
                  <c:v>37.166666666666679</c:v>
                </c:pt>
                <c:pt idx="223">
                  <c:v>37.333333333333343</c:v>
                </c:pt>
                <c:pt idx="224">
                  <c:v>37.500000000000007</c:v>
                </c:pt>
                <c:pt idx="225">
                  <c:v>37.666666666666671</c:v>
                </c:pt>
                <c:pt idx="226">
                  <c:v>37.833333333333336</c:v>
                </c:pt>
                <c:pt idx="227">
                  <c:v>38</c:v>
                </c:pt>
                <c:pt idx="228">
                  <c:v>38.166666666666664</c:v>
                </c:pt>
                <c:pt idx="229">
                  <c:v>38.333333333333329</c:v>
                </c:pt>
                <c:pt idx="230">
                  <c:v>38.499999999999993</c:v>
                </c:pt>
                <c:pt idx="231">
                  <c:v>38.666666666666657</c:v>
                </c:pt>
                <c:pt idx="232">
                  <c:v>38.833333333333321</c:v>
                </c:pt>
                <c:pt idx="233">
                  <c:v>38.999999999999986</c:v>
                </c:pt>
                <c:pt idx="234">
                  <c:v>39.16666666666665</c:v>
                </c:pt>
                <c:pt idx="235">
                  <c:v>39.333333333333314</c:v>
                </c:pt>
                <c:pt idx="236">
                  <c:v>39.499999999999979</c:v>
                </c:pt>
                <c:pt idx="237">
                  <c:v>39.666666666666643</c:v>
                </c:pt>
                <c:pt idx="238">
                  <c:v>39.833333333333307</c:v>
                </c:pt>
                <c:pt idx="239">
                  <c:v>39.999999999999972</c:v>
                </c:pt>
                <c:pt idx="240">
                  <c:v>40.166666666666636</c:v>
                </c:pt>
                <c:pt idx="241">
                  <c:v>40.3333333333333</c:v>
                </c:pt>
                <c:pt idx="242">
                  <c:v>40.499999999999964</c:v>
                </c:pt>
                <c:pt idx="243">
                  <c:v>40.666666666666629</c:v>
                </c:pt>
                <c:pt idx="244">
                  <c:v>40.833333333333293</c:v>
                </c:pt>
                <c:pt idx="245">
                  <c:v>40.999999999999957</c:v>
                </c:pt>
                <c:pt idx="246">
                  <c:v>41.166666666666622</c:v>
                </c:pt>
                <c:pt idx="247">
                  <c:v>41.333333333333286</c:v>
                </c:pt>
                <c:pt idx="248">
                  <c:v>41.49999999999995</c:v>
                </c:pt>
                <c:pt idx="249">
                  <c:v>41.666666666666615</c:v>
                </c:pt>
                <c:pt idx="250">
                  <c:v>41.833333333333279</c:v>
                </c:pt>
                <c:pt idx="251">
                  <c:v>41.999999999999943</c:v>
                </c:pt>
                <c:pt idx="252">
                  <c:v>42.166666666666607</c:v>
                </c:pt>
                <c:pt idx="253">
                  <c:v>42.333333333333272</c:v>
                </c:pt>
                <c:pt idx="254">
                  <c:v>42.499999999999936</c:v>
                </c:pt>
                <c:pt idx="255">
                  <c:v>42.6666666666666</c:v>
                </c:pt>
                <c:pt idx="256">
                  <c:v>42.833333333333265</c:v>
                </c:pt>
                <c:pt idx="257">
                  <c:v>42.999999999999929</c:v>
                </c:pt>
                <c:pt idx="258">
                  <c:v>43.166666666666593</c:v>
                </c:pt>
                <c:pt idx="259">
                  <c:v>43.333333333333258</c:v>
                </c:pt>
                <c:pt idx="260">
                  <c:v>43.499999999999922</c:v>
                </c:pt>
                <c:pt idx="261">
                  <c:v>43.666666666666586</c:v>
                </c:pt>
                <c:pt idx="262">
                  <c:v>43.83333333333325</c:v>
                </c:pt>
                <c:pt idx="263">
                  <c:v>43.999999999999915</c:v>
                </c:pt>
                <c:pt idx="264">
                  <c:v>44.166666666666579</c:v>
                </c:pt>
                <c:pt idx="265">
                  <c:v>44.333333333333243</c:v>
                </c:pt>
                <c:pt idx="266">
                  <c:v>44.499999999999908</c:v>
                </c:pt>
                <c:pt idx="267">
                  <c:v>44.666666666666572</c:v>
                </c:pt>
                <c:pt idx="268">
                  <c:v>44.833333333333236</c:v>
                </c:pt>
                <c:pt idx="269">
                  <c:v>44.999999999999901</c:v>
                </c:pt>
                <c:pt idx="270">
                  <c:v>45.166666666666565</c:v>
                </c:pt>
                <c:pt idx="271">
                  <c:v>45.333333333333229</c:v>
                </c:pt>
                <c:pt idx="272">
                  <c:v>45.499999999999893</c:v>
                </c:pt>
                <c:pt idx="273">
                  <c:v>45.666666666666558</c:v>
                </c:pt>
                <c:pt idx="274">
                  <c:v>45.833333333333222</c:v>
                </c:pt>
                <c:pt idx="275">
                  <c:v>45.999999999999886</c:v>
                </c:pt>
                <c:pt idx="276">
                  <c:v>46.166666666666551</c:v>
                </c:pt>
                <c:pt idx="277">
                  <c:v>46.333333333333215</c:v>
                </c:pt>
                <c:pt idx="278">
                  <c:v>46.499999999999879</c:v>
                </c:pt>
                <c:pt idx="279">
                  <c:v>46.666666666666544</c:v>
                </c:pt>
                <c:pt idx="280">
                  <c:v>46.833333333333208</c:v>
                </c:pt>
                <c:pt idx="281">
                  <c:v>46.999999999999872</c:v>
                </c:pt>
                <c:pt idx="282">
                  <c:v>47.166666666666536</c:v>
                </c:pt>
                <c:pt idx="283">
                  <c:v>47.333333333333201</c:v>
                </c:pt>
                <c:pt idx="284">
                  <c:v>47.499999999999865</c:v>
                </c:pt>
                <c:pt idx="285">
                  <c:v>47.666666666666529</c:v>
                </c:pt>
                <c:pt idx="286">
                  <c:v>47.833333333333194</c:v>
                </c:pt>
                <c:pt idx="287">
                  <c:v>47.999999999999858</c:v>
                </c:pt>
                <c:pt idx="288">
                  <c:v>48.166666666666522</c:v>
                </c:pt>
                <c:pt idx="289">
                  <c:v>48.333333333333186</c:v>
                </c:pt>
                <c:pt idx="290">
                  <c:v>48.499999999999851</c:v>
                </c:pt>
                <c:pt idx="291">
                  <c:v>48.666666666666515</c:v>
                </c:pt>
                <c:pt idx="292">
                  <c:v>48.833333333333179</c:v>
                </c:pt>
                <c:pt idx="293">
                  <c:v>48.999999999999844</c:v>
                </c:pt>
                <c:pt idx="294">
                  <c:v>49.166666666666508</c:v>
                </c:pt>
                <c:pt idx="295">
                  <c:v>49.333333333333172</c:v>
                </c:pt>
                <c:pt idx="296">
                  <c:v>49.499999999999837</c:v>
                </c:pt>
                <c:pt idx="297">
                  <c:v>49.666666666666501</c:v>
                </c:pt>
                <c:pt idx="298">
                  <c:v>49.833333333333165</c:v>
                </c:pt>
                <c:pt idx="299">
                  <c:v>49.999999999999829</c:v>
                </c:pt>
                <c:pt idx="300">
                  <c:v>50.166666666666494</c:v>
                </c:pt>
                <c:pt idx="301">
                  <c:v>50.333333333333158</c:v>
                </c:pt>
                <c:pt idx="302">
                  <c:v>50.499999999999822</c:v>
                </c:pt>
                <c:pt idx="303">
                  <c:v>50.666666666666487</c:v>
                </c:pt>
                <c:pt idx="304">
                  <c:v>50.833333333333151</c:v>
                </c:pt>
                <c:pt idx="305">
                  <c:v>50.999999999999815</c:v>
                </c:pt>
                <c:pt idx="306">
                  <c:v>51.16666666666648</c:v>
                </c:pt>
                <c:pt idx="307">
                  <c:v>51.333333333333144</c:v>
                </c:pt>
                <c:pt idx="308">
                  <c:v>51.499999999999808</c:v>
                </c:pt>
                <c:pt idx="309">
                  <c:v>51.666666666666472</c:v>
                </c:pt>
                <c:pt idx="310">
                  <c:v>51.833333333333137</c:v>
                </c:pt>
                <c:pt idx="311">
                  <c:v>51.999999999999801</c:v>
                </c:pt>
                <c:pt idx="312">
                  <c:v>52.166666666666465</c:v>
                </c:pt>
                <c:pt idx="313">
                  <c:v>52.33333333333313</c:v>
                </c:pt>
                <c:pt idx="314">
                  <c:v>52.499999999999794</c:v>
                </c:pt>
                <c:pt idx="315">
                  <c:v>52.666666666666458</c:v>
                </c:pt>
                <c:pt idx="316">
                  <c:v>52.833333333333123</c:v>
                </c:pt>
                <c:pt idx="317">
                  <c:v>52.999999999999787</c:v>
                </c:pt>
                <c:pt idx="318">
                  <c:v>53.166666666666451</c:v>
                </c:pt>
                <c:pt idx="319">
                  <c:v>53.333333333333115</c:v>
                </c:pt>
                <c:pt idx="320">
                  <c:v>53.49999999999978</c:v>
                </c:pt>
                <c:pt idx="321">
                  <c:v>53.666666666666444</c:v>
                </c:pt>
                <c:pt idx="322">
                  <c:v>53.833333333333108</c:v>
                </c:pt>
                <c:pt idx="323">
                  <c:v>53.999999999999773</c:v>
                </c:pt>
                <c:pt idx="324">
                  <c:v>54.166666666666437</c:v>
                </c:pt>
                <c:pt idx="325">
                  <c:v>54.333333333333101</c:v>
                </c:pt>
                <c:pt idx="326">
                  <c:v>54.499999999999766</c:v>
                </c:pt>
                <c:pt idx="327">
                  <c:v>54.66666666666643</c:v>
                </c:pt>
                <c:pt idx="328">
                  <c:v>54.833333333333094</c:v>
                </c:pt>
                <c:pt idx="329">
                  <c:v>54.999999999999758</c:v>
                </c:pt>
                <c:pt idx="330">
                  <c:v>55.166666666666423</c:v>
                </c:pt>
                <c:pt idx="331">
                  <c:v>55.333333333333087</c:v>
                </c:pt>
                <c:pt idx="332">
                  <c:v>55.499999999999751</c:v>
                </c:pt>
                <c:pt idx="333">
                  <c:v>55.666666666666416</c:v>
                </c:pt>
                <c:pt idx="334">
                  <c:v>55.83333333333308</c:v>
                </c:pt>
                <c:pt idx="335">
                  <c:v>55.999999999999744</c:v>
                </c:pt>
                <c:pt idx="336">
                  <c:v>56.166666666666409</c:v>
                </c:pt>
                <c:pt idx="337">
                  <c:v>56.333333333333073</c:v>
                </c:pt>
                <c:pt idx="338">
                  <c:v>56.499999999999737</c:v>
                </c:pt>
                <c:pt idx="339">
                  <c:v>56.666666666666401</c:v>
                </c:pt>
                <c:pt idx="340">
                  <c:v>56.833333333333066</c:v>
                </c:pt>
                <c:pt idx="341">
                  <c:v>56.99999999999973</c:v>
                </c:pt>
                <c:pt idx="342">
                  <c:v>57.166666666666394</c:v>
                </c:pt>
                <c:pt idx="343">
                  <c:v>57.333333333333059</c:v>
                </c:pt>
                <c:pt idx="344">
                  <c:v>57.499999999999723</c:v>
                </c:pt>
                <c:pt idx="345">
                  <c:v>57.666666666666387</c:v>
                </c:pt>
                <c:pt idx="346">
                  <c:v>57.833333333333051</c:v>
                </c:pt>
                <c:pt idx="347">
                  <c:v>57.999999999999716</c:v>
                </c:pt>
                <c:pt idx="348">
                  <c:v>58.16666666666638</c:v>
                </c:pt>
                <c:pt idx="349">
                  <c:v>58.333333333333044</c:v>
                </c:pt>
                <c:pt idx="350">
                  <c:v>58.499999999999709</c:v>
                </c:pt>
                <c:pt idx="351">
                  <c:v>58.666666666666373</c:v>
                </c:pt>
                <c:pt idx="352">
                  <c:v>58.833333333333037</c:v>
                </c:pt>
                <c:pt idx="353">
                  <c:v>58.999999999999702</c:v>
                </c:pt>
                <c:pt idx="354">
                  <c:v>59.166666666666366</c:v>
                </c:pt>
                <c:pt idx="355">
                  <c:v>59.33333333333303</c:v>
                </c:pt>
                <c:pt idx="356">
                  <c:v>59.499999999999694</c:v>
                </c:pt>
                <c:pt idx="357">
                  <c:v>59.666666666666359</c:v>
                </c:pt>
                <c:pt idx="358">
                  <c:v>59.833333333333023</c:v>
                </c:pt>
                <c:pt idx="359">
                  <c:v>59.999999999999687</c:v>
                </c:pt>
                <c:pt idx="360">
                  <c:v>60.166666666666352</c:v>
                </c:pt>
                <c:pt idx="361">
                  <c:v>60.333333333333016</c:v>
                </c:pt>
                <c:pt idx="362">
                  <c:v>60.49999999999968</c:v>
                </c:pt>
                <c:pt idx="363">
                  <c:v>60.666666666666345</c:v>
                </c:pt>
                <c:pt idx="364">
                  <c:v>60.833333333333009</c:v>
                </c:pt>
                <c:pt idx="365">
                  <c:v>60.999999999999673</c:v>
                </c:pt>
                <c:pt idx="366">
                  <c:v>61.166666666666337</c:v>
                </c:pt>
                <c:pt idx="367">
                  <c:v>61.333333333333002</c:v>
                </c:pt>
                <c:pt idx="368">
                  <c:v>61.499999999999666</c:v>
                </c:pt>
                <c:pt idx="369">
                  <c:v>61.66666666666633</c:v>
                </c:pt>
                <c:pt idx="370">
                  <c:v>61.833333333332995</c:v>
                </c:pt>
                <c:pt idx="371">
                  <c:v>61.999999999999659</c:v>
                </c:pt>
                <c:pt idx="372">
                  <c:v>62.166666666666323</c:v>
                </c:pt>
                <c:pt idx="373">
                  <c:v>62.333333333332988</c:v>
                </c:pt>
                <c:pt idx="374">
                  <c:v>62.499999999999652</c:v>
                </c:pt>
                <c:pt idx="375">
                  <c:v>62.666666666666316</c:v>
                </c:pt>
                <c:pt idx="376">
                  <c:v>62.83333333333298</c:v>
                </c:pt>
                <c:pt idx="377">
                  <c:v>62.999999999999645</c:v>
                </c:pt>
                <c:pt idx="378">
                  <c:v>63.166666666666309</c:v>
                </c:pt>
                <c:pt idx="379">
                  <c:v>63.333333333332973</c:v>
                </c:pt>
                <c:pt idx="380">
                  <c:v>63.499999999999638</c:v>
                </c:pt>
                <c:pt idx="381">
                  <c:v>63.666666666666302</c:v>
                </c:pt>
                <c:pt idx="382">
                  <c:v>63.833333333332966</c:v>
                </c:pt>
                <c:pt idx="383">
                  <c:v>63.999999999999631</c:v>
                </c:pt>
                <c:pt idx="384">
                  <c:v>64.166666666666302</c:v>
                </c:pt>
                <c:pt idx="385">
                  <c:v>64.333333333332973</c:v>
                </c:pt>
                <c:pt idx="386">
                  <c:v>64.499999999999645</c:v>
                </c:pt>
                <c:pt idx="387">
                  <c:v>64.666666666666316</c:v>
                </c:pt>
                <c:pt idx="388">
                  <c:v>64.833333333332988</c:v>
                </c:pt>
                <c:pt idx="389">
                  <c:v>64.999999999999659</c:v>
                </c:pt>
                <c:pt idx="390">
                  <c:v>65.16666666666633</c:v>
                </c:pt>
                <c:pt idx="391">
                  <c:v>65.333333333333002</c:v>
                </c:pt>
                <c:pt idx="392">
                  <c:v>65.499999999999673</c:v>
                </c:pt>
                <c:pt idx="393">
                  <c:v>65.666666666666345</c:v>
                </c:pt>
                <c:pt idx="394">
                  <c:v>65.833333333333016</c:v>
                </c:pt>
                <c:pt idx="395">
                  <c:v>65.999999999999687</c:v>
                </c:pt>
                <c:pt idx="396">
                  <c:v>66.166666666666359</c:v>
                </c:pt>
                <c:pt idx="397">
                  <c:v>66.33333333333303</c:v>
                </c:pt>
                <c:pt idx="398">
                  <c:v>66.499999999999702</c:v>
                </c:pt>
                <c:pt idx="399">
                  <c:v>66.666666666666373</c:v>
                </c:pt>
                <c:pt idx="400">
                  <c:v>66.833333333333044</c:v>
                </c:pt>
                <c:pt idx="401">
                  <c:v>66.999999999999716</c:v>
                </c:pt>
                <c:pt idx="402">
                  <c:v>67.166666666666387</c:v>
                </c:pt>
                <c:pt idx="403">
                  <c:v>67.333333333333059</c:v>
                </c:pt>
                <c:pt idx="404">
                  <c:v>67.49999999999973</c:v>
                </c:pt>
                <c:pt idx="405">
                  <c:v>67.666666666666401</c:v>
                </c:pt>
                <c:pt idx="406">
                  <c:v>67.833333333333073</c:v>
                </c:pt>
                <c:pt idx="407">
                  <c:v>67.999999999999744</c:v>
                </c:pt>
                <c:pt idx="408">
                  <c:v>68.166666666666416</c:v>
                </c:pt>
                <c:pt idx="409">
                  <c:v>68.333333333333087</c:v>
                </c:pt>
                <c:pt idx="410">
                  <c:v>68.499999999999758</c:v>
                </c:pt>
                <c:pt idx="411">
                  <c:v>68.66666666666643</c:v>
                </c:pt>
                <c:pt idx="412">
                  <c:v>68.833333333333101</c:v>
                </c:pt>
                <c:pt idx="413">
                  <c:v>68.999999999999773</c:v>
                </c:pt>
                <c:pt idx="414">
                  <c:v>69.166666666666444</c:v>
                </c:pt>
                <c:pt idx="415">
                  <c:v>69.333333333333115</c:v>
                </c:pt>
                <c:pt idx="416">
                  <c:v>69.499999999999787</c:v>
                </c:pt>
                <c:pt idx="417">
                  <c:v>69.666666666666458</c:v>
                </c:pt>
                <c:pt idx="418">
                  <c:v>69.83333333333313</c:v>
                </c:pt>
                <c:pt idx="419">
                  <c:v>69.999999999999801</c:v>
                </c:pt>
                <c:pt idx="420">
                  <c:v>70.166666666666472</c:v>
                </c:pt>
                <c:pt idx="421">
                  <c:v>70.333333333333144</c:v>
                </c:pt>
                <c:pt idx="422">
                  <c:v>70.499999999999815</c:v>
                </c:pt>
                <c:pt idx="423">
                  <c:v>70.666666666666487</c:v>
                </c:pt>
                <c:pt idx="424">
                  <c:v>70.833333333333158</c:v>
                </c:pt>
                <c:pt idx="425">
                  <c:v>70.999999999999829</c:v>
                </c:pt>
                <c:pt idx="426">
                  <c:v>71.166666666666501</c:v>
                </c:pt>
                <c:pt idx="427">
                  <c:v>71.333333333333172</c:v>
                </c:pt>
                <c:pt idx="428">
                  <c:v>71.499999999999844</c:v>
                </c:pt>
                <c:pt idx="429">
                  <c:v>71.666666666666515</c:v>
                </c:pt>
                <c:pt idx="430">
                  <c:v>71.833333333333186</c:v>
                </c:pt>
                <c:pt idx="431">
                  <c:v>71.999999999999858</c:v>
                </c:pt>
                <c:pt idx="432">
                  <c:v>72.166666666666529</c:v>
                </c:pt>
                <c:pt idx="433">
                  <c:v>72.333333333333201</c:v>
                </c:pt>
                <c:pt idx="434">
                  <c:v>72.499999999999872</c:v>
                </c:pt>
                <c:pt idx="435">
                  <c:v>72.666666666666544</c:v>
                </c:pt>
                <c:pt idx="436">
                  <c:v>72.833333333333215</c:v>
                </c:pt>
                <c:pt idx="437">
                  <c:v>72.999999999999886</c:v>
                </c:pt>
                <c:pt idx="438">
                  <c:v>73.166666666666558</c:v>
                </c:pt>
                <c:pt idx="439">
                  <c:v>73.333333333333229</c:v>
                </c:pt>
                <c:pt idx="440">
                  <c:v>73.499999999999901</c:v>
                </c:pt>
                <c:pt idx="441">
                  <c:v>73.666666666666572</c:v>
                </c:pt>
                <c:pt idx="442">
                  <c:v>73.833333333333243</c:v>
                </c:pt>
                <c:pt idx="443">
                  <c:v>73.999999999999915</c:v>
                </c:pt>
                <c:pt idx="444">
                  <c:v>74.166666666666586</c:v>
                </c:pt>
                <c:pt idx="445">
                  <c:v>74.333333333333258</c:v>
                </c:pt>
                <c:pt idx="446">
                  <c:v>74.499999999999929</c:v>
                </c:pt>
                <c:pt idx="447">
                  <c:v>74.6666666666666</c:v>
                </c:pt>
                <c:pt idx="448">
                  <c:v>74.833333333333272</c:v>
                </c:pt>
                <c:pt idx="449">
                  <c:v>74.999999999999943</c:v>
                </c:pt>
                <c:pt idx="450">
                  <c:v>75.166666666666615</c:v>
                </c:pt>
                <c:pt idx="451">
                  <c:v>75.333333333333286</c:v>
                </c:pt>
                <c:pt idx="452">
                  <c:v>75.499999999999957</c:v>
                </c:pt>
                <c:pt idx="453">
                  <c:v>75.666666666666629</c:v>
                </c:pt>
                <c:pt idx="454">
                  <c:v>75.8333333333333</c:v>
                </c:pt>
                <c:pt idx="455">
                  <c:v>75.999999999999972</c:v>
                </c:pt>
                <c:pt idx="456">
                  <c:v>76.166666666666643</c:v>
                </c:pt>
                <c:pt idx="457">
                  <c:v>76.333333333333314</c:v>
                </c:pt>
                <c:pt idx="458">
                  <c:v>76.499999999999986</c:v>
                </c:pt>
                <c:pt idx="459">
                  <c:v>76.666666666666657</c:v>
                </c:pt>
                <c:pt idx="460">
                  <c:v>76.833333333333329</c:v>
                </c:pt>
                <c:pt idx="461">
                  <c:v>77</c:v>
                </c:pt>
                <c:pt idx="462">
                  <c:v>77.166666666666671</c:v>
                </c:pt>
                <c:pt idx="463">
                  <c:v>77.333333333333343</c:v>
                </c:pt>
                <c:pt idx="464">
                  <c:v>77.500000000000014</c:v>
                </c:pt>
                <c:pt idx="465">
                  <c:v>77.666666666666686</c:v>
                </c:pt>
                <c:pt idx="466">
                  <c:v>77.833333333333357</c:v>
                </c:pt>
                <c:pt idx="467">
                  <c:v>78.000000000000028</c:v>
                </c:pt>
                <c:pt idx="468">
                  <c:v>78.1666666666667</c:v>
                </c:pt>
                <c:pt idx="469">
                  <c:v>78.333333333333371</c:v>
                </c:pt>
                <c:pt idx="470">
                  <c:v>78.500000000000043</c:v>
                </c:pt>
                <c:pt idx="471">
                  <c:v>78.666666666666714</c:v>
                </c:pt>
                <c:pt idx="472">
                  <c:v>78.833333333333385</c:v>
                </c:pt>
                <c:pt idx="473">
                  <c:v>79.000000000000057</c:v>
                </c:pt>
                <c:pt idx="474">
                  <c:v>79.166666666666728</c:v>
                </c:pt>
                <c:pt idx="475">
                  <c:v>79.3333333333334</c:v>
                </c:pt>
                <c:pt idx="476">
                  <c:v>79.500000000000071</c:v>
                </c:pt>
                <c:pt idx="477">
                  <c:v>79.666666666666742</c:v>
                </c:pt>
                <c:pt idx="478">
                  <c:v>79.833333333333414</c:v>
                </c:pt>
                <c:pt idx="479">
                  <c:v>80.000000000000085</c:v>
                </c:pt>
                <c:pt idx="480">
                  <c:v>80.166666666666757</c:v>
                </c:pt>
                <c:pt idx="481">
                  <c:v>80.333333333333428</c:v>
                </c:pt>
                <c:pt idx="482">
                  <c:v>80.500000000000099</c:v>
                </c:pt>
                <c:pt idx="483">
                  <c:v>80.666666666666771</c:v>
                </c:pt>
                <c:pt idx="484">
                  <c:v>80.833333333333442</c:v>
                </c:pt>
                <c:pt idx="485">
                  <c:v>81.000000000000114</c:v>
                </c:pt>
                <c:pt idx="486">
                  <c:v>81.166666666666785</c:v>
                </c:pt>
                <c:pt idx="487">
                  <c:v>81.333333333333456</c:v>
                </c:pt>
                <c:pt idx="488">
                  <c:v>81.500000000000128</c:v>
                </c:pt>
                <c:pt idx="489">
                  <c:v>81.666666666666799</c:v>
                </c:pt>
                <c:pt idx="490">
                  <c:v>81.833333333333471</c:v>
                </c:pt>
                <c:pt idx="491">
                  <c:v>82.000000000000142</c:v>
                </c:pt>
                <c:pt idx="492">
                  <c:v>82.166666666666814</c:v>
                </c:pt>
                <c:pt idx="493">
                  <c:v>82.333333333333485</c:v>
                </c:pt>
                <c:pt idx="494">
                  <c:v>82.500000000000156</c:v>
                </c:pt>
                <c:pt idx="495">
                  <c:v>82.666666666666828</c:v>
                </c:pt>
                <c:pt idx="496">
                  <c:v>82.833333333333499</c:v>
                </c:pt>
                <c:pt idx="497">
                  <c:v>83.000000000000171</c:v>
                </c:pt>
                <c:pt idx="498">
                  <c:v>83.166666666666842</c:v>
                </c:pt>
                <c:pt idx="499">
                  <c:v>83.333333333333513</c:v>
                </c:pt>
                <c:pt idx="500">
                  <c:v>83.500000000000185</c:v>
                </c:pt>
                <c:pt idx="501">
                  <c:v>83.666666666666856</c:v>
                </c:pt>
                <c:pt idx="502">
                  <c:v>83.833333333333528</c:v>
                </c:pt>
                <c:pt idx="503">
                  <c:v>84.000000000000199</c:v>
                </c:pt>
                <c:pt idx="504">
                  <c:v>84.16666666666687</c:v>
                </c:pt>
                <c:pt idx="505">
                  <c:v>84.333333333333542</c:v>
                </c:pt>
                <c:pt idx="506">
                  <c:v>84.500000000000213</c:v>
                </c:pt>
                <c:pt idx="507">
                  <c:v>84.666666666666885</c:v>
                </c:pt>
                <c:pt idx="508">
                  <c:v>84.833333333333556</c:v>
                </c:pt>
                <c:pt idx="509">
                  <c:v>85.000000000000227</c:v>
                </c:pt>
                <c:pt idx="510">
                  <c:v>85.166666666666899</c:v>
                </c:pt>
                <c:pt idx="511">
                  <c:v>85.33333333333357</c:v>
                </c:pt>
                <c:pt idx="512">
                  <c:v>85.500000000000242</c:v>
                </c:pt>
                <c:pt idx="513">
                  <c:v>85.666666666666913</c:v>
                </c:pt>
                <c:pt idx="514">
                  <c:v>85.833333333333584</c:v>
                </c:pt>
                <c:pt idx="515">
                  <c:v>86.000000000000256</c:v>
                </c:pt>
                <c:pt idx="516">
                  <c:v>86.166666666666927</c:v>
                </c:pt>
                <c:pt idx="517">
                  <c:v>86.333333333333599</c:v>
                </c:pt>
                <c:pt idx="518">
                  <c:v>86.50000000000027</c:v>
                </c:pt>
                <c:pt idx="519">
                  <c:v>86.666666666666941</c:v>
                </c:pt>
                <c:pt idx="520">
                  <c:v>86.833333333333613</c:v>
                </c:pt>
                <c:pt idx="521">
                  <c:v>87.000000000000284</c:v>
                </c:pt>
                <c:pt idx="522">
                  <c:v>87.166666666666956</c:v>
                </c:pt>
                <c:pt idx="523">
                  <c:v>87.333333333333627</c:v>
                </c:pt>
                <c:pt idx="524">
                  <c:v>87.500000000000298</c:v>
                </c:pt>
                <c:pt idx="525">
                  <c:v>87.66666666666697</c:v>
                </c:pt>
                <c:pt idx="526">
                  <c:v>87.833333333333641</c:v>
                </c:pt>
                <c:pt idx="527">
                  <c:v>88.000000000000313</c:v>
                </c:pt>
                <c:pt idx="528">
                  <c:v>88.166666666666984</c:v>
                </c:pt>
                <c:pt idx="529">
                  <c:v>88.333333333333655</c:v>
                </c:pt>
                <c:pt idx="530">
                  <c:v>88.500000000000327</c:v>
                </c:pt>
                <c:pt idx="531">
                  <c:v>88.666666666666998</c:v>
                </c:pt>
                <c:pt idx="532">
                  <c:v>88.83333333333367</c:v>
                </c:pt>
                <c:pt idx="533">
                  <c:v>89.000000000000341</c:v>
                </c:pt>
                <c:pt idx="534">
                  <c:v>89.166666666667012</c:v>
                </c:pt>
                <c:pt idx="535">
                  <c:v>89.333333333333684</c:v>
                </c:pt>
                <c:pt idx="536">
                  <c:v>89.500000000000355</c:v>
                </c:pt>
                <c:pt idx="537">
                  <c:v>89.666666666667027</c:v>
                </c:pt>
                <c:pt idx="538">
                  <c:v>89.833333333333698</c:v>
                </c:pt>
                <c:pt idx="539">
                  <c:v>90.000000000000369</c:v>
                </c:pt>
                <c:pt idx="540">
                  <c:v>90.166666666667041</c:v>
                </c:pt>
                <c:pt idx="541">
                  <c:v>90.333333333333712</c:v>
                </c:pt>
                <c:pt idx="542">
                  <c:v>90.500000000000384</c:v>
                </c:pt>
                <c:pt idx="543">
                  <c:v>90.666666666667055</c:v>
                </c:pt>
                <c:pt idx="544">
                  <c:v>90.833333333333727</c:v>
                </c:pt>
                <c:pt idx="545">
                  <c:v>91.000000000000398</c:v>
                </c:pt>
                <c:pt idx="546">
                  <c:v>91.166666666667069</c:v>
                </c:pt>
                <c:pt idx="547">
                  <c:v>91.333333333333741</c:v>
                </c:pt>
                <c:pt idx="548">
                  <c:v>91.500000000000412</c:v>
                </c:pt>
                <c:pt idx="549">
                  <c:v>91.666666666667084</c:v>
                </c:pt>
                <c:pt idx="550">
                  <c:v>91.833333333333755</c:v>
                </c:pt>
                <c:pt idx="551">
                  <c:v>92.000000000000426</c:v>
                </c:pt>
                <c:pt idx="552">
                  <c:v>92.166666666667098</c:v>
                </c:pt>
                <c:pt idx="553">
                  <c:v>92.333333333333769</c:v>
                </c:pt>
                <c:pt idx="554">
                  <c:v>92.500000000000441</c:v>
                </c:pt>
                <c:pt idx="555">
                  <c:v>92.666666666667112</c:v>
                </c:pt>
                <c:pt idx="556">
                  <c:v>92.833333333333783</c:v>
                </c:pt>
                <c:pt idx="557">
                  <c:v>93.000000000000455</c:v>
                </c:pt>
                <c:pt idx="558">
                  <c:v>93.166666666667126</c:v>
                </c:pt>
                <c:pt idx="559">
                  <c:v>93.333333333333798</c:v>
                </c:pt>
                <c:pt idx="560">
                  <c:v>93.500000000000469</c:v>
                </c:pt>
                <c:pt idx="561">
                  <c:v>93.66666666666714</c:v>
                </c:pt>
                <c:pt idx="562">
                  <c:v>93.833333333333812</c:v>
                </c:pt>
                <c:pt idx="563">
                  <c:v>94.000000000000483</c:v>
                </c:pt>
                <c:pt idx="564">
                  <c:v>94.166666666667155</c:v>
                </c:pt>
                <c:pt idx="565">
                  <c:v>94.333333333333826</c:v>
                </c:pt>
                <c:pt idx="566">
                  <c:v>94.500000000000497</c:v>
                </c:pt>
                <c:pt idx="567">
                  <c:v>94.666666666667169</c:v>
                </c:pt>
                <c:pt idx="568">
                  <c:v>94.83333333333384</c:v>
                </c:pt>
                <c:pt idx="569">
                  <c:v>95.000000000000512</c:v>
                </c:pt>
                <c:pt idx="570">
                  <c:v>95.166666666667183</c:v>
                </c:pt>
                <c:pt idx="571">
                  <c:v>95.333333333333854</c:v>
                </c:pt>
                <c:pt idx="572">
                  <c:v>95.500000000000526</c:v>
                </c:pt>
                <c:pt idx="573">
                  <c:v>95.666666666667197</c:v>
                </c:pt>
                <c:pt idx="574">
                  <c:v>95.833333333333869</c:v>
                </c:pt>
                <c:pt idx="575">
                  <c:v>96.00000000000054</c:v>
                </c:pt>
                <c:pt idx="576">
                  <c:v>96.166666666667211</c:v>
                </c:pt>
                <c:pt idx="577">
                  <c:v>96.333333333333883</c:v>
                </c:pt>
                <c:pt idx="578">
                  <c:v>96.500000000000554</c:v>
                </c:pt>
                <c:pt idx="579">
                  <c:v>96.666666666667226</c:v>
                </c:pt>
                <c:pt idx="580">
                  <c:v>96.833333333333897</c:v>
                </c:pt>
                <c:pt idx="581">
                  <c:v>97.000000000000568</c:v>
                </c:pt>
                <c:pt idx="582">
                  <c:v>97.16666666666724</c:v>
                </c:pt>
                <c:pt idx="583">
                  <c:v>97.333333333333911</c:v>
                </c:pt>
                <c:pt idx="584">
                  <c:v>97.500000000000583</c:v>
                </c:pt>
                <c:pt idx="585">
                  <c:v>97.666666666667254</c:v>
                </c:pt>
                <c:pt idx="586">
                  <c:v>97.833333333333925</c:v>
                </c:pt>
                <c:pt idx="587">
                  <c:v>98.000000000000597</c:v>
                </c:pt>
                <c:pt idx="588">
                  <c:v>98.166666666667268</c:v>
                </c:pt>
                <c:pt idx="589">
                  <c:v>98.33333333333394</c:v>
                </c:pt>
                <c:pt idx="590">
                  <c:v>98.500000000000611</c:v>
                </c:pt>
                <c:pt idx="591">
                  <c:v>98.666666666667282</c:v>
                </c:pt>
                <c:pt idx="592">
                  <c:v>98.833333333333954</c:v>
                </c:pt>
                <c:pt idx="593">
                  <c:v>99.000000000000625</c:v>
                </c:pt>
                <c:pt idx="594">
                  <c:v>99.166666666667297</c:v>
                </c:pt>
                <c:pt idx="595">
                  <c:v>99.333333333333968</c:v>
                </c:pt>
                <c:pt idx="596">
                  <c:v>99.500000000000639</c:v>
                </c:pt>
                <c:pt idx="597">
                  <c:v>99.666666666667311</c:v>
                </c:pt>
                <c:pt idx="598">
                  <c:v>99.833333333333982</c:v>
                </c:pt>
                <c:pt idx="599">
                  <c:v>100.00000000000065</c:v>
                </c:pt>
                <c:pt idx="600">
                  <c:v>100.16666666666733</c:v>
                </c:pt>
                <c:pt idx="601">
                  <c:v>100.333333333334</c:v>
                </c:pt>
                <c:pt idx="602">
                  <c:v>100.50000000000067</c:v>
                </c:pt>
                <c:pt idx="603">
                  <c:v>100.66666666666734</c:v>
                </c:pt>
                <c:pt idx="604">
                  <c:v>100.83333333333401</c:v>
                </c:pt>
                <c:pt idx="605">
                  <c:v>101.00000000000068</c:v>
                </c:pt>
                <c:pt idx="606">
                  <c:v>101.16666666666735</c:v>
                </c:pt>
                <c:pt idx="607">
                  <c:v>101.33333333333402</c:v>
                </c:pt>
                <c:pt idx="608">
                  <c:v>101.5000000000007</c:v>
                </c:pt>
                <c:pt idx="609">
                  <c:v>101.66666666666737</c:v>
                </c:pt>
                <c:pt idx="610">
                  <c:v>101.83333333333404</c:v>
                </c:pt>
                <c:pt idx="611">
                  <c:v>102.00000000000071</c:v>
                </c:pt>
                <c:pt idx="612">
                  <c:v>102.16666666666738</c:v>
                </c:pt>
                <c:pt idx="613">
                  <c:v>102.33333333333405</c:v>
                </c:pt>
                <c:pt idx="614">
                  <c:v>102.50000000000072</c:v>
                </c:pt>
                <c:pt idx="615">
                  <c:v>102.6666666666674</c:v>
                </c:pt>
                <c:pt idx="616">
                  <c:v>102.83333333333407</c:v>
                </c:pt>
                <c:pt idx="617">
                  <c:v>103.00000000000074</c:v>
                </c:pt>
                <c:pt idx="618">
                  <c:v>103.16666666666741</c:v>
                </c:pt>
                <c:pt idx="619">
                  <c:v>103.33333333333408</c:v>
                </c:pt>
                <c:pt idx="620">
                  <c:v>103.50000000000075</c:v>
                </c:pt>
                <c:pt idx="621">
                  <c:v>103.66666666666742</c:v>
                </c:pt>
                <c:pt idx="622">
                  <c:v>103.8333333333341</c:v>
                </c:pt>
                <c:pt idx="623">
                  <c:v>104.00000000000077</c:v>
                </c:pt>
                <c:pt idx="624">
                  <c:v>104.16666666666744</c:v>
                </c:pt>
                <c:pt idx="625">
                  <c:v>104.33333333333411</c:v>
                </c:pt>
                <c:pt idx="626">
                  <c:v>104.50000000000078</c:v>
                </c:pt>
                <c:pt idx="627">
                  <c:v>104.66666666666745</c:v>
                </c:pt>
                <c:pt idx="628">
                  <c:v>104.83333333333412</c:v>
                </c:pt>
                <c:pt idx="629">
                  <c:v>105.0000000000008</c:v>
                </c:pt>
                <c:pt idx="630">
                  <c:v>105.16666666666747</c:v>
                </c:pt>
                <c:pt idx="631">
                  <c:v>105.33333333333414</c:v>
                </c:pt>
                <c:pt idx="632">
                  <c:v>105.50000000000081</c:v>
                </c:pt>
                <c:pt idx="633">
                  <c:v>105.66666666666748</c:v>
                </c:pt>
                <c:pt idx="634">
                  <c:v>105.83333333333415</c:v>
                </c:pt>
                <c:pt idx="635">
                  <c:v>106.00000000000082</c:v>
                </c:pt>
                <c:pt idx="636">
                  <c:v>106.1666666666675</c:v>
                </c:pt>
                <c:pt idx="637">
                  <c:v>106.33333333333417</c:v>
                </c:pt>
                <c:pt idx="638">
                  <c:v>106.50000000000084</c:v>
                </c:pt>
                <c:pt idx="639">
                  <c:v>106.66666666666751</c:v>
                </c:pt>
                <c:pt idx="640">
                  <c:v>106.83333333333418</c:v>
                </c:pt>
                <c:pt idx="641">
                  <c:v>107.00000000000085</c:v>
                </c:pt>
                <c:pt idx="642">
                  <c:v>107.16666666666752</c:v>
                </c:pt>
                <c:pt idx="643">
                  <c:v>107.3333333333342</c:v>
                </c:pt>
                <c:pt idx="644">
                  <c:v>107.50000000000087</c:v>
                </c:pt>
                <c:pt idx="645">
                  <c:v>107.66666666666754</c:v>
                </c:pt>
                <c:pt idx="646">
                  <c:v>107.83333333333421</c:v>
                </c:pt>
                <c:pt idx="647">
                  <c:v>108.00000000000088</c:v>
                </c:pt>
                <c:pt idx="648">
                  <c:v>108.16666666666755</c:v>
                </c:pt>
                <c:pt idx="649">
                  <c:v>108.33333333333422</c:v>
                </c:pt>
                <c:pt idx="650">
                  <c:v>108.5000000000009</c:v>
                </c:pt>
                <c:pt idx="651">
                  <c:v>108.66666666666757</c:v>
                </c:pt>
                <c:pt idx="652">
                  <c:v>108.83333333333424</c:v>
                </c:pt>
                <c:pt idx="653">
                  <c:v>109.00000000000091</c:v>
                </c:pt>
                <c:pt idx="654">
                  <c:v>109.16666666666758</c:v>
                </c:pt>
                <c:pt idx="655">
                  <c:v>109.33333333333425</c:v>
                </c:pt>
                <c:pt idx="656">
                  <c:v>109.50000000000092</c:v>
                </c:pt>
                <c:pt idx="657">
                  <c:v>109.6666666666676</c:v>
                </c:pt>
                <c:pt idx="658">
                  <c:v>109.83333333333427</c:v>
                </c:pt>
                <c:pt idx="659">
                  <c:v>110.00000000000094</c:v>
                </c:pt>
                <c:pt idx="660">
                  <c:v>110.16666666666761</c:v>
                </c:pt>
                <c:pt idx="661">
                  <c:v>110.33333333333428</c:v>
                </c:pt>
                <c:pt idx="662">
                  <c:v>110.50000000000095</c:v>
                </c:pt>
                <c:pt idx="663">
                  <c:v>110.66666666666762</c:v>
                </c:pt>
                <c:pt idx="664">
                  <c:v>110.83333333333429</c:v>
                </c:pt>
                <c:pt idx="665">
                  <c:v>111.00000000000097</c:v>
                </c:pt>
                <c:pt idx="666">
                  <c:v>111.16666666666764</c:v>
                </c:pt>
                <c:pt idx="667">
                  <c:v>111.33333333333431</c:v>
                </c:pt>
                <c:pt idx="668">
                  <c:v>111.50000000000098</c:v>
                </c:pt>
                <c:pt idx="669">
                  <c:v>111.66666666666765</c:v>
                </c:pt>
                <c:pt idx="670">
                  <c:v>111.83333333333432</c:v>
                </c:pt>
                <c:pt idx="671">
                  <c:v>112.00000000000099</c:v>
                </c:pt>
                <c:pt idx="672">
                  <c:v>112.16666666666767</c:v>
                </c:pt>
                <c:pt idx="673">
                  <c:v>112.33333333333434</c:v>
                </c:pt>
                <c:pt idx="674">
                  <c:v>112.50000000000101</c:v>
                </c:pt>
                <c:pt idx="675">
                  <c:v>112.66666666666768</c:v>
                </c:pt>
                <c:pt idx="676">
                  <c:v>112.83333333333435</c:v>
                </c:pt>
                <c:pt idx="677">
                  <c:v>113.00000000000102</c:v>
                </c:pt>
                <c:pt idx="678">
                  <c:v>113.16666666666769</c:v>
                </c:pt>
                <c:pt idx="679">
                  <c:v>113.33333333333437</c:v>
                </c:pt>
                <c:pt idx="680">
                  <c:v>113.50000000000104</c:v>
                </c:pt>
                <c:pt idx="681">
                  <c:v>113.66666666666771</c:v>
                </c:pt>
                <c:pt idx="682">
                  <c:v>113.83333333333438</c:v>
                </c:pt>
                <c:pt idx="683">
                  <c:v>114.00000000000105</c:v>
                </c:pt>
                <c:pt idx="684">
                  <c:v>114.16666666666772</c:v>
                </c:pt>
                <c:pt idx="685">
                  <c:v>114.33333333333439</c:v>
                </c:pt>
                <c:pt idx="686">
                  <c:v>114.50000000000107</c:v>
                </c:pt>
                <c:pt idx="687">
                  <c:v>114.66666666666774</c:v>
                </c:pt>
                <c:pt idx="688">
                  <c:v>114.83333333333441</c:v>
                </c:pt>
                <c:pt idx="689">
                  <c:v>115.00000000000108</c:v>
                </c:pt>
                <c:pt idx="690">
                  <c:v>115.16666666666775</c:v>
                </c:pt>
                <c:pt idx="691">
                  <c:v>115.33333333333442</c:v>
                </c:pt>
                <c:pt idx="692">
                  <c:v>115.50000000000109</c:v>
                </c:pt>
                <c:pt idx="693">
                  <c:v>115.66666666666777</c:v>
                </c:pt>
                <c:pt idx="694">
                  <c:v>115.83333333333444</c:v>
                </c:pt>
                <c:pt idx="695">
                  <c:v>116.00000000000111</c:v>
                </c:pt>
                <c:pt idx="696">
                  <c:v>116.16666666666778</c:v>
                </c:pt>
                <c:pt idx="697">
                  <c:v>116.33333333333445</c:v>
                </c:pt>
                <c:pt idx="698">
                  <c:v>116.50000000000112</c:v>
                </c:pt>
                <c:pt idx="699">
                  <c:v>116.66666666666779</c:v>
                </c:pt>
                <c:pt idx="700">
                  <c:v>116.83333333333447</c:v>
                </c:pt>
                <c:pt idx="701">
                  <c:v>117.00000000000114</c:v>
                </c:pt>
                <c:pt idx="702">
                  <c:v>117.16666666666781</c:v>
                </c:pt>
                <c:pt idx="703">
                  <c:v>117.33333333333448</c:v>
                </c:pt>
                <c:pt idx="704">
                  <c:v>117.50000000000115</c:v>
                </c:pt>
                <c:pt idx="705">
                  <c:v>117.66666666666782</c:v>
                </c:pt>
                <c:pt idx="706">
                  <c:v>117.83333333333449</c:v>
                </c:pt>
                <c:pt idx="707">
                  <c:v>118.00000000000117</c:v>
                </c:pt>
                <c:pt idx="708">
                  <c:v>118.16666666666784</c:v>
                </c:pt>
                <c:pt idx="709">
                  <c:v>118.33333333333451</c:v>
                </c:pt>
                <c:pt idx="710">
                  <c:v>118.50000000000118</c:v>
                </c:pt>
                <c:pt idx="711">
                  <c:v>118.66666666666785</c:v>
                </c:pt>
                <c:pt idx="712">
                  <c:v>118.83333333333452</c:v>
                </c:pt>
                <c:pt idx="713">
                  <c:v>119.00000000000119</c:v>
                </c:pt>
                <c:pt idx="714">
                  <c:v>119.16666666666787</c:v>
                </c:pt>
                <c:pt idx="715">
                  <c:v>119.33333333333454</c:v>
                </c:pt>
                <c:pt idx="716">
                  <c:v>119.50000000000121</c:v>
                </c:pt>
                <c:pt idx="717">
                  <c:v>119.66666666666788</c:v>
                </c:pt>
                <c:pt idx="718">
                  <c:v>119.83333333333455</c:v>
                </c:pt>
                <c:pt idx="719">
                  <c:v>120.00000000000122</c:v>
                </c:pt>
                <c:pt idx="720">
                  <c:v>120.16666666666789</c:v>
                </c:pt>
                <c:pt idx="721">
                  <c:v>120.33333333333456</c:v>
                </c:pt>
                <c:pt idx="722">
                  <c:v>120.50000000000124</c:v>
                </c:pt>
                <c:pt idx="723">
                  <c:v>120.66666666666791</c:v>
                </c:pt>
                <c:pt idx="724">
                  <c:v>120.83333333333458</c:v>
                </c:pt>
                <c:pt idx="725">
                  <c:v>121.00000000000125</c:v>
                </c:pt>
                <c:pt idx="726">
                  <c:v>121.16666666666792</c:v>
                </c:pt>
                <c:pt idx="727">
                  <c:v>121.33333333333459</c:v>
                </c:pt>
                <c:pt idx="728">
                  <c:v>121.50000000000126</c:v>
                </c:pt>
                <c:pt idx="729">
                  <c:v>121.66666666666794</c:v>
                </c:pt>
                <c:pt idx="730">
                  <c:v>121.83333333333461</c:v>
                </c:pt>
                <c:pt idx="731">
                  <c:v>122.00000000000128</c:v>
                </c:pt>
                <c:pt idx="732">
                  <c:v>122.16666666666795</c:v>
                </c:pt>
                <c:pt idx="733">
                  <c:v>122.33333333333462</c:v>
                </c:pt>
                <c:pt idx="734">
                  <c:v>122.50000000000129</c:v>
                </c:pt>
                <c:pt idx="735">
                  <c:v>122.66666666666796</c:v>
                </c:pt>
                <c:pt idx="736">
                  <c:v>122.83333333333464</c:v>
                </c:pt>
                <c:pt idx="737">
                  <c:v>123.00000000000131</c:v>
                </c:pt>
                <c:pt idx="738">
                  <c:v>123.16666666666798</c:v>
                </c:pt>
                <c:pt idx="739">
                  <c:v>123.33333333333465</c:v>
                </c:pt>
                <c:pt idx="740">
                  <c:v>123.50000000000132</c:v>
                </c:pt>
                <c:pt idx="741">
                  <c:v>123.66666666666799</c:v>
                </c:pt>
                <c:pt idx="742">
                  <c:v>123.83333333333466</c:v>
                </c:pt>
                <c:pt idx="743">
                  <c:v>124.00000000000134</c:v>
                </c:pt>
                <c:pt idx="744">
                  <c:v>124.16666666666801</c:v>
                </c:pt>
                <c:pt idx="745">
                  <c:v>124.33333333333468</c:v>
                </c:pt>
                <c:pt idx="746">
                  <c:v>124.50000000000135</c:v>
                </c:pt>
                <c:pt idx="747">
                  <c:v>124.66666666666802</c:v>
                </c:pt>
                <c:pt idx="748">
                  <c:v>124.83333333333469</c:v>
                </c:pt>
                <c:pt idx="749">
                  <c:v>125.00000000000136</c:v>
                </c:pt>
                <c:pt idx="750">
                  <c:v>125.16666666666804</c:v>
                </c:pt>
                <c:pt idx="751">
                  <c:v>125.33333333333471</c:v>
                </c:pt>
                <c:pt idx="752">
                  <c:v>125.50000000000138</c:v>
                </c:pt>
                <c:pt idx="753">
                  <c:v>125.66666666666805</c:v>
                </c:pt>
                <c:pt idx="754">
                  <c:v>125.83333333333472</c:v>
                </c:pt>
                <c:pt idx="755">
                  <c:v>126.00000000000139</c:v>
                </c:pt>
                <c:pt idx="756">
                  <c:v>126.16666666666806</c:v>
                </c:pt>
                <c:pt idx="757">
                  <c:v>126.33333333333474</c:v>
                </c:pt>
                <c:pt idx="758">
                  <c:v>126.50000000000141</c:v>
                </c:pt>
                <c:pt idx="759">
                  <c:v>126.66666666666808</c:v>
                </c:pt>
                <c:pt idx="760">
                  <c:v>126.83333333333475</c:v>
                </c:pt>
                <c:pt idx="761">
                  <c:v>127.00000000000142</c:v>
                </c:pt>
                <c:pt idx="762">
                  <c:v>127.16666666666809</c:v>
                </c:pt>
                <c:pt idx="763">
                  <c:v>127.33333333333476</c:v>
                </c:pt>
                <c:pt idx="764">
                  <c:v>127.50000000000144</c:v>
                </c:pt>
                <c:pt idx="765">
                  <c:v>127.66666666666811</c:v>
                </c:pt>
                <c:pt idx="766">
                  <c:v>127.83333333333478</c:v>
                </c:pt>
                <c:pt idx="767">
                  <c:v>128.00000000000145</c:v>
                </c:pt>
                <c:pt idx="768">
                  <c:v>128.16666666666811</c:v>
                </c:pt>
                <c:pt idx="769">
                  <c:v>128.33333333333476</c:v>
                </c:pt>
                <c:pt idx="770">
                  <c:v>128.50000000000142</c:v>
                </c:pt>
                <c:pt idx="771">
                  <c:v>128.66666666666808</c:v>
                </c:pt>
                <c:pt idx="772">
                  <c:v>128.83333333333474</c:v>
                </c:pt>
                <c:pt idx="773">
                  <c:v>129.00000000000139</c:v>
                </c:pt>
                <c:pt idx="774">
                  <c:v>129.16666666666805</c:v>
                </c:pt>
                <c:pt idx="775">
                  <c:v>129.33333333333471</c:v>
                </c:pt>
                <c:pt idx="776">
                  <c:v>129.50000000000136</c:v>
                </c:pt>
                <c:pt idx="777">
                  <c:v>129.66666666666802</c:v>
                </c:pt>
                <c:pt idx="778">
                  <c:v>129.83333333333468</c:v>
                </c:pt>
                <c:pt idx="779">
                  <c:v>130.00000000000134</c:v>
                </c:pt>
                <c:pt idx="780">
                  <c:v>130.16666666666799</c:v>
                </c:pt>
                <c:pt idx="781">
                  <c:v>130.33333333333465</c:v>
                </c:pt>
                <c:pt idx="782">
                  <c:v>130.50000000000131</c:v>
                </c:pt>
                <c:pt idx="783">
                  <c:v>130.66666666666796</c:v>
                </c:pt>
                <c:pt idx="784">
                  <c:v>130.83333333333462</c:v>
                </c:pt>
                <c:pt idx="785">
                  <c:v>131.00000000000128</c:v>
                </c:pt>
                <c:pt idx="786">
                  <c:v>131.16666666666794</c:v>
                </c:pt>
                <c:pt idx="787">
                  <c:v>131.33333333333459</c:v>
                </c:pt>
                <c:pt idx="788">
                  <c:v>131.50000000000125</c:v>
                </c:pt>
                <c:pt idx="789">
                  <c:v>131.66666666666791</c:v>
                </c:pt>
                <c:pt idx="790">
                  <c:v>131.83333333333456</c:v>
                </c:pt>
                <c:pt idx="791">
                  <c:v>132.00000000000122</c:v>
                </c:pt>
                <c:pt idx="792">
                  <c:v>132.16666666666788</c:v>
                </c:pt>
                <c:pt idx="793">
                  <c:v>132.33333333333454</c:v>
                </c:pt>
                <c:pt idx="794">
                  <c:v>132.50000000000119</c:v>
                </c:pt>
                <c:pt idx="795">
                  <c:v>132.66666666666785</c:v>
                </c:pt>
                <c:pt idx="796">
                  <c:v>132.83333333333451</c:v>
                </c:pt>
                <c:pt idx="797">
                  <c:v>133.00000000000117</c:v>
                </c:pt>
                <c:pt idx="798">
                  <c:v>133.16666666666782</c:v>
                </c:pt>
                <c:pt idx="799">
                  <c:v>133.33333333333448</c:v>
                </c:pt>
                <c:pt idx="800">
                  <c:v>133.50000000000114</c:v>
                </c:pt>
                <c:pt idx="801">
                  <c:v>133.66666666666779</c:v>
                </c:pt>
                <c:pt idx="802">
                  <c:v>133.83333333333445</c:v>
                </c:pt>
                <c:pt idx="803">
                  <c:v>134.00000000000111</c:v>
                </c:pt>
                <c:pt idx="804">
                  <c:v>134.16666666666777</c:v>
                </c:pt>
                <c:pt idx="805">
                  <c:v>134.33333333333442</c:v>
                </c:pt>
                <c:pt idx="806">
                  <c:v>134.50000000000108</c:v>
                </c:pt>
                <c:pt idx="807">
                  <c:v>134.66666666666774</c:v>
                </c:pt>
                <c:pt idx="808">
                  <c:v>134.83333333333439</c:v>
                </c:pt>
                <c:pt idx="809">
                  <c:v>135.00000000000105</c:v>
                </c:pt>
                <c:pt idx="810">
                  <c:v>135.16666666666771</c:v>
                </c:pt>
                <c:pt idx="811">
                  <c:v>135.33333333333437</c:v>
                </c:pt>
                <c:pt idx="812">
                  <c:v>135.50000000000102</c:v>
                </c:pt>
                <c:pt idx="813">
                  <c:v>135.66666666666768</c:v>
                </c:pt>
                <c:pt idx="814">
                  <c:v>135.83333333333434</c:v>
                </c:pt>
                <c:pt idx="815">
                  <c:v>136.00000000000099</c:v>
                </c:pt>
                <c:pt idx="816">
                  <c:v>136.16666666666765</c:v>
                </c:pt>
                <c:pt idx="817">
                  <c:v>136.33333333333431</c:v>
                </c:pt>
                <c:pt idx="818">
                  <c:v>136.50000000000097</c:v>
                </c:pt>
                <c:pt idx="819">
                  <c:v>136.66666666666762</c:v>
                </c:pt>
                <c:pt idx="820">
                  <c:v>136.83333333333428</c:v>
                </c:pt>
                <c:pt idx="821">
                  <c:v>137.00000000000094</c:v>
                </c:pt>
                <c:pt idx="822">
                  <c:v>137.1666666666676</c:v>
                </c:pt>
                <c:pt idx="823">
                  <c:v>137.33333333333425</c:v>
                </c:pt>
                <c:pt idx="824">
                  <c:v>137.50000000000091</c:v>
                </c:pt>
                <c:pt idx="825">
                  <c:v>137.66666666666757</c:v>
                </c:pt>
                <c:pt idx="826">
                  <c:v>137.83333333333422</c:v>
                </c:pt>
                <c:pt idx="827">
                  <c:v>138.00000000000088</c:v>
                </c:pt>
                <c:pt idx="828">
                  <c:v>138.16666666666754</c:v>
                </c:pt>
                <c:pt idx="829">
                  <c:v>138.3333333333342</c:v>
                </c:pt>
                <c:pt idx="830">
                  <c:v>138.50000000000085</c:v>
                </c:pt>
                <c:pt idx="831">
                  <c:v>138.66666666666751</c:v>
                </c:pt>
                <c:pt idx="832">
                  <c:v>138.83333333333417</c:v>
                </c:pt>
                <c:pt idx="833">
                  <c:v>139.00000000000082</c:v>
                </c:pt>
                <c:pt idx="834">
                  <c:v>139.16666666666748</c:v>
                </c:pt>
                <c:pt idx="835">
                  <c:v>139.33333333333414</c:v>
                </c:pt>
                <c:pt idx="836">
                  <c:v>139.5000000000008</c:v>
                </c:pt>
                <c:pt idx="837">
                  <c:v>139.66666666666745</c:v>
                </c:pt>
                <c:pt idx="838">
                  <c:v>139.83333333333411</c:v>
                </c:pt>
                <c:pt idx="839">
                  <c:v>140.00000000000077</c:v>
                </c:pt>
                <c:pt idx="840">
                  <c:v>140.16666666666742</c:v>
                </c:pt>
                <c:pt idx="841">
                  <c:v>140.33333333333408</c:v>
                </c:pt>
                <c:pt idx="842">
                  <c:v>140.50000000000074</c:v>
                </c:pt>
                <c:pt idx="843">
                  <c:v>140.6666666666674</c:v>
                </c:pt>
                <c:pt idx="844">
                  <c:v>140.83333333333405</c:v>
                </c:pt>
                <c:pt idx="845">
                  <c:v>141.00000000000071</c:v>
                </c:pt>
                <c:pt idx="846">
                  <c:v>141.16666666666737</c:v>
                </c:pt>
                <c:pt idx="847">
                  <c:v>141.33333333333402</c:v>
                </c:pt>
                <c:pt idx="848">
                  <c:v>141.50000000000068</c:v>
                </c:pt>
                <c:pt idx="849">
                  <c:v>141.66666666666734</c:v>
                </c:pt>
                <c:pt idx="850">
                  <c:v>141.833333333334</c:v>
                </c:pt>
                <c:pt idx="851">
                  <c:v>142.00000000000065</c:v>
                </c:pt>
                <c:pt idx="852">
                  <c:v>142.16666666666731</c:v>
                </c:pt>
                <c:pt idx="853">
                  <c:v>142.33333333333397</c:v>
                </c:pt>
                <c:pt idx="854">
                  <c:v>142.50000000000063</c:v>
                </c:pt>
                <c:pt idx="855">
                  <c:v>142.66666666666728</c:v>
                </c:pt>
                <c:pt idx="856">
                  <c:v>142.83333333333394</c:v>
                </c:pt>
                <c:pt idx="857">
                  <c:v>143.0000000000006</c:v>
                </c:pt>
                <c:pt idx="858">
                  <c:v>143.16666666666725</c:v>
                </c:pt>
                <c:pt idx="859">
                  <c:v>143.33333333333391</c:v>
                </c:pt>
                <c:pt idx="860">
                  <c:v>143.50000000000057</c:v>
                </c:pt>
                <c:pt idx="861">
                  <c:v>143.66666666666723</c:v>
                </c:pt>
                <c:pt idx="862">
                  <c:v>143.83333333333388</c:v>
                </c:pt>
                <c:pt idx="863">
                  <c:v>144.00000000000054</c:v>
                </c:pt>
                <c:pt idx="864">
                  <c:v>144.1666666666672</c:v>
                </c:pt>
                <c:pt idx="865">
                  <c:v>144.33333333333385</c:v>
                </c:pt>
                <c:pt idx="866">
                  <c:v>144.50000000000051</c:v>
                </c:pt>
                <c:pt idx="867">
                  <c:v>144.66666666666717</c:v>
                </c:pt>
                <c:pt idx="868">
                  <c:v>144.83333333333383</c:v>
                </c:pt>
                <c:pt idx="869">
                  <c:v>145.00000000000048</c:v>
                </c:pt>
                <c:pt idx="870">
                  <c:v>145.16666666666714</c:v>
                </c:pt>
                <c:pt idx="871">
                  <c:v>145.3333333333338</c:v>
                </c:pt>
                <c:pt idx="872">
                  <c:v>145.50000000000045</c:v>
                </c:pt>
                <c:pt idx="873">
                  <c:v>145.66666666666711</c:v>
                </c:pt>
                <c:pt idx="874">
                  <c:v>145.83333333333377</c:v>
                </c:pt>
                <c:pt idx="875">
                  <c:v>146.00000000000043</c:v>
                </c:pt>
                <c:pt idx="876">
                  <c:v>146.16666666666708</c:v>
                </c:pt>
                <c:pt idx="877">
                  <c:v>146.33333333333374</c:v>
                </c:pt>
                <c:pt idx="878">
                  <c:v>146.5000000000004</c:v>
                </c:pt>
                <c:pt idx="879">
                  <c:v>146.66666666666706</c:v>
                </c:pt>
                <c:pt idx="880">
                  <c:v>146.83333333333371</c:v>
                </c:pt>
                <c:pt idx="881">
                  <c:v>147.00000000000037</c:v>
                </c:pt>
                <c:pt idx="882">
                  <c:v>147.16666666666703</c:v>
                </c:pt>
                <c:pt idx="883">
                  <c:v>147.33333333333368</c:v>
                </c:pt>
                <c:pt idx="884">
                  <c:v>147.50000000000034</c:v>
                </c:pt>
                <c:pt idx="885">
                  <c:v>147.666666666667</c:v>
                </c:pt>
                <c:pt idx="886">
                  <c:v>147.83333333333366</c:v>
                </c:pt>
                <c:pt idx="887">
                  <c:v>148.00000000000031</c:v>
                </c:pt>
                <c:pt idx="888">
                  <c:v>148.16666666666697</c:v>
                </c:pt>
                <c:pt idx="889">
                  <c:v>148.33333333333363</c:v>
                </c:pt>
                <c:pt idx="890">
                  <c:v>148.50000000000028</c:v>
                </c:pt>
                <c:pt idx="891">
                  <c:v>148.66666666666694</c:v>
                </c:pt>
                <c:pt idx="892">
                  <c:v>148.8333333333336</c:v>
                </c:pt>
                <c:pt idx="893">
                  <c:v>149.00000000000026</c:v>
                </c:pt>
                <c:pt idx="894">
                  <c:v>149.16666666666691</c:v>
                </c:pt>
                <c:pt idx="895">
                  <c:v>149.33333333333357</c:v>
                </c:pt>
                <c:pt idx="896">
                  <c:v>149.50000000000023</c:v>
                </c:pt>
                <c:pt idx="897">
                  <c:v>149.66666666666688</c:v>
                </c:pt>
                <c:pt idx="898">
                  <c:v>149.83333333333354</c:v>
                </c:pt>
                <c:pt idx="899">
                  <c:v>150.0000000000002</c:v>
                </c:pt>
                <c:pt idx="900">
                  <c:v>150.16666666666686</c:v>
                </c:pt>
                <c:pt idx="901">
                  <c:v>150.33333333333351</c:v>
                </c:pt>
                <c:pt idx="902">
                  <c:v>150.50000000000017</c:v>
                </c:pt>
                <c:pt idx="903">
                  <c:v>150.66666666666683</c:v>
                </c:pt>
                <c:pt idx="904">
                  <c:v>150.83333333333348</c:v>
                </c:pt>
                <c:pt idx="905">
                  <c:v>151.00000000000014</c:v>
                </c:pt>
                <c:pt idx="906">
                  <c:v>151.1666666666668</c:v>
                </c:pt>
                <c:pt idx="907">
                  <c:v>151.33333333333346</c:v>
                </c:pt>
                <c:pt idx="908">
                  <c:v>151.50000000000011</c:v>
                </c:pt>
                <c:pt idx="909">
                  <c:v>151.66666666666677</c:v>
                </c:pt>
                <c:pt idx="910">
                  <c:v>151.83333333333343</c:v>
                </c:pt>
                <c:pt idx="911">
                  <c:v>152.00000000000009</c:v>
                </c:pt>
                <c:pt idx="912">
                  <c:v>152.16666666666674</c:v>
                </c:pt>
                <c:pt idx="913">
                  <c:v>152.3333333333334</c:v>
                </c:pt>
                <c:pt idx="914">
                  <c:v>152.50000000000006</c:v>
                </c:pt>
                <c:pt idx="915">
                  <c:v>152.66666666666671</c:v>
                </c:pt>
                <c:pt idx="916">
                  <c:v>152.83333333333337</c:v>
                </c:pt>
                <c:pt idx="917">
                  <c:v>153.00000000000003</c:v>
                </c:pt>
                <c:pt idx="918">
                  <c:v>153.16666666666669</c:v>
                </c:pt>
                <c:pt idx="919">
                  <c:v>153.33333333333334</c:v>
                </c:pt>
                <c:pt idx="920">
                  <c:v>153.5</c:v>
                </c:pt>
                <c:pt idx="921">
                  <c:v>153.66666666666666</c:v>
                </c:pt>
                <c:pt idx="922">
                  <c:v>153.83333333333331</c:v>
                </c:pt>
                <c:pt idx="923">
                  <c:v>153.99999999999997</c:v>
                </c:pt>
                <c:pt idx="924">
                  <c:v>154.16666666666663</c:v>
                </c:pt>
                <c:pt idx="925">
                  <c:v>154.33333333333329</c:v>
                </c:pt>
                <c:pt idx="926">
                  <c:v>154.49999999999994</c:v>
                </c:pt>
                <c:pt idx="927">
                  <c:v>154.6666666666666</c:v>
                </c:pt>
                <c:pt idx="928">
                  <c:v>154.83333333333326</c:v>
                </c:pt>
                <c:pt idx="929">
                  <c:v>154.99999999999991</c:v>
                </c:pt>
                <c:pt idx="930">
                  <c:v>155.16666666666657</c:v>
                </c:pt>
                <c:pt idx="931">
                  <c:v>155.33333333333323</c:v>
                </c:pt>
                <c:pt idx="932">
                  <c:v>155.49999999999989</c:v>
                </c:pt>
                <c:pt idx="933">
                  <c:v>155.66666666666654</c:v>
                </c:pt>
                <c:pt idx="934">
                  <c:v>155.8333333333332</c:v>
                </c:pt>
                <c:pt idx="935">
                  <c:v>155.99999999999986</c:v>
                </c:pt>
                <c:pt idx="936">
                  <c:v>156.16666666666652</c:v>
                </c:pt>
                <c:pt idx="937">
                  <c:v>156.33333333333317</c:v>
                </c:pt>
                <c:pt idx="938">
                  <c:v>156.49999999999983</c:v>
                </c:pt>
                <c:pt idx="939">
                  <c:v>156.66666666666649</c:v>
                </c:pt>
                <c:pt idx="940">
                  <c:v>156.83333333333314</c:v>
                </c:pt>
                <c:pt idx="941">
                  <c:v>156.9999999999998</c:v>
                </c:pt>
                <c:pt idx="942">
                  <c:v>157.16666666666646</c:v>
                </c:pt>
                <c:pt idx="943">
                  <c:v>157.33333333333312</c:v>
                </c:pt>
                <c:pt idx="944">
                  <c:v>157.49999999999977</c:v>
                </c:pt>
                <c:pt idx="945">
                  <c:v>157.66666666666643</c:v>
                </c:pt>
                <c:pt idx="946">
                  <c:v>157.83333333333309</c:v>
                </c:pt>
                <c:pt idx="947">
                  <c:v>157.99999999999974</c:v>
                </c:pt>
                <c:pt idx="948">
                  <c:v>158.1666666666664</c:v>
                </c:pt>
                <c:pt idx="949">
                  <c:v>158.33333333333306</c:v>
                </c:pt>
                <c:pt idx="950">
                  <c:v>158.49999999999972</c:v>
                </c:pt>
                <c:pt idx="951">
                  <c:v>158.66666666666637</c:v>
                </c:pt>
                <c:pt idx="952">
                  <c:v>158.83333333333303</c:v>
                </c:pt>
                <c:pt idx="953">
                  <c:v>158.99999999999969</c:v>
                </c:pt>
                <c:pt idx="954">
                  <c:v>159.16666666666634</c:v>
                </c:pt>
                <c:pt idx="955">
                  <c:v>159.333333333333</c:v>
                </c:pt>
                <c:pt idx="956">
                  <c:v>159.49999999999966</c:v>
                </c:pt>
                <c:pt idx="957">
                  <c:v>159.66666666666632</c:v>
                </c:pt>
                <c:pt idx="958">
                  <c:v>159.83333333333297</c:v>
                </c:pt>
                <c:pt idx="959">
                  <c:v>159.99999999999963</c:v>
                </c:pt>
                <c:pt idx="960">
                  <c:v>160.16666666666629</c:v>
                </c:pt>
                <c:pt idx="961">
                  <c:v>160.33333333333294</c:v>
                </c:pt>
                <c:pt idx="962">
                  <c:v>160.4999999999996</c:v>
                </c:pt>
                <c:pt idx="963">
                  <c:v>160.66666666666626</c:v>
                </c:pt>
                <c:pt idx="964">
                  <c:v>160.83333333333292</c:v>
                </c:pt>
                <c:pt idx="965">
                  <c:v>160.99999999999957</c:v>
                </c:pt>
                <c:pt idx="966">
                  <c:v>161.16666666666623</c:v>
                </c:pt>
                <c:pt idx="967">
                  <c:v>161.33333333333289</c:v>
                </c:pt>
                <c:pt idx="968">
                  <c:v>161.49999999999955</c:v>
                </c:pt>
                <c:pt idx="969">
                  <c:v>161.6666666666662</c:v>
                </c:pt>
                <c:pt idx="970">
                  <c:v>161.83333333333286</c:v>
                </c:pt>
                <c:pt idx="971">
                  <c:v>161.99999999999952</c:v>
                </c:pt>
                <c:pt idx="972">
                  <c:v>162.16666666666617</c:v>
                </c:pt>
                <c:pt idx="973">
                  <c:v>162.33333333333283</c:v>
                </c:pt>
                <c:pt idx="974">
                  <c:v>162.49999999999949</c:v>
                </c:pt>
                <c:pt idx="975">
                  <c:v>162.66666666666615</c:v>
                </c:pt>
                <c:pt idx="976">
                  <c:v>162.8333333333328</c:v>
                </c:pt>
                <c:pt idx="977">
                  <c:v>162.99999999999946</c:v>
                </c:pt>
                <c:pt idx="978">
                  <c:v>163.16666666666612</c:v>
                </c:pt>
                <c:pt idx="979">
                  <c:v>163.33333333333277</c:v>
                </c:pt>
                <c:pt idx="980">
                  <c:v>163.49999999999943</c:v>
                </c:pt>
                <c:pt idx="981">
                  <c:v>163.66666666666609</c:v>
                </c:pt>
                <c:pt idx="982">
                  <c:v>163.83333333333275</c:v>
                </c:pt>
                <c:pt idx="983">
                  <c:v>163.9999999999994</c:v>
                </c:pt>
                <c:pt idx="984">
                  <c:v>164.16666666666606</c:v>
                </c:pt>
                <c:pt idx="985">
                  <c:v>164.33333333333272</c:v>
                </c:pt>
                <c:pt idx="986">
                  <c:v>164.49999999999937</c:v>
                </c:pt>
                <c:pt idx="987">
                  <c:v>164.66666666666603</c:v>
                </c:pt>
                <c:pt idx="988">
                  <c:v>164.83333333333269</c:v>
                </c:pt>
                <c:pt idx="989">
                  <c:v>164.99999999999935</c:v>
                </c:pt>
                <c:pt idx="990">
                  <c:v>165.166666666666</c:v>
                </c:pt>
                <c:pt idx="991">
                  <c:v>165.33333333333266</c:v>
                </c:pt>
                <c:pt idx="992">
                  <c:v>165.49999999999932</c:v>
                </c:pt>
                <c:pt idx="993">
                  <c:v>165.66666666666598</c:v>
                </c:pt>
                <c:pt idx="994">
                  <c:v>165.83333333333263</c:v>
                </c:pt>
                <c:pt idx="995">
                  <c:v>165.99999999999929</c:v>
                </c:pt>
                <c:pt idx="996">
                  <c:v>166.16666666666595</c:v>
                </c:pt>
                <c:pt idx="997">
                  <c:v>166.3333333333326</c:v>
                </c:pt>
                <c:pt idx="998">
                  <c:v>166.49999999999926</c:v>
                </c:pt>
                <c:pt idx="999">
                  <c:v>166.66666666666592</c:v>
                </c:pt>
                <c:pt idx="1000">
                  <c:v>166.83333333333258</c:v>
                </c:pt>
                <c:pt idx="1001">
                  <c:v>166.99999999999923</c:v>
                </c:pt>
                <c:pt idx="1002">
                  <c:v>167.16666666666589</c:v>
                </c:pt>
                <c:pt idx="1003">
                  <c:v>167.33333333333255</c:v>
                </c:pt>
                <c:pt idx="1004">
                  <c:v>167.4999999999992</c:v>
                </c:pt>
                <c:pt idx="1005">
                  <c:v>167.66666666666586</c:v>
                </c:pt>
                <c:pt idx="1006">
                  <c:v>167.83333333333252</c:v>
                </c:pt>
                <c:pt idx="1007">
                  <c:v>167.99999999999918</c:v>
                </c:pt>
                <c:pt idx="1008">
                  <c:v>168.16666666666583</c:v>
                </c:pt>
                <c:pt idx="1009">
                  <c:v>168.33333333333249</c:v>
                </c:pt>
                <c:pt idx="1010">
                  <c:v>168.49999999999915</c:v>
                </c:pt>
                <c:pt idx="1011">
                  <c:v>168.6666666666658</c:v>
                </c:pt>
                <c:pt idx="1012">
                  <c:v>168.83333333333246</c:v>
                </c:pt>
                <c:pt idx="1013">
                  <c:v>168.99999999999912</c:v>
                </c:pt>
                <c:pt idx="1014">
                  <c:v>169.16666666666578</c:v>
                </c:pt>
                <c:pt idx="1015">
                  <c:v>169.33333333333243</c:v>
                </c:pt>
                <c:pt idx="1016">
                  <c:v>169.49999999999909</c:v>
                </c:pt>
                <c:pt idx="1017">
                  <c:v>169.66666666666575</c:v>
                </c:pt>
                <c:pt idx="1018">
                  <c:v>169.8333333333324</c:v>
                </c:pt>
                <c:pt idx="1019">
                  <c:v>169.99999999999906</c:v>
                </c:pt>
                <c:pt idx="1020">
                  <c:v>170.16666666666572</c:v>
                </c:pt>
                <c:pt idx="1021">
                  <c:v>170.33333333333238</c:v>
                </c:pt>
                <c:pt idx="1022">
                  <c:v>170.49999999999903</c:v>
                </c:pt>
                <c:pt idx="1023">
                  <c:v>170.66666666666569</c:v>
                </c:pt>
                <c:pt idx="1024">
                  <c:v>170.83333333333235</c:v>
                </c:pt>
                <c:pt idx="1025">
                  <c:v>170.99999999999901</c:v>
                </c:pt>
                <c:pt idx="1026">
                  <c:v>171.16666666666566</c:v>
                </c:pt>
                <c:pt idx="1027">
                  <c:v>171.33333333333232</c:v>
                </c:pt>
                <c:pt idx="1028">
                  <c:v>171.49999999999898</c:v>
                </c:pt>
                <c:pt idx="1029">
                  <c:v>171.66666666666563</c:v>
                </c:pt>
                <c:pt idx="1030">
                  <c:v>171.83333333333229</c:v>
                </c:pt>
                <c:pt idx="1031">
                  <c:v>171.99999999999895</c:v>
                </c:pt>
                <c:pt idx="1032">
                  <c:v>172.16666666666561</c:v>
                </c:pt>
                <c:pt idx="1033">
                  <c:v>172.33333333333226</c:v>
                </c:pt>
                <c:pt idx="1034">
                  <c:v>172.49999999999892</c:v>
                </c:pt>
                <c:pt idx="1035">
                  <c:v>172.66666666666558</c:v>
                </c:pt>
                <c:pt idx="1036">
                  <c:v>172.83333333333223</c:v>
                </c:pt>
                <c:pt idx="1037">
                  <c:v>172.99999999999889</c:v>
                </c:pt>
                <c:pt idx="1038">
                  <c:v>173.16666666666555</c:v>
                </c:pt>
                <c:pt idx="1039">
                  <c:v>173.33333333333221</c:v>
                </c:pt>
                <c:pt idx="1040">
                  <c:v>173.49999999999886</c:v>
                </c:pt>
                <c:pt idx="1041">
                  <c:v>173.66666666666552</c:v>
                </c:pt>
                <c:pt idx="1042">
                  <c:v>173.83333333333218</c:v>
                </c:pt>
                <c:pt idx="1043">
                  <c:v>173.99999999999883</c:v>
                </c:pt>
                <c:pt idx="1044">
                  <c:v>174.16666666666549</c:v>
                </c:pt>
                <c:pt idx="1045">
                  <c:v>174.33333333333215</c:v>
                </c:pt>
                <c:pt idx="1046">
                  <c:v>174.49999999999881</c:v>
                </c:pt>
                <c:pt idx="1047">
                  <c:v>174.66666666666546</c:v>
                </c:pt>
                <c:pt idx="1048">
                  <c:v>174.83333333333212</c:v>
                </c:pt>
                <c:pt idx="1049">
                  <c:v>174.99999999999878</c:v>
                </c:pt>
                <c:pt idx="1050">
                  <c:v>175.16666666666544</c:v>
                </c:pt>
                <c:pt idx="1051">
                  <c:v>175.33333333333209</c:v>
                </c:pt>
                <c:pt idx="1052">
                  <c:v>175.49999999999875</c:v>
                </c:pt>
                <c:pt idx="1053">
                  <c:v>175.66666666666541</c:v>
                </c:pt>
                <c:pt idx="1054">
                  <c:v>175.83333333333206</c:v>
                </c:pt>
                <c:pt idx="1055">
                  <c:v>175.99999999999872</c:v>
                </c:pt>
                <c:pt idx="1056">
                  <c:v>176.16666666666538</c:v>
                </c:pt>
                <c:pt idx="1057">
                  <c:v>176.33333333333204</c:v>
                </c:pt>
                <c:pt idx="1058">
                  <c:v>176.49999999999869</c:v>
                </c:pt>
                <c:pt idx="1059">
                  <c:v>176.66666666666535</c:v>
                </c:pt>
                <c:pt idx="1060">
                  <c:v>176.83333333333201</c:v>
                </c:pt>
                <c:pt idx="1061">
                  <c:v>176.99999999999866</c:v>
                </c:pt>
                <c:pt idx="1062">
                  <c:v>177.16666666666532</c:v>
                </c:pt>
                <c:pt idx="1063">
                  <c:v>177.33333333333198</c:v>
                </c:pt>
                <c:pt idx="1064">
                  <c:v>177.49999999999864</c:v>
                </c:pt>
                <c:pt idx="1065">
                  <c:v>177.66666666666529</c:v>
                </c:pt>
                <c:pt idx="1066">
                  <c:v>177.83333333333195</c:v>
                </c:pt>
                <c:pt idx="1067">
                  <c:v>177.99999999999861</c:v>
                </c:pt>
                <c:pt idx="1068">
                  <c:v>178.16666666666526</c:v>
                </c:pt>
                <c:pt idx="1069">
                  <c:v>178.33333333333192</c:v>
                </c:pt>
                <c:pt idx="1070">
                  <c:v>178.49999999999858</c:v>
                </c:pt>
                <c:pt idx="1071">
                  <c:v>178.66666666666524</c:v>
                </c:pt>
                <c:pt idx="1072">
                  <c:v>178.83333333333189</c:v>
                </c:pt>
                <c:pt idx="1073">
                  <c:v>178.99999999999855</c:v>
                </c:pt>
                <c:pt idx="1074">
                  <c:v>179.16666666666521</c:v>
                </c:pt>
                <c:pt idx="1075">
                  <c:v>179.33333333333186</c:v>
                </c:pt>
                <c:pt idx="1076">
                  <c:v>179.49999999999852</c:v>
                </c:pt>
                <c:pt idx="1077">
                  <c:v>179.66666666666518</c:v>
                </c:pt>
                <c:pt idx="1078">
                  <c:v>179.83333333333184</c:v>
                </c:pt>
                <c:pt idx="1079">
                  <c:v>179.99999999999849</c:v>
                </c:pt>
                <c:pt idx="1080">
                  <c:v>180.16666666666515</c:v>
                </c:pt>
                <c:pt idx="1081">
                  <c:v>180.33333333333181</c:v>
                </c:pt>
                <c:pt idx="1082">
                  <c:v>180.49999999999847</c:v>
                </c:pt>
                <c:pt idx="1083">
                  <c:v>180.66666666666512</c:v>
                </c:pt>
                <c:pt idx="1084">
                  <c:v>180.83333333333178</c:v>
                </c:pt>
                <c:pt idx="1085">
                  <c:v>180.99999999999844</c:v>
                </c:pt>
                <c:pt idx="1086">
                  <c:v>181.16666666666509</c:v>
                </c:pt>
                <c:pt idx="1087">
                  <c:v>181.33333333333175</c:v>
                </c:pt>
                <c:pt idx="1088">
                  <c:v>181.49999999999841</c:v>
                </c:pt>
                <c:pt idx="1089">
                  <c:v>181.66666666666507</c:v>
                </c:pt>
                <c:pt idx="1090">
                  <c:v>181.83333333333172</c:v>
                </c:pt>
                <c:pt idx="1091">
                  <c:v>181.99999999999838</c:v>
                </c:pt>
                <c:pt idx="1092">
                  <c:v>182.16666666666504</c:v>
                </c:pt>
                <c:pt idx="1093">
                  <c:v>182.33333333333169</c:v>
                </c:pt>
                <c:pt idx="1094">
                  <c:v>182.49999999999835</c:v>
                </c:pt>
                <c:pt idx="1095">
                  <c:v>182.66666666666501</c:v>
                </c:pt>
                <c:pt idx="1096">
                  <c:v>182.83333333333167</c:v>
                </c:pt>
                <c:pt idx="1097">
                  <c:v>182.99999999999832</c:v>
                </c:pt>
                <c:pt idx="1098">
                  <c:v>183.16666666666498</c:v>
                </c:pt>
                <c:pt idx="1099">
                  <c:v>183.33333333333164</c:v>
                </c:pt>
                <c:pt idx="1100">
                  <c:v>183.49999999999829</c:v>
                </c:pt>
                <c:pt idx="1101">
                  <c:v>183.66666666666495</c:v>
                </c:pt>
                <c:pt idx="1102">
                  <c:v>183.83333333333161</c:v>
                </c:pt>
                <c:pt idx="1103">
                  <c:v>183.99999999999827</c:v>
                </c:pt>
                <c:pt idx="1104">
                  <c:v>184.16666666666492</c:v>
                </c:pt>
                <c:pt idx="1105">
                  <c:v>184.33333333333158</c:v>
                </c:pt>
                <c:pt idx="1106">
                  <c:v>184.49999999999824</c:v>
                </c:pt>
                <c:pt idx="1107">
                  <c:v>184.6666666666649</c:v>
                </c:pt>
                <c:pt idx="1108">
                  <c:v>184.83333333333155</c:v>
                </c:pt>
                <c:pt idx="1109">
                  <c:v>184.99999999999821</c:v>
                </c:pt>
                <c:pt idx="1110">
                  <c:v>185.16666666666487</c:v>
                </c:pt>
                <c:pt idx="1111">
                  <c:v>185.33333333333152</c:v>
                </c:pt>
                <c:pt idx="1112">
                  <c:v>185.49999999999818</c:v>
                </c:pt>
                <c:pt idx="1113">
                  <c:v>185.66666666666484</c:v>
                </c:pt>
                <c:pt idx="1114">
                  <c:v>185.8333333333315</c:v>
                </c:pt>
                <c:pt idx="1115">
                  <c:v>185.99999999999815</c:v>
                </c:pt>
                <c:pt idx="1116">
                  <c:v>186.16666666666481</c:v>
                </c:pt>
                <c:pt idx="1117">
                  <c:v>186.33333333333147</c:v>
                </c:pt>
                <c:pt idx="1118">
                  <c:v>186.49999999999812</c:v>
                </c:pt>
                <c:pt idx="1119">
                  <c:v>186.66666666666478</c:v>
                </c:pt>
                <c:pt idx="1120">
                  <c:v>186.83333333333144</c:v>
                </c:pt>
                <c:pt idx="1121">
                  <c:v>186.9999999999981</c:v>
                </c:pt>
                <c:pt idx="1122">
                  <c:v>187.16666666666475</c:v>
                </c:pt>
                <c:pt idx="1123">
                  <c:v>187.33333333333141</c:v>
                </c:pt>
                <c:pt idx="1124">
                  <c:v>187.49999999999807</c:v>
                </c:pt>
                <c:pt idx="1125">
                  <c:v>187.66666666666472</c:v>
                </c:pt>
                <c:pt idx="1126">
                  <c:v>187.83333333333138</c:v>
                </c:pt>
                <c:pt idx="1127">
                  <c:v>187.99999999999804</c:v>
                </c:pt>
                <c:pt idx="1128">
                  <c:v>188.1666666666647</c:v>
                </c:pt>
                <c:pt idx="1129">
                  <c:v>188.33333333333135</c:v>
                </c:pt>
                <c:pt idx="1130">
                  <c:v>188.49999999999801</c:v>
                </c:pt>
                <c:pt idx="1131">
                  <c:v>188.66666666666467</c:v>
                </c:pt>
                <c:pt idx="1132">
                  <c:v>188.83333333333132</c:v>
                </c:pt>
                <c:pt idx="1133">
                  <c:v>188.99999999999798</c:v>
                </c:pt>
                <c:pt idx="1134">
                  <c:v>189.16666666666464</c:v>
                </c:pt>
                <c:pt idx="1135">
                  <c:v>189.3333333333313</c:v>
                </c:pt>
                <c:pt idx="1136">
                  <c:v>189.49999999999795</c:v>
                </c:pt>
                <c:pt idx="1137">
                  <c:v>189.66666666666461</c:v>
                </c:pt>
                <c:pt idx="1138">
                  <c:v>189.83333333333127</c:v>
                </c:pt>
                <c:pt idx="1139">
                  <c:v>189.99999999999793</c:v>
                </c:pt>
                <c:pt idx="1140">
                  <c:v>190.16666666666458</c:v>
                </c:pt>
                <c:pt idx="1141">
                  <c:v>190.33333333333124</c:v>
                </c:pt>
                <c:pt idx="1142">
                  <c:v>190.4999999999979</c:v>
                </c:pt>
                <c:pt idx="1143">
                  <c:v>190.66666666666455</c:v>
                </c:pt>
                <c:pt idx="1144">
                  <c:v>190.83333333333121</c:v>
                </c:pt>
                <c:pt idx="1145">
                  <c:v>190.99999999999787</c:v>
                </c:pt>
                <c:pt idx="1146">
                  <c:v>191.16666666666453</c:v>
                </c:pt>
                <c:pt idx="1147">
                  <c:v>191.33333333333118</c:v>
                </c:pt>
                <c:pt idx="1148">
                  <c:v>191.49999999999784</c:v>
                </c:pt>
                <c:pt idx="1149">
                  <c:v>191.6666666666645</c:v>
                </c:pt>
                <c:pt idx="1150">
                  <c:v>191.83333333333115</c:v>
                </c:pt>
                <c:pt idx="1151">
                  <c:v>191.99999999999781</c:v>
                </c:pt>
                <c:pt idx="1152">
                  <c:v>192.16666666666447</c:v>
                </c:pt>
                <c:pt idx="1153">
                  <c:v>192.33333333333113</c:v>
                </c:pt>
                <c:pt idx="1154">
                  <c:v>192.49999999999778</c:v>
                </c:pt>
                <c:pt idx="1155">
                  <c:v>192.66666666666444</c:v>
                </c:pt>
                <c:pt idx="1156">
                  <c:v>192.8333333333311</c:v>
                </c:pt>
                <c:pt idx="1157">
                  <c:v>192.99999999999775</c:v>
                </c:pt>
                <c:pt idx="1158">
                  <c:v>193.16666666666441</c:v>
                </c:pt>
                <c:pt idx="1159">
                  <c:v>193.33333333333107</c:v>
                </c:pt>
                <c:pt idx="1160">
                  <c:v>193.49999999999773</c:v>
                </c:pt>
                <c:pt idx="1161">
                  <c:v>193.66666666666438</c:v>
                </c:pt>
                <c:pt idx="1162">
                  <c:v>193.83333333333104</c:v>
                </c:pt>
                <c:pt idx="1163">
                  <c:v>193.9999999999977</c:v>
                </c:pt>
                <c:pt idx="1164">
                  <c:v>194.16666666666436</c:v>
                </c:pt>
                <c:pt idx="1165">
                  <c:v>194.33333333333101</c:v>
                </c:pt>
                <c:pt idx="1166">
                  <c:v>194.49999999999767</c:v>
                </c:pt>
                <c:pt idx="1167">
                  <c:v>194.66666666666433</c:v>
                </c:pt>
                <c:pt idx="1168">
                  <c:v>194.83333333333098</c:v>
                </c:pt>
                <c:pt idx="1169">
                  <c:v>194.99999999999764</c:v>
                </c:pt>
                <c:pt idx="1170">
                  <c:v>195.1666666666643</c:v>
                </c:pt>
                <c:pt idx="1171">
                  <c:v>195.33333333333096</c:v>
                </c:pt>
                <c:pt idx="1172">
                  <c:v>195.49999999999761</c:v>
                </c:pt>
                <c:pt idx="1173">
                  <c:v>195.66666666666427</c:v>
                </c:pt>
                <c:pt idx="1174">
                  <c:v>195.83333333333093</c:v>
                </c:pt>
                <c:pt idx="1175">
                  <c:v>195.99999999999758</c:v>
                </c:pt>
                <c:pt idx="1176">
                  <c:v>196.16666666666424</c:v>
                </c:pt>
                <c:pt idx="1177">
                  <c:v>196.3333333333309</c:v>
                </c:pt>
                <c:pt idx="1178">
                  <c:v>196.49999999999756</c:v>
                </c:pt>
                <c:pt idx="1179">
                  <c:v>196.66666666666421</c:v>
                </c:pt>
                <c:pt idx="1180">
                  <c:v>196.83333333333087</c:v>
                </c:pt>
                <c:pt idx="1181">
                  <c:v>196.99999999999753</c:v>
                </c:pt>
                <c:pt idx="1182">
                  <c:v>197.16666666666418</c:v>
                </c:pt>
                <c:pt idx="1183">
                  <c:v>197.33333333333084</c:v>
                </c:pt>
                <c:pt idx="1184">
                  <c:v>197.4999999999975</c:v>
                </c:pt>
                <c:pt idx="1185">
                  <c:v>197.66666666666416</c:v>
                </c:pt>
                <c:pt idx="1186">
                  <c:v>197.83333333333081</c:v>
                </c:pt>
                <c:pt idx="1187">
                  <c:v>197.99999999999747</c:v>
                </c:pt>
                <c:pt idx="1188">
                  <c:v>198.16666666666413</c:v>
                </c:pt>
                <c:pt idx="1189">
                  <c:v>198.33333333333078</c:v>
                </c:pt>
                <c:pt idx="1190">
                  <c:v>198.49999999999744</c:v>
                </c:pt>
                <c:pt idx="1191">
                  <c:v>198.6666666666641</c:v>
                </c:pt>
                <c:pt idx="1192">
                  <c:v>198.83333333333076</c:v>
                </c:pt>
                <c:pt idx="1193">
                  <c:v>198.99999999999741</c:v>
                </c:pt>
                <c:pt idx="1194">
                  <c:v>199.16666666666407</c:v>
                </c:pt>
                <c:pt idx="1195">
                  <c:v>199.33333333333073</c:v>
                </c:pt>
                <c:pt idx="1196">
                  <c:v>199.49999999999739</c:v>
                </c:pt>
                <c:pt idx="1197">
                  <c:v>199.66666666666404</c:v>
                </c:pt>
                <c:pt idx="1198">
                  <c:v>199.8333333333307</c:v>
                </c:pt>
                <c:pt idx="1199">
                  <c:v>199.99999999999736</c:v>
                </c:pt>
                <c:pt idx="1200">
                  <c:v>200.16666666666401</c:v>
                </c:pt>
                <c:pt idx="1201">
                  <c:v>200.33333333333067</c:v>
                </c:pt>
                <c:pt idx="1202">
                  <c:v>200.49999999999733</c:v>
                </c:pt>
                <c:pt idx="1203">
                  <c:v>200.66666666666399</c:v>
                </c:pt>
                <c:pt idx="1204">
                  <c:v>200.83333333333064</c:v>
                </c:pt>
                <c:pt idx="1205">
                  <c:v>200.9999999999973</c:v>
                </c:pt>
                <c:pt idx="1206">
                  <c:v>201.16666666666396</c:v>
                </c:pt>
                <c:pt idx="1207">
                  <c:v>201.33333333333061</c:v>
                </c:pt>
                <c:pt idx="1208">
                  <c:v>201.49999999999727</c:v>
                </c:pt>
                <c:pt idx="1209">
                  <c:v>201.66666666666393</c:v>
                </c:pt>
                <c:pt idx="1210">
                  <c:v>201.83333333333059</c:v>
                </c:pt>
                <c:pt idx="1211">
                  <c:v>201.99999999999724</c:v>
                </c:pt>
                <c:pt idx="1212">
                  <c:v>202.1666666666639</c:v>
                </c:pt>
                <c:pt idx="1213">
                  <c:v>202.33333333333056</c:v>
                </c:pt>
                <c:pt idx="1214">
                  <c:v>202.49999999999721</c:v>
                </c:pt>
                <c:pt idx="1215">
                  <c:v>202.66666666666387</c:v>
                </c:pt>
                <c:pt idx="1216">
                  <c:v>202.83333333333053</c:v>
                </c:pt>
                <c:pt idx="1217">
                  <c:v>202.99999999999719</c:v>
                </c:pt>
                <c:pt idx="1218">
                  <c:v>203.16666666666384</c:v>
                </c:pt>
                <c:pt idx="1219">
                  <c:v>203.3333333333305</c:v>
                </c:pt>
                <c:pt idx="1220">
                  <c:v>203.49999999999716</c:v>
                </c:pt>
                <c:pt idx="1221">
                  <c:v>203.66666666666382</c:v>
                </c:pt>
                <c:pt idx="1222">
                  <c:v>203.83333333333047</c:v>
                </c:pt>
                <c:pt idx="1223">
                  <c:v>203.99999999999713</c:v>
                </c:pt>
                <c:pt idx="1224">
                  <c:v>204.16666666666379</c:v>
                </c:pt>
                <c:pt idx="1225">
                  <c:v>204.33333333333044</c:v>
                </c:pt>
                <c:pt idx="1226">
                  <c:v>204.4999999999971</c:v>
                </c:pt>
                <c:pt idx="1227">
                  <c:v>204.66666666666376</c:v>
                </c:pt>
                <c:pt idx="1228">
                  <c:v>204.83333333333042</c:v>
                </c:pt>
                <c:pt idx="1229">
                  <c:v>204.99999999999707</c:v>
                </c:pt>
                <c:pt idx="1230">
                  <c:v>205.16666666666373</c:v>
                </c:pt>
                <c:pt idx="1231">
                  <c:v>205.33333333333039</c:v>
                </c:pt>
                <c:pt idx="1232">
                  <c:v>205.49999999999704</c:v>
                </c:pt>
                <c:pt idx="1233">
                  <c:v>205.6666666666637</c:v>
                </c:pt>
                <c:pt idx="1234">
                  <c:v>205.83333333333036</c:v>
                </c:pt>
                <c:pt idx="1235">
                  <c:v>205.99999999999702</c:v>
                </c:pt>
                <c:pt idx="1236">
                  <c:v>206.16666666666367</c:v>
                </c:pt>
                <c:pt idx="1237">
                  <c:v>206.33333333333033</c:v>
                </c:pt>
                <c:pt idx="1238">
                  <c:v>206.49999999999699</c:v>
                </c:pt>
                <c:pt idx="1239">
                  <c:v>206.66666666666364</c:v>
                </c:pt>
                <c:pt idx="1240">
                  <c:v>206.8333333333303</c:v>
                </c:pt>
                <c:pt idx="1241">
                  <c:v>206.99999999999696</c:v>
                </c:pt>
                <c:pt idx="1242">
                  <c:v>207.16666666666362</c:v>
                </c:pt>
                <c:pt idx="1243">
                  <c:v>207.33333333333027</c:v>
                </c:pt>
                <c:pt idx="1244">
                  <c:v>207.49999999999693</c:v>
                </c:pt>
                <c:pt idx="1245">
                  <c:v>207.66666666666359</c:v>
                </c:pt>
                <c:pt idx="1246">
                  <c:v>207.83333333333024</c:v>
                </c:pt>
                <c:pt idx="1247">
                  <c:v>207.9999999999969</c:v>
                </c:pt>
                <c:pt idx="1248">
                  <c:v>208.16666666666356</c:v>
                </c:pt>
                <c:pt idx="1249">
                  <c:v>208.33333333333022</c:v>
                </c:pt>
                <c:pt idx="1250">
                  <c:v>208.49999999999687</c:v>
                </c:pt>
                <c:pt idx="1251">
                  <c:v>208.66666666666353</c:v>
                </c:pt>
                <c:pt idx="1252">
                  <c:v>208.83333333333019</c:v>
                </c:pt>
                <c:pt idx="1253">
                  <c:v>208.99999999999685</c:v>
                </c:pt>
                <c:pt idx="1254">
                  <c:v>209.1666666666635</c:v>
                </c:pt>
                <c:pt idx="1255">
                  <c:v>209.33333333333016</c:v>
                </c:pt>
                <c:pt idx="1256">
                  <c:v>209.49999999999682</c:v>
                </c:pt>
                <c:pt idx="1257">
                  <c:v>209.66666666666347</c:v>
                </c:pt>
                <c:pt idx="1258">
                  <c:v>209.83333333333013</c:v>
                </c:pt>
                <c:pt idx="1259">
                  <c:v>209.99999999999679</c:v>
                </c:pt>
                <c:pt idx="1260">
                  <c:v>210.16666666666345</c:v>
                </c:pt>
                <c:pt idx="1261">
                  <c:v>210.3333333333301</c:v>
                </c:pt>
                <c:pt idx="1262">
                  <c:v>210.49999999999676</c:v>
                </c:pt>
                <c:pt idx="1263">
                  <c:v>210.66666666666342</c:v>
                </c:pt>
                <c:pt idx="1264">
                  <c:v>210.83333333333007</c:v>
                </c:pt>
                <c:pt idx="1265">
                  <c:v>210.99999999999673</c:v>
                </c:pt>
                <c:pt idx="1266">
                  <c:v>211.16666666666339</c:v>
                </c:pt>
                <c:pt idx="1267">
                  <c:v>211.33333333333005</c:v>
                </c:pt>
                <c:pt idx="1268">
                  <c:v>211.4999999999967</c:v>
                </c:pt>
                <c:pt idx="1269">
                  <c:v>211.66666666666336</c:v>
                </c:pt>
                <c:pt idx="1270">
                  <c:v>211.83333333333002</c:v>
                </c:pt>
                <c:pt idx="1271">
                  <c:v>211.99999999999667</c:v>
                </c:pt>
                <c:pt idx="1272">
                  <c:v>212.16666666666333</c:v>
                </c:pt>
                <c:pt idx="1273">
                  <c:v>212.33333333332999</c:v>
                </c:pt>
                <c:pt idx="1274">
                  <c:v>212.49999999999665</c:v>
                </c:pt>
                <c:pt idx="1275">
                  <c:v>212.6666666666633</c:v>
                </c:pt>
                <c:pt idx="1276">
                  <c:v>212.83333333332996</c:v>
                </c:pt>
                <c:pt idx="1277">
                  <c:v>212.99999999999662</c:v>
                </c:pt>
                <c:pt idx="1278">
                  <c:v>213.16666666666328</c:v>
                </c:pt>
                <c:pt idx="1279">
                  <c:v>213.33333333332993</c:v>
                </c:pt>
                <c:pt idx="1280">
                  <c:v>213.49999999999659</c:v>
                </c:pt>
                <c:pt idx="1281">
                  <c:v>213.66666666666325</c:v>
                </c:pt>
                <c:pt idx="1282">
                  <c:v>213.8333333333299</c:v>
                </c:pt>
                <c:pt idx="1283">
                  <c:v>213.99999999999656</c:v>
                </c:pt>
                <c:pt idx="1284">
                  <c:v>214.16666666666322</c:v>
                </c:pt>
                <c:pt idx="1285">
                  <c:v>214.33333333332988</c:v>
                </c:pt>
                <c:pt idx="1286">
                  <c:v>214.49999999999653</c:v>
                </c:pt>
                <c:pt idx="1287">
                  <c:v>214.66666666666319</c:v>
                </c:pt>
                <c:pt idx="1288">
                  <c:v>214.83333333332985</c:v>
                </c:pt>
                <c:pt idx="1289">
                  <c:v>214.9999999999965</c:v>
                </c:pt>
                <c:pt idx="1290">
                  <c:v>215.16666666666316</c:v>
                </c:pt>
                <c:pt idx="1291">
                  <c:v>215.33333333332982</c:v>
                </c:pt>
                <c:pt idx="1292">
                  <c:v>215.49999999999648</c:v>
                </c:pt>
                <c:pt idx="1293">
                  <c:v>215.66666666666313</c:v>
                </c:pt>
                <c:pt idx="1294">
                  <c:v>215.83333333332979</c:v>
                </c:pt>
                <c:pt idx="1295">
                  <c:v>215.99999999999645</c:v>
                </c:pt>
                <c:pt idx="1296">
                  <c:v>216.1666666666631</c:v>
                </c:pt>
                <c:pt idx="1297">
                  <c:v>216.33333333332976</c:v>
                </c:pt>
                <c:pt idx="1298">
                  <c:v>216.49999999999642</c:v>
                </c:pt>
                <c:pt idx="1299">
                  <c:v>216.66666666666308</c:v>
                </c:pt>
                <c:pt idx="1300">
                  <c:v>216.83333333332973</c:v>
                </c:pt>
                <c:pt idx="1301">
                  <c:v>216.99999999999639</c:v>
                </c:pt>
                <c:pt idx="1302">
                  <c:v>217.16666666666305</c:v>
                </c:pt>
                <c:pt idx="1303">
                  <c:v>217.3333333333297</c:v>
                </c:pt>
                <c:pt idx="1304">
                  <c:v>217.49999999999636</c:v>
                </c:pt>
                <c:pt idx="1305">
                  <c:v>217.66666666666302</c:v>
                </c:pt>
                <c:pt idx="1306">
                  <c:v>217.83333333332968</c:v>
                </c:pt>
                <c:pt idx="1307">
                  <c:v>217.99999999999633</c:v>
                </c:pt>
                <c:pt idx="1308">
                  <c:v>218.16666666666299</c:v>
                </c:pt>
                <c:pt idx="1309">
                  <c:v>218.33333333332965</c:v>
                </c:pt>
                <c:pt idx="1310">
                  <c:v>218.49999999999631</c:v>
                </c:pt>
                <c:pt idx="1311">
                  <c:v>218.66666666666296</c:v>
                </c:pt>
                <c:pt idx="1312">
                  <c:v>218.83333333332962</c:v>
                </c:pt>
                <c:pt idx="1313">
                  <c:v>218.99999999999628</c:v>
                </c:pt>
                <c:pt idx="1314">
                  <c:v>219.16666666666293</c:v>
                </c:pt>
                <c:pt idx="1315">
                  <c:v>219.33333333332959</c:v>
                </c:pt>
                <c:pt idx="1316">
                  <c:v>219.49999999999625</c:v>
                </c:pt>
                <c:pt idx="1317">
                  <c:v>219.66666666666291</c:v>
                </c:pt>
                <c:pt idx="1318">
                  <c:v>219.83333333332956</c:v>
                </c:pt>
                <c:pt idx="1319">
                  <c:v>219.99999999999622</c:v>
                </c:pt>
                <c:pt idx="1320">
                  <c:v>220.16666666666288</c:v>
                </c:pt>
                <c:pt idx="1321">
                  <c:v>220.33333333332953</c:v>
                </c:pt>
                <c:pt idx="1322">
                  <c:v>220.49999999999619</c:v>
                </c:pt>
                <c:pt idx="1323">
                  <c:v>220.66666666666285</c:v>
                </c:pt>
                <c:pt idx="1324">
                  <c:v>220.83333333332951</c:v>
                </c:pt>
                <c:pt idx="1325">
                  <c:v>220.99999999999616</c:v>
                </c:pt>
                <c:pt idx="1326">
                  <c:v>221.16666666666282</c:v>
                </c:pt>
                <c:pt idx="1327">
                  <c:v>221.33333333332948</c:v>
                </c:pt>
                <c:pt idx="1328">
                  <c:v>221.49999999999613</c:v>
                </c:pt>
                <c:pt idx="1329">
                  <c:v>221.66666666666279</c:v>
                </c:pt>
                <c:pt idx="1330">
                  <c:v>221.83333333332945</c:v>
                </c:pt>
                <c:pt idx="1331">
                  <c:v>221.99999999999611</c:v>
                </c:pt>
                <c:pt idx="1332">
                  <c:v>222.16666666666276</c:v>
                </c:pt>
                <c:pt idx="1333">
                  <c:v>222.33333333332942</c:v>
                </c:pt>
                <c:pt idx="1334">
                  <c:v>222.49999999999608</c:v>
                </c:pt>
                <c:pt idx="1335">
                  <c:v>222.66666666666273</c:v>
                </c:pt>
                <c:pt idx="1336">
                  <c:v>222.83333333332939</c:v>
                </c:pt>
                <c:pt idx="1337">
                  <c:v>222.99999999999605</c:v>
                </c:pt>
                <c:pt idx="1338">
                  <c:v>223.16666666666271</c:v>
                </c:pt>
                <c:pt idx="1339">
                  <c:v>223.33333333332936</c:v>
                </c:pt>
                <c:pt idx="1340">
                  <c:v>223.49999999999602</c:v>
                </c:pt>
                <c:pt idx="1341">
                  <c:v>223.66666666666268</c:v>
                </c:pt>
                <c:pt idx="1342">
                  <c:v>223.83333333332934</c:v>
                </c:pt>
                <c:pt idx="1343">
                  <c:v>223.99999999999599</c:v>
                </c:pt>
                <c:pt idx="1344">
                  <c:v>224.16666666666265</c:v>
                </c:pt>
                <c:pt idx="1345">
                  <c:v>224.33333333332931</c:v>
                </c:pt>
                <c:pt idx="1346">
                  <c:v>224.49999999999596</c:v>
                </c:pt>
                <c:pt idx="1347">
                  <c:v>224.66666666666262</c:v>
                </c:pt>
                <c:pt idx="1348">
                  <c:v>224.83333333332928</c:v>
                </c:pt>
                <c:pt idx="1349">
                  <c:v>224.99999999999594</c:v>
                </c:pt>
                <c:pt idx="1350">
                  <c:v>225.16666666666259</c:v>
                </c:pt>
                <c:pt idx="1351">
                  <c:v>225.33333333332925</c:v>
                </c:pt>
                <c:pt idx="1352">
                  <c:v>225.49999999999591</c:v>
                </c:pt>
                <c:pt idx="1353">
                  <c:v>225.66666666666256</c:v>
                </c:pt>
                <c:pt idx="1354">
                  <c:v>225.83333333332922</c:v>
                </c:pt>
                <c:pt idx="1355">
                  <c:v>225.99999999999588</c:v>
                </c:pt>
                <c:pt idx="1356">
                  <c:v>226.16666666666254</c:v>
                </c:pt>
                <c:pt idx="1357">
                  <c:v>226.33333333332919</c:v>
                </c:pt>
                <c:pt idx="1358">
                  <c:v>226.49999999999585</c:v>
                </c:pt>
                <c:pt idx="1359">
                  <c:v>226.66666666666251</c:v>
                </c:pt>
                <c:pt idx="1360">
                  <c:v>226.83333333332916</c:v>
                </c:pt>
                <c:pt idx="1361">
                  <c:v>226.99999999999582</c:v>
                </c:pt>
                <c:pt idx="1362">
                  <c:v>227.16666666666248</c:v>
                </c:pt>
                <c:pt idx="1363">
                  <c:v>227.33333333332914</c:v>
                </c:pt>
                <c:pt idx="1364">
                  <c:v>227.49999999999579</c:v>
                </c:pt>
                <c:pt idx="1365">
                  <c:v>227.66666666666245</c:v>
                </c:pt>
                <c:pt idx="1366">
                  <c:v>227.83333333332911</c:v>
                </c:pt>
                <c:pt idx="1367">
                  <c:v>227.99999999999577</c:v>
                </c:pt>
                <c:pt idx="1368">
                  <c:v>228.16666666666242</c:v>
                </c:pt>
                <c:pt idx="1369">
                  <c:v>228.33333333332908</c:v>
                </c:pt>
                <c:pt idx="1370">
                  <c:v>228.49999999999574</c:v>
                </c:pt>
                <c:pt idx="1371">
                  <c:v>228.66666666666239</c:v>
                </c:pt>
                <c:pt idx="1372">
                  <c:v>228.83333333332905</c:v>
                </c:pt>
                <c:pt idx="1373">
                  <c:v>228.99999999999571</c:v>
                </c:pt>
                <c:pt idx="1374">
                  <c:v>229.16666666666237</c:v>
                </c:pt>
                <c:pt idx="1375">
                  <c:v>229.33333333332902</c:v>
                </c:pt>
                <c:pt idx="1376">
                  <c:v>229.49999999999568</c:v>
                </c:pt>
                <c:pt idx="1377">
                  <c:v>229.66666666666234</c:v>
                </c:pt>
                <c:pt idx="1378">
                  <c:v>229.83333333332899</c:v>
                </c:pt>
                <c:pt idx="1379">
                  <c:v>229.99999999999565</c:v>
                </c:pt>
                <c:pt idx="1380">
                  <c:v>230.16666666666231</c:v>
                </c:pt>
                <c:pt idx="1381">
                  <c:v>230.33333333332897</c:v>
                </c:pt>
                <c:pt idx="1382">
                  <c:v>230.49999999999562</c:v>
                </c:pt>
                <c:pt idx="1383">
                  <c:v>230.66666666666228</c:v>
                </c:pt>
                <c:pt idx="1384">
                  <c:v>230.83333333332894</c:v>
                </c:pt>
                <c:pt idx="1385">
                  <c:v>230.99999999999559</c:v>
                </c:pt>
                <c:pt idx="1386">
                  <c:v>231.16666666666225</c:v>
                </c:pt>
                <c:pt idx="1387">
                  <c:v>231.33333333332891</c:v>
                </c:pt>
                <c:pt idx="1388">
                  <c:v>231.49999999999557</c:v>
                </c:pt>
                <c:pt idx="1389">
                  <c:v>231.66666666666222</c:v>
                </c:pt>
                <c:pt idx="1390">
                  <c:v>231.83333333332888</c:v>
                </c:pt>
                <c:pt idx="1391">
                  <c:v>231.99999999999554</c:v>
                </c:pt>
                <c:pt idx="1392">
                  <c:v>232.16666666666219</c:v>
                </c:pt>
                <c:pt idx="1393">
                  <c:v>232.33333333332885</c:v>
                </c:pt>
                <c:pt idx="1394">
                  <c:v>232.49999999999551</c:v>
                </c:pt>
                <c:pt idx="1395">
                  <c:v>232.66666666666217</c:v>
                </c:pt>
                <c:pt idx="1396">
                  <c:v>232.83333333332882</c:v>
                </c:pt>
                <c:pt idx="1397">
                  <c:v>232.99999999999548</c:v>
                </c:pt>
                <c:pt idx="1398">
                  <c:v>233.16666666666214</c:v>
                </c:pt>
                <c:pt idx="1399">
                  <c:v>233.3333333333288</c:v>
                </c:pt>
                <c:pt idx="1400">
                  <c:v>233.49999999999545</c:v>
                </c:pt>
                <c:pt idx="1401">
                  <c:v>233.66666666666211</c:v>
                </c:pt>
                <c:pt idx="1402">
                  <c:v>233.83333333332877</c:v>
                </c:pt>
                <c:pt idx="1403">
                  <c:v>233.99999999999542</c:v>
                </c:pt>
                <c:pt idx="1404">
                  <c:v>234.16666666666208</c:v>
                </c:pt>
                <c:pt idx="1405">
                  <c:v>234.33333333332874</c:v>
                </c:pt>
                <c:pt idx="1406">
                  <c:v>234.4999999999954</c:v>
                </c:pt>
                <c:pt idx="1407">
                  <c:v>234.66666666666205</c:v>
                </c:pt>
                <c:pt idx="1408">
                  <c:v>234.83333333332871</c:v>
                </c:pt>
                <c:pt idx="1409">
                  <c:v>234.99999999999537</c:v>
                </c:pt>
                <c:pt idx="1410">
                  <c:v>235.16666666666202</c:v>
                </c:pt>
                <c:pt idx="1411">
                  <c:v>235.33333333332868</c:v>
                </c:pt>
                <c:pt idx="1412">
                  <c:v>235.49999999999534</c:v>
                </c:pt>
                <c:pt idx="1413">
                  <c:v>235.666666666662</c:v>
                </c:pt>
                <c:pt idx="1414">
                  <c:v>235.83333333332865</c:v>
                </c:pt>
                <c:pt idx="1415">
                  <c:v>235.99999999999531</c:v>
                </c:pt>
                <c:pt idx="1416">
                  <c:v>236.16666666666197</c:v>
                </c:pt>
                <c:pt idx="1417">
                  <c:v>236.33333333332862</c:v>
                </c:pt>
                <c:pt idx="1418">
                  <c:v>236.49999999999528</c:v>
                </c:pt>
                <c:pt idx="1419">
                  <c:v>236.66666666666194</c:v>
                </c:pt>
                <c:pt idx="1420">
                  <c:v>236.8333333333286</c:v>
                </c:pt>
                <c:pt idx="1421">
                  <c:v>236.99999999999525</c:v>
                </c:pt>
                <c:pt idx="1422">
                  <c:v>237.16666666666191</c:v>
                </c:pt>
                <c:pt idx="1423">
                  <c:v>237.33333333332857</c:v>
                </c:pt>
                <c:pt idx="1424">
                  <c:v>237.49999999999523</c:v>
                </c:pt>
                <c:pt idx="1425">
                  <c:v>237.66666666666188</c:v>
                </c:pt>
                <c:pt idx="1426">
                  <c:v>237.83333333332854</c:v>
                </c:pt>
                <c:pt idx="1427">
                  <c:v>237.9999999999952</c:v>
                </c:pt>
                <c:pt idx="1428">
                  <c:v>238.16666666666185</c:v>
                </c:pt>
                <c:pt idx="1429">
                  <c:v>238.33333333332851</c:v>
                </c:pt>
                <c:pt idx="1430">
                  <c:v>238.49999999999517</c:v>
                </c:pt>
                <c:pt idx="1431">
                  <c:v>238.66666666666183</c:v>
                </c:pt>
                <c:pt idx="1432">
                  <c:v>238.83333333332848</c:v>
                </c:pt>
                <c:pt idx="1433">
                  <c:v>238.99999999999514</c:v>
                </c:pt>
                <c:pt idx="1434">
                  <c:v>239.1666666666618</c:v>
                </c:pt>
                <c:pt idx="1435">
                  <c:v>239.33333333332845</c:v>
                </c:pt>
                <c:pt idx="1436">
                  <c:v>239.49999999999511</c:v>
                </c:pt>
                <c:pt idx="1437">
                  <c:v>239.66666666666177</c:v>
                </c:pt>
                <c:pt idx="1438">
                  <c:v>239.83333333332843</c:v>
                </c:pt>
                <c:pt idx="1439">
                  <c:v>239.99999999999508</c:v>
                </c:pt>
                <c:pt idx="1440">
                  <c:v>240.16666666666174</c:v>
                </c:pt>
                <c:pt idx="1441">
                  <c:v>240.3333333333284</c:v>
                </c:pt>
                <c:pt idx="1442">
                  <c:v>240.49999999999505</c:v>
                </c:pt>
                <c:pt idx="1443">
                  <c:v>240.66666666666171</c:v>
                </c:pt>
                <c:pt idx="1444">
                  <c:v>240.83333333332837</c:v>
                </c:pt>
                <c:pt idx="1445">
                  <c:v>240.99999999999503</c:v>
                </c:pt>
                <c:pt idx="1446">
                  <c:v>241.16666666666168</c:v>
                </c:pt>
                <c:pt idx="1447">
                  <c:v>241.33333333332834</c:v>
                </c:pt>
                <c:pt idx="1448">
                  <c:v>241.499999999995</c:v>
                </c:pt>
                <c:pt idx="1449">
                  <c:v>241.66666666666165</c:v>
                </c:pt>
                <c:pt idx="1450">
                  <c:v>241.83333333332831</c:v>
                </c:pt>
                <c:pt idx="1451">
                  <c:v>241.99999999999497</c:v>
                </c:pt>
                <c:pt idx="1452">
                  <c:v>242.16666666666163</c:v>
                </c:pt>
                <c:pt idx="1453">
                  <c:v>242.33333333332828</c:v>
                </c:pt>
                <c:pt idx="1454">
                  <c:v>242.49999999999494</c:v>
                </c:pt>
                <c:pt idx="1455">
                  <c:v>242.6666666666616</c:v>
                </c:pt>
                <c:pt idx="1456">
                  <c:v>242.83333333332826</c:v>
                </c:pt>
                <c:pt idx="1457">
                  <c:v>242.99999999999491</c:v>
                </c:pt>
                <c:pt idx="1458">
                  <c:v>243.16666666666157</c:v>
                </c:pt>
                <c:pt idx="1459">
                  <c:v>243.33333333332823</c:v>
                </c:pt>
                <c:pt idx="1460">
                  <c:v>243.49999999999488</c:v>
                </c:pt>
                <c:pt idx="1461">
                  <c:v>243.66666666666154</c:v>
                </c:pt>
                <c:pt idx="1462">
                  <c:v>243.8333333333282</c:v>
                </c:pt>
                <c:pt idx="1463">
                  <c:v>243.99999999999486</c:v>
                </c:pt>
                <c:pt idx="1464">
                  <c:v>244.16666666666151</c:v>
                </c:pt>
                <c:pt idx="1465">
                  <c:v>244.33333333332817</c:v>
                </c:pt>
                <c:pt idx="1466">
                  <c:v>244.49999999999483</c:v>
                </c:pt>
                <c:pt idx="1467">
                  <c:v>244.66666666666148</c:v>
                </c:pt>
                <c:pt idx="1468">
                  <c:v>244.83333333332814</c:v>
                </c:pt>
                <c:pt idx="1469">
                  <c:v>244.9999999999948</c:v>
                </c:pt>
                <c:pt idx="1470">
                  <c:v>245.16666666666146</c:v>
                </c:pt>
                <c:pt idx="1471">
                  <c:v>245.33333333332811</c:v>
                </c:pt>
                <c:pt idx="1472">
                  <c:v>245.49999999999477</c:v>
                </c:pt>
                <c:pt idx="1473">
                  <c:v>245.66666666666143</c:v>
                </c:pt>
                <c:pt idx="1474">
                  <c:v>245.83333333332808</c:v>
                </c:pt>
                <c:pt idx="1475">
                  <c:v>245.99999999999474</c:v>
                </c:pt>
                <c:pt idx="1476">
                  <c:v>246.1666666666614</c:v>
                </c:pt>
                <c:pt idx="1477">
                  <c:v>246.33333333332806</c:v>
                </c:pt>
                <c:pt idx="1478">
                  <c:v>246.49999999999471</c:v>
                </c:pt>
                <c:pt idx="1479">
                  <c:v>246.66666666666137</c:v>
                </c:pt>
                <c:pt idx="1480">
                  <c:v>246.83333333332803</c:v>
                </c:pt>
                <c:pt idx="1481">
                  <c:v>246.99999999999469</c:v>
                </c:pt>
                <c:pt idx="1482">
                  <c:v>247.16666666666134</c:v>
                </c:pt>
                <c:pt idx="1483">
                  <c:v>247.333333333328</c:v>
                </c:pt>
                <c:pt idx="1484">
                  <c:v>247.49999999999466</c:v>
                </c:pt>
                <c:pt idx="1485">
                  <c:v>247.66666666666131</c:v>
                </c:pt>
                <c:pt idx="1486">
                  <c:v>247.83333333332797</c:v>
                </c:pt>
                <c:pt idx="1487">
                  <c:v>247.99999999999463</c:v>
                </c:pt>
                <c:pt idx="1488">
                  <c:v>248.16666666666129</c:v>
                </c:pt>
                <c:pt idx="1489">
                  <c:v>248.33333333332794</c:v>
                </c:pt>
                <c:pt idx="1490">
                  <c:v>248.4999999999946</c:v>
                </c:pt>
                <c:pt idx="1491">
                  <c:v>248.66666666666126</c:v>
                </c:pt>
                <c:pt idx="1492">
                  <c:v>248.83333333332791</c:v>
                </c:pt>
                <c:pt idx="1493">
                  <c:v>248.99999999999457</c:v>
                </c:pt>
                <c:pt idx="1494">
                  <c:v>249.16666666666123</c:v>
                </c:pt>
                <c:pt idx="1495">
                  <c:v>249.33333333332789</c:v>
                </c:pt>
                <c:pt idx="1496">
                  <c:v>249.49999999999454</c:v>
                </c:pt>
                <c:pt idx="1497">
                  <c:v>249.6666666666612</c:v>
                </c:pt>
                <c:pt idx="1498">
                  <c:v>249.83333333332786</c:v>
                </c:pt>
                <c:pt idx="1499">
                  <c:v>249.99999999999451</c:v>
                </c:pt>
                <c:pt idx="1500">
                  <c:v>250.16666666666117</c:v>
                </c:pt>
                <c:pt idx="1501">
                  <c:v>250.33333333332783</c:v>
                </c:pt>
                <c:pt idx="1502">
                  <c:v>250.49999999999449</c:v>
                </c:pt>
                <c:pt idx="1503">
                  <c:v>250.66666666666114</c:v>
                </c:pt>
                <c:pt idx="1504">
                  <c:v>250.8333333333278</c:v>
                </c:pt>
                <c:pt idx="1505">
                  <c:v>250.99999999999446</c:v>
                </c:pt>
                <c:pt idx="1506">
                  <c:v>251.16666666666111</c:v>
                </c:pt>
                <c:pt idx="1507">
                  <c:v>251.33333333332777</c:v>
                </c:pt>
                <c:pt idx="1508">
                  <c:v>251.49999999999443</c:v>
                </c:pt>
                <c:pt idx="1509">
                  <c:v>251.66666666666109</c:v>
                </c:pt>
                <c:pt idx="1510">
                  <c:v>251.83333333332774</c:v>
                </c:pt>
                <c:pt idx="1511">
                  <c:v>251.9999999999944</c:v>
                </c:pt>
                <c:pt idx="1512">
                  <c:v>252.16666666666106</c:v>
                </c:pt>
                <c:pt idx="1513">
                  <c:v>252.33333333332772</c:v>
                </c:pt>
                <c:pt idx="1514">
                  <c:v>252.49999999999437</c:v>
                </c:pt>
                <c:pt idx="1515">
                  <c:v>252.66666666666103</c:v>
                </c:pt>
                <c:pt idx="1516">
                  <c:v>252.83333333332769</c:v>
                </c:pt>
                <c:pt idx="1517">
                  <c:v>252.99999999999434</c:v>
                </c:pt>
                <c:pt idx="1518">
                  <c:v>253.166666666661</c:v>
                </c:pt>
                <c:pt idx="1519">
                  <c:v>253.33333333332766</c:v>
                </c:pt>
                <c:pt idx="1520">
                  <c:v>253.49999999999432</c:v>
                </c:pt>
                <c:pt idx="1521">
                  <c:v>253.66666666666097</c:v>
                </c:pt>
                <c:pt idx="1522">
                  <c:v>253.83333333332763</c:v>
                </c:pt>
                <c:pt idx="1523">
                  <c:v>253.99999999999429</c:v>
                </c:pt>
                <c:pt idx="1524">
                  <c:v>254.16666666666094</c:v>
                </c:pt>
                <c:pt idx="1525">
                  <c:v>254.3333333333276</c:v>
                </c:pt>
                <c:pt idx="1526">
                  <c:v>254.49999999999426</c:v>
                </c:pt>
                <c:pt idx="1527">
                  <c:v>254.66666666666092</c:v>
                </c:pt>
                <c:pt idx="1528">
                  <c:v>254.83333333332757</c:v>
                </c:pt>
                <c:pt idx="1529">
                  <c:v>254.99999999999423</c:v>
                </c:pt>
                <c:pt idx="1530">
                  <c:v>255.16666666666089</c:v>
                </c:pt>
                <c:pt idx="1531">
                  <c:v>255.33333333332754</c:v>
                </c:pt>
                <c:pt idx="1532">
                  <c:v>255.4999999999942</c:v>
                </c:pt>
                <c:pt idx="1533">
                  <c:v>255.66666666666086</c:v>
                </c:pt>
                <c:pt idx="1534">
                  <c:v>255.83333333332752</c:v>
                </c:pt>
                <c:pt idx="1535">
                  <c:v>255.99999999999417</c:v>
                </c:pt>
                <c:pt idx="1536">
                  <c:v>256.16666666666083</c:v>
                </c:pt>
                <c:pt idx="1537">
                  <c:v>256.33333333332752</c:v>
                </c:pt>
                <c:pt idx="1538">
                  <c:v>256.4999999999942</c:v>
                </c:pt>
                <c:pt idx="1539">
                  <c:v>256.66666666666089</c:v>
                </c:pt>
                <c:pt idx="1540">
                  <c:v>256.83333333332757</c:v>
                </c:pt>
                <c:pt idx="1541">
                  <c:v>256.99999999999426</c:v>
                </c:pt>
                <c:pt idx="1542">
                  <c:v>257.16666666666094</c:v>
                </c:pt>
                <c:pt idx="1543">
                  <c:v>257.33333333332763</c:v>
                </c:pt>
                <c:pt idx="1544">
                  <c:v>257.49999999999432</c:v>
                </c:pt>
                <c:pt idx="1545">
                  <c:v>257.666666666661</c:v>
                </c:pt>
                <c:pt idx="1546">
                  <c:v>257.83333333332769</c:v>
                </c:pt>
                <c:pt idx="1547">
                  <c:v>257.99999999999437</c:v>
                </c:pt>
                <c:pt idx="1548">
                  <c:v>258.16666666666106</c:v>
                </c:pt>
                <c:pt idx="1549">
                  <c:v>258.33333333332774</c:v>
                </c:pt>
                <c:pt idx="1550">
                  <c:v>258.49999999999443</c:v>
                </c:pt>
                <c:pt idx="1551">
                  <c:v>258.66666666666111</c:v>
                </c:pt>
                <c:pt idx="1552">
                  <c:v>258.8333333333278</c:v>
                </c:pt>
                <c:pt idx="1553">
                  <c:v>258.99999999999449</c:v>
                </c:pt>
                <c:pt idx="1554">
                  <c:v>259.16666666666117</c:v>
                </c:pt>
                <c:pt idx="1555">
                  <c:v>259.33333333332786</c:v>
                </c:pt>
                <c:pt idx="1556">
                  <c:v>259.49999999999454</c:v>
                </c:pt>
                <c:pt idx="1557">
                  <c:v>259.66666666666123</c:v>
                </c:pt>
                <c:pt idx="1558">
                  <c:v>259.83333333332791</c:v>
                </c:pt>
                <c:pt idx="1559">
                  <c:v>259.9999999999946</c:v>
                </c:pt>
                <c:pt idx="1560">
                  <c:v>260.16666666666129</c:v>
                </c:pt>
                <c:pt idx="1561">
                  <c:v>260.33333333332797</c:v>
                </c:pt>
                <c:pt idx="1562">
                  <c:v>260.49999999999466</c:v>
                </c:pt>
                <c:pt idx="1563">
                  <c:v>260.66666666666134</c:v>
                </c:pt>
                <c:pt idx="1564">
                  <c:v>260.83333333332803</c:v>
                </c:pt>
                <c:pt idx="1565">
                  <c:v>260.99999999999471</c:v>
                </c:pt>
                <c:pt idx="1566">
                  <c:v>261.1666666666614</c:v>
                </c:pt>
                <c:pt idx="1567">
                  <c:v>261.33333333332808</c:v>
                </c:pt>
                <c:pt idx="1568">
                  <c:v>261.49999999999477</c:v>
                </c:pt>
                <c:pt idx="1569">
                  <c:v>261.66666666666146</c:v>
                </c:pt>
                <c:pt idx="1570">
                  <c:v>261.83333333332814</c:v>
                </c:pt>
                <c:pt idx="1571">
                  <c:v>261.99999999999483</c:v>
                </c:pt>
                <c:pt idx="1572">
                  <c:v>262.16666666666151</c:v>
                </c:pt>
                <c:pt idx="1573">
                  <c:v>262.3333333333282</c:v>
                </c:pt>
                <c:pt idx="1574">
                  <c:v>262.49999999999488</c:v>
                </c:pt>
                <c:pt idx="1575">
                  <c:v>262.66666666666157</c:v>
                </c:pt>
                <c:pt idx="1576">
                  <c:v>262.83333333332826</c:v>
                </c:pt>
                <c:pt idx="1577">
                  <c:v>262.99999999999494</c:v>
                </c:pt>
                <c:pt idx="1578">
                  <c:v>263.16666666666163</c:v>
                </c:pt>
                <c:pt idx="1579">
                  <c:v>263.33333333332831</c:v>
                </c:pt>
                <c:pt idx="1580">
                  <c:v>263.499999999995</c:v>
                </c:pt>
                <c:pt idx="1581">
                  <c:v>263.66666666666168</c:v>
                </c:pt>
                <c:pt idx="1582">
                  <c:v>263.83333333332837</c:v>
                </c:pt>
                <c:pt idx="1583">
                  <c:v>263.99999999999505</c:v>
                </c:pt>
                <c:pt idx="1584">
                  <c:v>264.16666666666174</c:v>
                </c:pt>
                <c:pt idx="1585">
                  <c:v>264.33333333332843</c:v>
                </c:pt>
                <c:pt idx="1586">
                  <c:v>264.49999999999511</c:v>
                </c:pt>
                <c:pt idx="1587">
                  <c:v>264.6666666666618</c:v>
                </c:pt>
                <c:pt idx="1588">
                  <c:v>264.83333333332848</c:v>
                </c:pt>
                <c:pt idx="1589">
                  <c:v>264.99999999999517</c:v>
                </c:pt>
                <c:pt idx="1590">
                  <c:v>265.16666666666185</c:v>
                </c:pt>
                <c:pt idx="1591">
                  <c:v>265.33333333332854</c:v>
                </c:pt>
                <c:pt idx="1592">
                  <c:v>265.49999999999523</c:v>
                </c:pt>
                <c:pt idx="1593">
                  <c:v>265.66666666666191</c:v>
                </c:pt>
                <c:pt idx="1594">
                  <c:v>265.8333333333286</c:v>
                </c:pt>
                <c:pt idx="1595">
                  <c:v>265.99999999999528</c:v>
                </c:pt>
                <c:pt idx="1596">
                  <c:v>266.16666666666197</c:v>
                </c:pt>
                <c:pt idx="1597">
                  <c:v>266.33333333332865</c:v>
                </c:pt>
                <c:pt idx="1598">
                  <c:v>266.49999999999534</c:v>
                </c:pt>
                <c:pt idx="1599">
                  <c:v>266.66666666666202</c:v>
                </c:pt>
                <c:pt idx="1600">
                  <c:v>266.83333333332871</c:v>
                </c:pt>
                <c:pt idx="1601">
                  <c:v>266.9999999999954</c:v>
                </c:pt>
                <c:pt idx="1602">
                  <c:v>267.16666666666208</c:v>
                </c:pt>
                <c:pt idx="1603">
                  <c:v>267.33333333332877</c:v>
                </c:pt>
                <c:pt idx="1604">
                  <c:v>267.49999999999545</c:v>
                </c:pt>
                <c:pt idx="1605">
                  <c:v>267.66666666666214</c:v>
                </c:pt>
                <c:pt idx="1606">
                  <c:v>267.83333333332882</c:v>
                </c:pt>
                <c:pt idx="1607">
                  <c:v>267.99999999999551</c:v>
                </c:pt>
                <c:pt idx="1608">
                  <c:v>268.16666666666219</c:v>
                </c:pt>
                <c:pt idx="1609">
                  <c:v>268.33333333332888</c:v>
                </c:pt>
                <c:pt idx="1610">
                  <c:v>268.49999999999557</c:v>
                </c:pt>
                <c:pt idx="1611">
                  <c:v>268.66666666666225</c:v>
                </c:pt>
                <c:pt idx="1612">
                  <c:v>268.83333333332894</c:v>
                </c:pt>
                <c:pt idx="1613">
                  <c:v>268.99999999999562</c:v>
                </c:pt>
                <c:pt idx="1614">
                  <c:v>269.16666666666231</c:v>
                </c:pt>
                <c:pt idx="1615">
                  <c:v>269.33333333332899</c:v>
                </c:pt>
                <c:pt idx="1616">
                  <c:v>269.49999999999568</c:v>
                </c:pt>
                <c:pt idx="1617">
                  <c:v>269.66666666666237</c:v>
                </c:pt>
                <c:pt idx="1618">
                  <c:v>269.83333333332905</c:v>
                </c:pt>
                <c:pt idx="1619">
                  <c:v>269.99999999999574</c:v>
                </c:pt>
                <c:pt idx="1620">
                  <c:v>270.16666666666242</c:v>
                </c:pt>
                <c:pt idx="1621">
                  <c:v>270.33333333332911</c:v>
                </c:pt>
                <c:pt idx="1622">
                  <c:v>270.49999999999579</c:v>
                </c:pt>
                <c:pt idx="1623">
                  <c:v>270.66666666666248</c:v>
                </c:pt>
                <c:pt idx="1624">
                  <c:v>270.83333333332916</c:v>
                </c:pt>
                <c:pt idx="1625">
                  <c:v>270.99999999999585</c:v>
                </c:pt>
                <c:pt idx="1626">
                  <c:v>271.16666666666254</c:v>
                </c:pt>
                <c:pt idx="1627">
                  <c:v>271.33333333332922</c:v>
                </c:pt>
                <c:pt idx="1628">
                  <c:v>271.49999999999591</c:v>
                </c:pt>
                <c:pt idx="1629">
                  <c:v>271.66666666666259</c:v>
                </c:pt>
                <c:pt idx="1630">
                  <c:v>271.83333333332928</c:v>
                </c:pt>
                <c:pt idx="1631">
                  <c:v>271.99999999999596</c:v>
                </c:pt>
                <c:pt idx="1632">
                  <c:v>272.16666666666265</c:v>
                </c:pt>
                <c:pt idx="1633">
                  <c:v>272.33333333332934</c:v>
                </c:pt>
                <c:pt idx="1634">
                  <c:v>272.49999999999602</c:v>
                </c:pt>
                <c:pt idx="1635">
                  <c:v>272.66666666666271</c:v>
                </c:pt>
                <c:pt idx="1636">
                  <c:v>272.83333333332939</c:v>
                </c:pt>
                <c:pt idx="1637">
                  <c:v>272.99999999999608</c:v>
                </c:pt>
                <c:pt idx="1638">
                  <c:v>273.16666666666276</c:v>
                </c:pt>
                <c:pt idx="1639">
                  <c:v>273.33333333332945</c:v>
                </c:pt>
                <c:pt idx="1640">
                  <c:v>273.49999999999613</c:v>
                </c:pt>
                <c:pt idx="1641">
                  <c:v>273.66666666666282</c:v>
                </c:pt>
                <c:pt idx="1642">
                  <c:v>273.83333333332951</c:v>
                </c:pt>
                <c:pt idx="1643">
                  <c:v>273.99999999999619</c:v>
                </c:pt>
                <c:pt idx="1644">
                  <c:v>274.16666666666288</c:v>
                </c:pt>
                <c:pt idx="1645">
                  <c:v>274.33333333332956</c:v>
                </c:pt>
                <c:pt idx="1646">
                  <c:v>274.49999999999625</c:v>
                </c:pt>
                <c:pt idx="1647">
                  <c:v>274.66666666666293</c:v>
                </c:pt>
                <c:pt idx="1648">
                  <c:v>274.83333333332962</c:v>
                </c:pt>
                <c:pt idx="1649">
                  <c:v>274.99999999999631</c:v>
                </c:pt>
                <c:pt idx="1650">
                  <c:v>275.16666666666299</c:v>
                </c:pt>
                <c:pt idx="1651">
                  <c:v>275.33333333332968</c:v>
                </c:pt>
                <c:pt idx="1652">
                  <c:v>275.49999999999636</c:v>
                </c:pt>
                <c:pt idx="1653">
                  <c:v>275.66666666666305</c:v>
                </c:pt>
                <c:pt idx="1654">
                  <c:v>275.83333333332973</c:v>
                </c:pt>
                <c:pt idx="1655">
                  <c:v>275.99999999999642</c:v>
                </c:pt>
                <c:pt idx="1656">
                  <c:v>276.1666666666631</c:v>
                </c:pt>
                <c:pt idx="1657">
                  <c:v>276.33333333332979</c:v>
                </c:pt>
                <c:pt idx="1658">
                  <c:v>276.49999999999648</c:v>
                </c:pt>
                <c:pt idx="1659">
                  <c:v>276.66666666666316</c:v>
                </c:pt>
                <c:pt idx="1660">
                  <c:v>276.83333333332985</c:v>
                </c:pt>
                <c:pt idx="1661">
                  <c:v>276.99999999999653</c:v>
                </c:pt>
                <c:pt idx="1662">
                  <c:v>277.16666666666322</c:v>
                </c:pt>
                <c:pt idx="1663">
                  <c:v>277.3333333333299</c:v>
                </c:pt>
                <c:pt idx="1664">
                  <c:v>277.49999999999659</c:v>
                </c:pt>
                <c:pt idx="1665">
                  <c:v>277.66666666666328</c:v>
                </c:pt>
                <c:pt idx="1666">
                  <c:v>277.83333333332996</c:v>
                </c:pt>
                <c:pt idx="1667">
                  <c:v>277.99999999999665</c:v>
                </c:pt>
                <c:pt idx="1668">
                  <c:v>278.16666666666333</c:v>
                </c:pt>
                <c:pt idx="1669">
                  <c:v>278.33333333333002</c:v>
                </c:pt>
                <c:pt idx="1670">
                  <c:v>278.4999999999967</c:v>
                </c:pt>
                <c:pt idx="1671">
                  <c:v>278.66666666666339</c:v>
                </c:pt>
                <c:pt idx="1672">
                  <c:v>278.83333333333007</c:v>
                </c:pt>
                <c:pt idx="1673">
                  <c:v>278.99999999999676</c:v>
                </c:pt>
                <c:pt idx="1674">
                  <c:v>279.16666666666345</c:v>
                </c:pt>
                <c:pt idx="1675">
                  <c:v>279.33333333333013</c:v>
                </c:pt>
                <c:pt idx="1676">
                  <c:v>279.49999999999682</c:v>
                </c:pt>
                <c:pt idx="1677">
                  <c:v>279.6666666666635</c:v>
                </c:pt>
                <c:pt idx="1678">
                  <c:v>279.83333333333019</c:v>
                </c:pt>
                <c:pt idx="1679">
                  <c:v>279.99999999999687</c:v>
                </c:pt>
                <c:pt idx="1680">
                  <c:v>280.16666666666356</c:v>
                </c:pt>
                <c:pt idx="1681">
                  <c:v>280.33333333333024</c:v>
                </c:pt>
                <c:pt idx="1682">
                  <c:v>280.49999999999693</c:v>
                </c:pt>
                <c:pt idx="1683">
                  <c:v>280.66666666666362</c:v>
                </c:pt>
                <c:pt idx="1684">
                  <c:v>280.8333333333303</c:v>
                </c:pt>
                <c:pt idx="1685">
                  <c:v>280.99999999999699</c:v>
                </c:pt>
                <c:pt idx="1686">
                  <c:v>281.16666666666367</c:v>
                </c:pt>
                <c:pt idx="1687">
                  <c:v>281.33333333333036</c:v>
                </c:pt>
                <c:pt idx="1688">
                  <c:v>281.49999999999704</c:v>
                </c:pt>
                <c:pt idx="1689">
                  <c:v>281.66666666666373</c:v>
                </c:pt>
                <c:pt idx="1690">
                  <c:v>281.83333333333042</c:v>
                </c:pt>
                <c:pt idx="1691">
                  <c:v>281.9999999999971</c:v>
                </c:pt>
                <c:pt idx="1692">
                  <c:v>282.16666666666379</c:v>
                </c:pt>
                <c:pt idx="1693">
                  <c:v>282.33333333333047</c:v>
                </c:pt>
                <c:pt idx="1694">
                  <c:v>282.49999999999716</c:v>
                </c:pt>
                <c:pt idx="1695">
                  <c:v>282.66666666666384</c:v>
                </c:pt>
                <c:pt idx="1696">
                  <c:v>282.83333333333053</c:v>
                </c:pt>
                <c:pt idx="1697">
                  <c:v>282.99999999999721</c:v>
                </c:pt>
                <c:pt idx="1698">
                  <c:v>283.1666666666639</c:v>
                </c:pt>
                <c:pt idx="1699">
                  <c:v>283.33333333333059</c:v>
                </c:pt>
                <c:pt idx="1700">
                  <c:v>283.49999999999727</c:v>
                </c:pt>
                <c:pt idx="1701">
                  <c:v>283.66666666666396</c:v>
                </c:pt>
                <c:pt idx="1702">
                  <c:v>283.83333333333064</c:v>
                </c:pt>
                <c:pt idx="1703">
                  <c:v>283.99999999999733</c:v>
                </c:pt>
                <c:pt idx="1704">
                  <c:v>284.16666666666401</c:v>
                </c:pt>
                <c:pt idx="1705">
                  <c:v>284.3333333333307</c:v>
                </c:pt>
                <c:pt idx="1706">
                  <c:v>284.49999999999739</c:v>
                </c:pt>
                <c:pt idx="1707">
                  <c:v>284.66666666666407</c:v>
                </c:pt>
                <c:pt idx="1708">
                  <c:v>284.83333333333076</c:v>
                </c:pt>
                <c:pt idx="1709">
                  <c:v>284.99999999999744</c:v>
                </c:pt>
                <c:pt idx="1710">
                  <c:v>285.16666666666413</c:v>
                </c:pt>
                <c:pt idx="1711">
                  <c:v>285.33333333333081</c:v>
                </c:pt>
                <c:pt idx="1712">
                  <c:v>285.4999999999975</c:v>
                </c:pt>
                <c:pt idx="1713">
                  <c:v>285.66666666666418</c:v>
                </c:pt>
                <c:pt idx="1714">
                  <c:v>285.83333333333087</c:v>
                </c:pt>
                <c:pt idx="1715">
                  <c:v>285.99999999999756</c:v>
                </c:pt>
                <c:pt idx="1716">
                  <c:v>286.16666666666424</c:v>
                </c:pt>
                <c:pt idx="1717">
                  <c:v>286.33333333333093</c:v>
                </c:pt>
                <c:pt idx="1718">
                  <c:v>286.49999999999761</c:v>
                </c:pt>
                <c:pt idx="1719">
                  <c:v>286.6666666666643</c:v>
                </c:pt>
                <c:pt idx="1720">
                  <c:v>286.83333333333098</c:v>
                </c:pt>
                <c:pt idx="1721">
                  <c:v>286.99999999999767</c:v>
                </c:pt>
                <c:pt idx="1722">
                  <c:v>287.16666666666436</c:v>
                </c:pt>
                <c:pt idx="1723">
                  <c:v>287.33333333333104</c:v>
                </c:pt>
                <c:pt idx="1724">
                  <c:v>287.49999999999773</c:v>
                </c:pt>
                <c:pt idx="1725">
                  <c:v>287.66666666666441</c:v>
                </c:pt>
                <c:pt idx="1726">
                  <c:v>287.8333333333311</c:v>
                </c:pt>
                <c:pt idx="1727">
                  <c:v>287.99999999999778</c:v>
                </c:pt>
                <c:pt idx="1728">
                  <c:v>288.16666666666447</c:v>
                </c:pt>
                <c:pt idx="1729">
                  <c:v>288.33333333333115</c:v>
                </c:pt>
                <c:pt idx="1730">
                  <c:v>288.49999999999784</c:v>
                </c:pt>
                <c:pt idx="1731">
                  <c:v>288.66666666666453</c:v>
                </c:pt>
                <c:pt idx="1732">
                  <c:v>288.83333333333121</c:v>
                </c:pt>
                <c:pt idx="1733">
                  <c:v>288.9999999999979</c:v>
                </c:pt>
                <c:pt idx="1734">
                  <c:v>289.16666666666458</c:v>
                </c:pt>
                <c:pt idx="1735">
                  <c:v>289.33333333333127</c:v>
                </c:pt>
                <c:pt idx="1736">
                  <c:v>289.49999999999795</c:v>
                </c:pt>
                <c:pt idx="1737">
                  <c:v>289.66666666666464</c:v>
                </c:pt>
                <c:pt idx="1738">
                  <c:v>289.83333333333132</c:v>
                </c:pt>
                <c:pt idx="1739">
                  <c:v>289.99999999999801</c:v>
                </c:pt>
                <c:pt idx="1740">
                  <c:v>290.1666666666647</c:v>
                </c:pt>
                <c:pt idx="1741">
                  <c:v>290.33333333333138</c:v>
                </c:pt>
                <c:pt idx="1742">
                  <c:v>290.49999999999807</c:v>
                </c:pt>
                <c:pt idx="1743">
                  <c:v>290.66666666666475</c:v>
                </c:pt>
                <c:pt idx="1744">
                  <c:v>290.83333333333144</c:v>
                </c:pt>
                <c:pt idx="1745">
                  <c:v>290.99999999999812</c:v>
                </c:pt>
                <c:pt idx="1746">
                  <c:v>291.16666666666481</c:v>
                </c:pt>
                <c:pt idx="1747">
                  <c:v>291.3333333333315</c:v>
                </c:pt>
                <c:pt idx="1748">
                  <c:v>291.49999999999818</c:v>
                </c:pt>
                <c:pt idx="1749">
                  <c:v>291.66666666666487</c:v>
                </c:pt>
                <c:pt idx="1750">
                  <c:v>291.83333333333155</c:v>
                </c:pt>
                <c:pt idx="1751">
                  <c:v>291.99999999999824</c:v>
                </c:pt>
                <c:pt idx="1752">
                  <c:v>292.16666666666492</c:v>
                </c:pt>
                <c:pt idx="1753">
                  <c:v>292.33333333333161</c:v>
                </c:pt>
                <c:pt idx="1754">
                  <c:v>292.49999999999829</c:v>
                </c:pt>
                <c:pt idx="1755">
                  <c:v>292.66666666666498</c:v>
                </c:pt>
                <c:pt idx="1756">
                  <c:v>292.83333333333167</c:v>
                </c:pt>
                <c:pt idx="1757">
                  <c:v>292.99999999999835</c:v>
                </c:pt>
                <c:pt idx="1758">
                  <c:v>293.16666666666504</c:v>
                </c:pt>
                <c:pt idx="1759">
                  <c:v>293.33333333333172</c:v>
                </c:pt>
                <c:pt idx="1760">
                  <c:v>293.49999999999841</c:v>
                </c:pt>
                <c:pt idx="1761">
                  <c:v>293.66666666666509</c:v>
                </c:pt>
                <c:pt idx="1762">
                  <c:v>293.83333333333178</c:v>
                </c:pt>
                <c:pt idx="1763">
                  <c:v>293.99999999999847</c:v>
                </c:pt>
                <c:pt idx="1764">
                  <c:v>294.16666666666515</c:v>
                </c:pt>
                <c:pt idx="1765">
                  <c:v>294.33333333333184</c:v>
                </c:pt>
                <c:pt idx="1766">
                  <c:v>294.49999999999852</c:v>
                </c:pt>
                <c:pt idx="1767">
                  <c:v>294.66666666666521</c:v>
                </c:pt>
                <c:pt idx="1768">
                  <c:v>294.83333333333189</c:v>
                </c:pt>
                <c:pt idx="1769">
                  <c:v>294.99999999999858</c:v>
                </c:pt>
                <c:pt idx="1770">
                  <c:v>295.16666666666526</c:v>
                </c:pt>
                <c:pt idx="1771">
                  <c:v>295.33333333333195</c:v>
                </c:pt>
                <c:pt idx="1772">
                  <c:v>295.49999999999864</c:v>
                </c:pt>
                <c:pt idx="1773">
                  <c:v>295.66666666666532</c:v>
                </c:pt>
                <c:pt idx="1774">
                  <c:v>295.83333333333201</c:v>
                </c:pt>
                <c:pt idx="1775">
                  <c:v>295.99999999999869</c:v>
                </c:pt>
                <c:pt idx="1776">
                  <c:v>296.16666666666538</c:v>
                </c:pt>
                <c:pt idx="1777">
                  <c:v>296.33333333333206</c:v>
                </c:pt>
                <c:pt idx="1778">
                  <c:v>296.49999999999875</c:v>
                </c:pt>
                <c:pt idx="1779">
                  <c:v>296.66666666666544</c:v>
                </c:pt>
                <c:pt idx="1780">
                  <c:v>296.83333333333212</c:v>
                </c:pt>
                <c:pt idx="1781">
                  <c:v>296.99999999999881</c:v>
                </c:pt>
                <c:pt idx="1782">
                  <c:v>297.16666666666549</c:v>
                </c:pt>
                <c:pt idx="1783">
                  <c:v>297.33333333333218</c:v>
                </c:pt>
                <c:pt idx="1784">
                  <c:v>297.49999999999886</c:v>
                </c:pt>
                <c:pt idx="1785">
                  <c:v>297.66666666666555</c:v>
                </c:pt>
                <c:pt idx="1786">
                  <c:v>297.83333333333223</c:v>
                </c:pt>
                <c:pt idx="1787">
                  <c:v>297.99999999999892</c:v>
                </c:pt>
                <c:pt idx="1788">
                  <c:v>298.16666666666561</c:v>
                </c:pt>
                <c:pt idx="1789">
                  <c:v>298.33333333333229</c:v>
                </c:pt>
                <c:pt idx="1790">
                  <c:v>298.49999999999898</c:v>
                </c:pt>
                <c:pt idx="1791">
                  <c:v>298.66666666666566</c:v>
                </c:pt>
                <c:pt idx="1792">
                  <c:v>298.83333333333235</c:v>
                </c:pt>
                <c:pt idx="1793">
                  <c:v>298.99999999999903</c:v>
                </c:pt>
                <c:pt idx="1794">
                  <c:v>299.16666666666572</c:v>
                </c:pt>
                <c:pt idx="1795">
                  <c:v>299.3333333333324</c:v>
                </c:pt>
                <c:pt idx="1796">
                  <c:v>299.49999999999909</c:v>
                </c:pt>
                <c:pt idx="1797">
                  <c:v>299.66666666666578</c:v>
                </c:pt>
                <c:pt idx="1798">
                  <c:v>299.83333333333246</c:v>
                </c:pt>
                <c:pt idx="1799">
                  <c:v>299.99999999999915</c:v>
                </c:pt>
                <c:pt idx="1800">
                  <c:v>300.16666666666583</c:v>
                </c:pt>
                <c:pt idx="1801">
                  <c:v>300.33333333333252</c:v>
                </c:pt>
                <c:pt idx="1802">
                  <c:v>300.4999999999992</c:v>
                </c:pt>
                <c:pt idx="1803">
                  <c:v>300.66666666666589</c:v>
                </c:pt>
                <c:pt idx="1804">
                  <c:v>300.83333333333258</c:v>
                </c:pt>
                <c:pt idx="1805">
                  <c:v>300.99999999999926</c:v>
                </c:pt>
                <c:pt idx="1806">
                  <c:v>301.16666666666595</c:v>
                </c:pt>
                <c:pt idx="1807">
                  <c:v>301.33333333333263</c:v>
                </c:pt>
                <c:pt idx="1808">
                  <c:v>301.49999999999932</c:v>
                </c:pt>
                <c:pt idx="1809">
                  <c:v>301.666666666666</c:v>
                </c:pt>
                <c:pt idx="1810">
                  <c:v>301.83333333333269</c:v>
                </c:pt>
                <c:pt idx="1811">
                  <c:v>301.99999999999937</c:v>
                </c:pt>
                <c:pt idx="1812">
                  <c:v>302.16666666666606</c:v>
                </c:pt>
                <c:pt idx="1813">
                  <c:v>302.33333333333275</c:v>
                </c:pt>
                <c:pt idx="1814">
                  <c:v>302.49999999999943</c:v>
                </c:pt>
                <c:pt idx="1815">
                  <c:v>302.66666666666612</c:v>
                </c:pt>
                <c:pt idx="1816">
                  <c:v>302.8333333333328</c:v>
                </c:pt>
                <c:pt idx="1817">
                  <c:v>302.99999999999949</c:v>
                </c:pt>
                <c:pt idx="1818">
                  <c:v>303.16666666666617</c:v>
                </c:pt>
                <c:pt idx="1819">
                  <c:v>303.33333333333286</c:v>
                </c:pt>
                <c:pt idx="1820">
                  <c:v>303.49999999999955</c:v>
                </c:pt>
                <c:pt idx="1821">
                  <c:v>303.66666666666623</c:v>
                </c:pt>
                <c:pt idx="1822">
                  <c:v>303.83333333333292</c:v>
                </c:pt>
                <c:pt idx="1823">
                  <c:v>303.9999999999996</c:v>
                </c:pt>
                <c:pt idx="1824">
                  <c:v>304.16666666666629</c:v>
                </c:pt>
                <c:pt idx="1825">
                  <c:v>304.33333333333297</c:v>
                </c:pt>
                <c:pt idx="1826">
                  <c:v>304.49999999999966</c:v>
                </c:pt>
                <c:pt idx="1827">
                  <c:v>304.66666666666634</c:v>
                </c:pt>
                <c:pt idx="1828">
                  <c:v>304.83333333333303</c:v>
                </c:pt>
                <c:pt idx="1829">
                  <c:v>304.99999999999972</c:v>
                </c:pt>
                <c:pt idx="1830">
                  <c:v>305.1666666666664</c:v>
                </c:pt>
                <c:pt idx="1831">
                  <c:v>305.33333333333309</c:v>
                </c:pt>
                <c:pt idx="1832">
                  <c:v>305.49999999999977</c:v>
                </c:pt>
                <c:pt idx="1833">
                  <c:v>305.66666666666646</c:v>
                </c:pt>
                <c:pt idx="1834">
                  <c:v>305.83333333333314</c:v>
                </c:pt>
                <c:pt idx="1835">
                  <c:v>305.99999999999983</c:v>
                </c:pt>
                <c:pt idx="1836">
                  <c:v>306.16666666666652</c:v>
                </c:pt>
                <c:pt idx="1837">
                  <c:v>306.3333333333332</c:v>
                </c:pt>
                <c:pt idx="1838">
                  <c:v>306.49999999999989</c:v>
                </c:pt>
                <c:pt idx="1839">
                  <c:v>306.66666666666657</c:v>
                </c:pt>
                <c:pt idx="1840">
                  <c:v>306.83333333333326</c:v>
                </c:pt>
                <c:pt idx="1841">
                  <c:v>306.99999999999994</c:v>
                </c:pt>
                <c:pt idx="1842">
                  <c:v>307.16666666666663</c:v>
                </c:pt>
                <c:pt idx="1843">
                  <c:v>307.33333333333331</c:v>
                </c:pt>
                <c:pt idx="1844">
                  <c:v>307.5</c:v>
                </c:pt>
                <c:pt idx="1845">
                  <c:v>307.66666666666669</c:v>
                </c:pt>
                <c:pt idx="1846">
                  <c:v>307.83333333333337</c:v>
                </c:pt>
                <c:pt idx="1847">
                  <c:v>308.00000000000006</c:v>
                </c:pt>
                <c:pt idx="1848">
                  <c:v>308.16666666666674</c:v>
                </c:pt>
                <c:pt idx="1849">
                  <c:v>308.33333333333343</c:v>
                </c:pt>
                <c:pt idx="1850">
                  <c:v>308.50000000000011</c:v>
                </c:pt>
                <c:pt idx="1851">
                  <c:v>308.6666666666668</c:v>
                </c:pt>
                <c:pt idx="1852">
                  <c:v>308.83333333333348</c:v>
                </c:pt>
                <c:pt idx="1853">
                  <c:v>309.00000000000017</c:v>
                </c:pt>
                <c:pt idx="1854">
                  <c:v>309.16666666666686</c:v>
                </c:pt>
                <c:pt idx="1855">
                  <c:v>309.33333333333354</c:v>
                </c:pt>
                <c:pt idx="1856">
                  <c:v>309.50000000000023</c:v>
                </c:pt>
                <c:pt idx="1857">
                  <c:v>309.66666666666691</c:v>
                </c:pt>
                <c:pt idx="1858">
                  <c:v>309.8333333333336</c:v>
                </c:pt>
                <c:pt idx="1859">
                  <c:v>310.00000000000028</c:v>
                </c:pt>
                <c:pt idx="1860">
                  <c:v>310.16666666666697</c:v>
                </c:pt>
                <c:pt idx="1861">
                  <c:v>310.33333333333366</c:v>
                </c:pt>
                <c:pt idx="1862">
                  <c:v>310.50000000000034</c:v>
                </c:pt>
                <c:pt idx="1863">
                  <c:v>310.66666666666703</c:v>
                </c:pt>
                <c:pt idx="1864">
                  <c:v>310.83333333333371</c:v>
                </c:pt>
                <c:pt idx="1865">
                  <c:v>311.0000000000004</c:v>
                </c:pt>
                <c:pt idx="1866">
                  <c:v>311.16666666666708</c:v>
                </c:pt>
                <c:pt idx="1867">
                  <c:v>311.33333333333377</c:v>
                </c:pt>
                <c:pt idx="1868">
                  <c:v>311.50000000000045</c:v>
                </c:pt>
                <c:pt idx="1869">
                  <c:v>311.66666666666714</c:v>
                </c:pt>
                <c:pt idx="1870">
                  <c:v>311.83333333333383</c:v>
                </c:pt>
                <c:pt idx="1871">
                  <c:v>312.00000000000051</c:v>
                </c:pt>
                <c:pt idx="1872">
                  <c:v>312.1666666666672</c:v>
                </c:pt>
                <c:pt idx="1873">
                  <c:v>312.33333333333388</c:v>
                </c:pt>
                <c:pt idx="1874">
                  <c:v>312.50000000000057</c:v>
                </c:pt>
                <c:pt idx="1875">
                  <c:v>312.66666666666725</c:v>
                </c:pt>
                <c:pt idx="1876">
                  <c:v>312.83333333333394</c:v>
                </c:pt>
                <c:pt idx="1877">
                  <c:v>313.00000000000063</c:v>
                </c:pt>
                <c:pt idx="1878">
                  <c:v>313.16666666666731</c:v>
                </c:pt>
                <c:pt idx="1879">
                  <c:v>313.333333333334</c:v>
                </c:pt>
                <c:pt idx="1880">
                  <c:v>313.50000000000068</c:v>
                </c:pt>
                <c:pt idx="1881">
                  <c:v>313.66666666666737</c:v>
                </c:pt>
                <c:pt idx="1882">
                  <c:v>313.83333333333405</c:v>
                </c:pt>
                <c:pt idx="1883">
                  <c:v>314.00000000000074</c:v>
                </c:pt>
                <c:pt idx="1884">
                  <c:v>314.16666666666742</c:v>
                </c:pt>
                <c:pt idx="1885">
                  <c:v>314.33333333333411</c:v>
                </c:pt>
                <c:pt idx="1886">
                  <c:v>314.5000000000008</c:v>
                </c:pt>
                <c:pt idx="1887">
                  <c:v>314.66666666666748</c:v>
                </c:pt>
                <c:pt idx="1888">
                  <c:v>314.83333333333417</c:v>
                </c:pt>
                <c:pt idx="1889">
                  <c:v>315.00000000000085</c:v>
                </c:pt>
                <c:pt idx="1890">
                  <c:v>315.16666666666754</c:v>
                </c:pt>
                <c:pt idx="1891">
                  <c:v>315.33333333333422</c:v>
                </c:pt>
                <c:pt idx="1892">
                  <c:v>315.50000000000091</c:v>
                </c:pt>
                <c:pt idx="1893">
                  <c:v>315.6666666666676</c:v>
                </c:pt>
                <c:pt idx="1894">
                  <c:v>315.83333333333428</c:v>
                </c:pt>
                <c:pt idx="1895">
                  <c:v>316.00000000000097</c:v>
                </c:pt>
                <c:pt idx="1896">
                  <c:v>316.16666666666765</c:v>
                </c:pt>
                <c:pt idx="1897">
                  <c:v>316.33333333333434</c:v>
                </c:pt>
                <c:pt idx="1898">
                  <c:v>316.50000000000102</c:v>
                </c:pt>
                <c:pt idx="1899">
                  <c:v>316.66666666666771</c:v>
                </c:pt>
                <c:pt idx="1900">
                  <c:v>316.83333333333439</c:v>
                </c:pt>
                <c:pt idx="1901">
                  <c:v>317.00000000000108</c:v>
                </c:pt>
                <c:pt idx="1902">
                  <c:v>317.16666666666777</c:v>
                </c:pt>
                <c:pt idx="1903">
                  <c:v>317.33333333333445</c:v>
                </c:pt>
                <c:pt idx="1904">
                  <c:v>317.50000000000114</c:v>
                </c:pt>
                <c:pt idx="1905">
                  <c:v>317.66666666666782</c:v>
                </c:pt>
                <c:pt idx="1906">
                  <c:v>317.83333333333451</c:v>
                </c:pt>
                <c:pt idx="1907">
                  <c:v>318.00000000000119</c:v>
                </c:pt>
                <c:pt idx="1908">
                  <c:v>318.16666666666788</c:v>
                </c:pt>
                <c:pt idx="1909">
                  <c:v>318.33333333333456</c:v>
                </c:pt>
                <c:pt idx="1910">
                  <c:v>318.50000000000125</c:v>
                </c:pt>
                <c:pt idx="1911">
                  <c:v>318.66666666666794</c:v>
                </c:pt>
                <c:pt idx="1912">
                  <c:v>318.83333333333462</c:v>
                </c:pt>
                <c:pt idx="1913">
                  <c:v>319.00000000000131</c:v>
                </c:pt>
                <c:pt idx="1914">
                  <c:v>319.16666666666799</c:v>
                </c:pt>
                <c:pt idx="1915">
                  <c:v>319.33333333333468</c:v>
                </c:pt>
                <c:pt idx="1916">
                  <c:v>319.50000000000136</c:v>
                </c:pt>
                <c:pt idx="1917">
                  <c:v>319.66666666666805</c:v>
                </c:pt>
                <c:pt idx="1918">
                  <c:v>319.83333333333474</c:v>
                </c:pt>
                <c:pt idx="1919">
                  <c:v>320.00000000000142</c:v>
                </c:pt>
                <c:pt idx="1920">
                  <c:v>320.16666666666811</c:v>
                </c:pt>
                <c:pt idx="1921">
                  <c:v>320.33333333333479</c:v>
                </c:pt>
                <c:pt idx="1922">
                  <c:v>320.50000000000148</c:v>
                </c:pt>
                <c:pt idx="1923">
                  <c:v>320.66666666666816</c:v>
                </c:pt>
                <c:pt idx="1924">
                  <c:v>320.83333333333485</c:v>
                </c:pt>
                <c:pt idx="1925">
                  <c:v>321.00000000000153</c:v>
                </c:pt>
                <c:pt idx="1926">
                  <c:v>321.16666666666822</c:v>
                </c:pt>
                <c:pt idx="1927">
                  <c:v>321.33333333333491</c:v>
                </c:pt>
                <c:pt idx="1928">
                  <c:v>321.50000000000159</c:v>
                </c:pt>
                <c:pt idx="1929">
                  <c:v>321.66666666666828</c:v>
                </c:pt>
                <c:pt idx="1930">
                  <c:v>321.83333333333496</c:v>
                </c:pt>
                <c:pt idx="1931">
                  <c:v>322.00000000000165</c:v>
                </c:pt>
                <c:pt idx="1932">
                  <c:v>322.16666666666833</c:v>
                </c:pt>
                <c:pt idx="1933">
                  <c:v>322.33333333333502</c:v>
                </c:pt>
                <c:pt idx="1934">
                  <c:v>322.50000000000171</c:v>
                </c:pt>
                <c:pt idx="1935">
                  <c:v>322.66666666666839</c:v>
                </c:pt>
                <c:pt idx="1936">
                  <c:v>322.83333333333508</c:v>
                </c:pt>
                <c:pt idx="1937">
                  <c:v>323.00000000000176</c:v>
                </c:pt>
                <c:pt idx="1938">
                  <c:v>323.16666666666845</c:v>
                </c:pt>
                <c:pt idx="1939">
                  <c:v>323.33333333333513</c:v>
                </c:pt>
                <c:pt idx="1940">
                  <c:v>323.50000000000182</c:v>
                </c:pt>
                <c:pt idx="1941">
                  <c:v>323.6666666666685</c:v>
                </c:pt>
                <c:pt idx="1942">
                  <c:v>323.83333333333519</c:v>
                </c:pt>
                <c:pt idx="1943">
                  <c:v>324.00000000000188</c:v>
                </c:pt>
                <c:pt idx="1944">
                  <c:v>324.16666666666856</c:v>
                </c:pt>
                <c:pt idx="1945">
                  <c:v>324.33333333333525</c:v>
                </c:pt>
                <c:pt idx="1946">
                  <c:v>324.50000000000193</c:v>
                </c:pt>
                <c:pt idx="1947">
                  <c:v>324.66666666666862</c:v>
                </c:pt>
                <c:pt idx="1948">
                  <c:v>324.8333333333353</c:v>
                </c:pt>
                <c:pt idx="1949">
                  <c:v>325.00000000000199</c:v>
                </c:pt>
                <c:pt idx="1950">
                  <c:v>325.16666666666868</c:v>
                </c:pt>
                <c:pt idx="1951">
                  <c:v>325.33333333333536</c:v>
                </c:pt>
                <c:pt idx="1952">
                  <c:v>325.50000000000205</c:v>
                </c:pt>
                <c:pt idx="1953">
                  <c:v>325.66666666666873</c:v>
                </c:pt>
                <c:pt idx="1954">
                  <c:v>325.83333333333542</c:v>
                </c:pt>
                <c:pt idx="1955">
                  <c:v>326.0000000000021</c:v>
                </c:pt>
                <c:pt idx="1956">
                  <c:v>326.16666666666879</c:v>
                </c:pt>
                <c:pt idx="1957">
                  <c:v>326.33333333333547</c:v>
                </c:pt>
                <c:pt idx="1958">
                  <c:v>326.50000000000216</c:v>
                </c:pt>
                <c:pt idx="1959">
                  <c:v>326.66666666666885</c:v>
                </c:pt>
                <c:pt idx="1960">
                  <c:v>326.83333333333553</c:v>
                </c:pt>
                <c:pt idx="1961">
                  <c:v>327.00000000000222</c:v>
                </c:pt>
                <c:pt idx="1962">
                  <c:v>327.1666666666689</c:v>
                </c:pt>
                <c:pt idx="1963">
                  <c:v>327.33333333333559</c:v>
                </c:pt>
                <c:pt idx="1964">
                  <c:v>327.50000000000227</c:v>
                </c:pt>
                <c:pt idx="1965">
                  <c:v>327.66666666666896</c:v>
                </c:pt>
                <c:pt idx="1966">
                  <c:v>327.83333333333564</c:v>
                </c:pt>
                <c:pt idx="1967">
                  <c:v>328.00000000000233</c:v>
                </c:pt>
                <c:pt idx="1968">
                  <c:v>328.16666666666902</c:v>
                </c:pt>
                <c:pt idx="1969">
                  <c:v>328.3333333333357</c:v>
                </c:pt>
                <c:pt idx="1970">
                  <c:v>328.50000000000239</c:v>
                </c:pt>
                <c:pt idx="1971">
                  <c:v>328.66666666666907</c:v>
                </c:pt>
                <c:pt idx="1972">
                  <c:v>328.83333333333576</c:v>
                </c:pt>
                <c:pt idx="1973">
                  <c:v>329.00000000000244</c:v>
                </c:pt>
                <c:pt idx="1974">
                  <c:v>329.16666666666913</c:v>
                </c:pt>
                <c:pt idx="1975">
                  <c:v>329.33333333333582</c:v>
                </c:pt>
                <c:pt idx="1976">
                  <c:v>329.5000000000025</c:v>
                </c:pt>
                <c:pt idx="1977">
                  <c:v>329.66666666666919</c:v>
                </c:pt>
                <c:pt idx="1978">
                  <c:v>329.83333333333587</c:v>
                </c:pt>
                <c:pt idx="1979">
                  <c:v>330.00000000000256</c:v>
                </c:pt>
                <c:pt idx="1980">
                  <c:v>330.16666666666924</c:v>
                </c:pt>
                <c:pt idx="1981">
                  <c:v>330.33333333333593</c:v>
                </c:pt>
                <c:pt idx="1982">
                  <c:v>330.50000000000261</c:v>
                </c:pt>
                <c:pt idx="1983">
                  <c:v>330.6666666666693</c:v>
                </c:pt>
                <c:pt idx="1984">
                  <c:v>330.83333333333599</c:v>
                </c:pt>
                <c:pt idx="1985">
                  <c:v>331.00000000000267</c:v>
                </c:pt>
                <c:pt idx="1986">
                  <c:v>331.16666666666936</c:v>
                </c:pt>
                <c:pt idx="1987">
                  <c:v>331.33333333333604</c:v>
                </c:pt>
                <c:pt idx="1988">
                  <c:v>331.50000000000273</c:v>
                </c:pt>
                <c:pt idx="1989">
                  <c:v>331.66666666666941</c:v>
                </c:pt>
                <c:pt idx="1990">
                  <c:v>331.8333333333361</c:v>
                </c:pt>
                <c:pt idx="1991">
                  <c:v>332.00000000000279</c:v>
                </c:pt>
                <c:pt idx="1992">
                  <c:v>332.16666666666947</c:v>
                </c:pt>
                <c:pt idx="1993">
                  <c:v>332.33333333333616</c:v>
                </c:pt>
                <c:pt idx="1994">
                  <c:v>332.50000000000284</c:v>
                </c:pt>
                <c:pt idx="1995">
                  <c:v>332.66666666666953</c:v>
                </c:pt>
                <c:pt idx="1996">
                  <c:v>332.83333333333621</c:v>
                </c:pt>
                <c:pt idx="1997">
                  <c:v>333.0000000000029</c:v>
                </c:pt>
                <c:pt idx="1998">
                  <c:v>333.16666666666958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35.592036226852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0.16666666666666666" maxValue="524.33333333335372"/>
    </cacheField>
    <cacheField name="Date" numFmtId="0">
      <sharedItems containsNonDate="0" containsString="0" containsBlank="1"/>
    </cacheField>
    <cacheField name="Time" numFmtId="0">
      <sharedItems containsNonDate="0" containsString="0" containsBlank="1"/>
    </cacheField>
    <cacheField name="CON_SALT" numFmtId="0">
      <sharedItems containsNonDate="0" containsString="0" containsBlank="1"/>
    </cacheField>
    <cacheField name="CON_ACID" numFmtId="0">
      <sharedItems containsNonDate="0" containsString="0" containsBlank="1"/>
    </cacheField>
    <cacheField name="CON_BASE" numFmtId="0">
      <sharedItems containsNonDate="0" containsString="0" containsBlank="1"/>
    </cacheField>
    <cacheField name="TEMP_SALT" numFmtId="0">
      <sharedItems containsNonDate="0" containsString="0" containsBlank="1"/>
    </cacheField>
    <cacheField name="TEMP_ACID" numFmtId="0">
      <sharedItems containsNonDate="0" containsString="0" containsBlank="1"/>
    </cacheField>
    <cacheField name="TEMP_BASE" numFmtId="0">
      <sharedItems containsNonDate="0" containsString="0" containsBlank="1"/>
    </cacheField>
    <cacheField name="Voltage" numFmtId="0">
      <sharedItems containsNonDate="0" containsString="0" containsBlank="1"/>
    </cacheField>
    <cacheField name="Current" numFmtId="0">
      <sharedItems containsNonDate="0" containsString="0" containsBlank="1"/>
    </cacheField>
    <cacheField name="Ah" numFmtId="0">
      <sharedItems containsNonDate="0" containsString="0" containsBlank="1"/>
    </cacheField>
    <cacheField name="W" numFmtId="0">
      <sharedItems containsNonDate="0" containsString="0" containsBlank="1" containsNumber="1" minValue="0" maxValue="126" count="51">
        <m/>
        <n v="0" u="1"/>
        <n v="7" u="1"/>
        <n v="3" u="1"/>
        <n v="33" u="1"/>
        <n v="108.5" u="1"/>
        <n v="59.5" u="1"/>
        <n v="94.5" u="1"/>
        <n v="52.5" u="1"/>
        <n v="39" u="1"/>
        <n v="80.5" u="1"/>
        <n v="45.5" u="1"/>
        <n v="14" u="1"/>
        <n v="9" u="1"/>
        <n v="66.5" u="1"/>
        <n v="6" u="1"/>
        <n v="1" u="1"/>
        <n v="38.5" u="1"/>
        <n v="119" u="1"/>
        <n v="10.5" u="1"/>
        <n v="105" u="1"/>
        <n v="31.5" u="1"/>
        <n v="91" u="1"/>
        <n v="28" u="1"/>
        <n v="18" u="1"/>
        <n v="12" u="1"/>
        <n v="2" u="1"/>
        <n v="77" u="1"/>
        <n v="24.5" u="1"/>
        <n v="21" u="1"/>
        <n v="115.5" u="1"/>
        <n v="63" u="1"/>
        <n v="17.5" u="1"/>
        <n v="101.5" u="1"/>
        <n v="56" u="1"/>
        <n v="36" u="1"/>
        <n v="24" u="1"/>
        <n v="15" u="1"/>
        <n v="87.5" u="1"/>
        <n v="49" u="1"/>
        <n v="73.5" u="1"/>
        <n v="42" u="1"/>
        <n v="27" u="1"/>
        <n v="126" u="1"/>
        <n v="35" u="1"/>
        <n v="112" u="1"/>
        <n v="30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0.16666666666666666"/>
    <m/>
    <m/>
    <m/>
    <m/>
    <m/>
    <m/>
    <m/>
    <m/>
    <m/>
    <m/>
    <m/>
    <x v="0"/>
  </r>
  <r>
    <n v="0.33333333333333331"/>
    <m/>
    <m/>
    <m/>
    <m/>
    <m/>
    <m/>
    <m/>
    <m/>
    <m/>
    <m/>
    <m/>
    <x v="0"/>
  </r>
  <r>
    <n v="0.5"/>
    <m/>
    <m/>
    <m/>
    <m/>
    <m/>
    <m/>
    <m/>
    <m/>
    <m/>
    <m/>
    <m/>
    <x v="0"/>
  </r>
  <r>
    <n v="0.66666666666666663"/>
    <m/>
    <m/>
    <m/>
    <m/>
    <m/>
    <m/>
    <m/>
    <m/>
    <m/>
    <m/>
    <m/>
    <x v="0"/>
  </r>
  <r>
    <n v="0.83333333333333326"/>
    <m/>
    <m/>
    <m/>
    <m/>
    <m/>
    <m/>
    <m/>
    <m/>
    <m/>
    <m/>
    <m/>
    <x v="0"/>
  </r>
  <r>
    <n v="0.99999999999999989"/>
    <m/>
    <m/>
    <m/>
    <m/>
    <m/>
    <m/>
    <m/>
    <m/>
    <m/>
    <m/>
    <m/>
    <x v="0"/>
  </r>
  <r>
    <n v="1.1666666666666665"/>
    <m/>
    <m/>
    <m/>
    <m/>
    <m/>
    <m/>
    <m/>
    <m/>
    <m/>
    <m/>
    <m/>
    <x v="0"/>
  </r>
  <r>
    <n v="1.3333333333333333"/>
    <m/>
    <m/>
    <m/>
    <m/>
    <m/>
    <m/>
    <m/>
    <m/>
    <m/>
    <m/>
    <m/>
    <x v="0"/>
  </r>
  <r>
    <n v="1.5"/>
    <m/>
    <m/>
    <m/>
    <m/>
    <m/>
    <m/>
    <m/>
    <m/>
    <m/>
    <m/>
    <m/>
    <x v="0"/>
  </r>
  <r>
    <n v="1.6666666666666667"/>
    <m/>
    <m/>
    <m/>
    <m/>
    <m/>
    <m/>
    <m/>
    <m/>
    <m/>
    <m/>
    <m/>
    <x v="0"/>
  </r>
  <r>
    <n v="1.8333333333333335"/>
    <m/>
    <m/>
    <m/>
    <m/>
    <m/>
    <m/>
    <m/>
    <m/>
    <m/>
    <m/>
    <m/>
    <x v="0"/>
  </r>
  <r>
    <n v="2"/>
    <m/>
    <m/>
    <m/>
    <m/>
    <m/>
    <m/>
    <m/>
    <m/>
    <m/>
    <m/>
    <m/>
    <x v="0"/>
  </r>
  <r>
    <n v="2.1666666666666665"/>
    <m/>
    <m/>
    <m/>
    <m/>
    <m/>
    <m/>
    <m/>
    <m/>
    <m/>
    <m/>
    <m/>
    <x v="0"/>
  </r>
  <r>
    <n v="2.333333333333333"/>
    <m/>
    <m/>
    <m/>
    <m/>
    <m/>
    <m/>
    <m/>
    <m/>
    <m/>
    <m/>
    <m/>
    <x v="0"/>
  </r>
  <r>
    <n v="2.4999999999999996"/>
    <m/>
    <m/>
    <m/>
    <m/>
    <m/>
    <m/>
    <m/>
    <m/>
    <m/>
    <m/>
    <m/>
    <x v="0"/>
  </r>
  <r>
    <n v="2.6666666666666661"/>
    <m/>
    <m/>
    <m/>
    <m/>
    <m/>
    <m/>
    <m/>
    <m/>
    <m/>
    <m/>
    <m/>
    <x v="0"/>
  </r>
  <r>
    <n v="2.8333333333333326"/>
    <m/>
    <m/>
    <m/>
    <m/>
    <m/>
    <m/>
    <m/>
    <m/>
    <m/>
    <m/>
    <m/>
    <x v="0"/>
  </r>
  <r>
    <n v="2.9999999999999991"/>
    <m/>
    <m/>
    <m/>
    <m/>
    <m/>
    <m/>
    <m/>
    <m/>
    <m/>
    <m/>
    <m/>
    <x v="0"/>
  </r>
  <r>
    <n v="3.1666666666666656"/>
    <m/>
    <m/>
    <m/>
    <m/>
    <m/>
    <m/>
    <m/>
    <m/>
    <m/>
    <m/>
    <m/>
    <x v="0"/>
  </r>
  <r>
    <n v="3.3333333333333321"/>
    <m/>
    <m/>
    <m/>
    <m/>
    <m/>
    <m/>
    <m/>
    <m/>
    <m/>
    <m/>
    <m/>
    <x v="0"/>
  </r>
  <r>
    <n v="3.4999999999999987"/>
    <m/>
    <m/>
    <m/>
    <m/>
    <m/>
    <m/>
    <m/>
    <m/>
    <m/>
    <m/>
    <m/>
    <x v="0"/>
  </r>
  <r>
    <n v="3.6666666666666652"/>
    <m/>
    <m/>
    <m/>
    <m/>
    <m/>
    <m/>
    <m/>
    <m/>
    <m/>
    <m/>
    <m/>
    <x v="0"/>
  </r>
  <r>
    <n v="3.8333333333333317"/>
    <m/>
    <m/>
    <m/>
    <m/>
    <m/>
    <m/>
    <m/>
    <m/>
    <m/>
    <m/>
    <m/>
    <x v="0"/>
  </r>
  <r>
    <n v="3.9999999999999982"/>
    <m/>
    <m/>
    <m/>
    <m/>
    <m/>
    <m/>
    <m/>
    <m/>
    <m/>
    <m/>
    <m/>
    <x v="0"/>
  </r>
  <r>
    <n v="4.1666666666666652"/>
    <m/>
    <m/>
    <m/>
    <m/>
    <m/>
    <m/>
    <m/>
    <m/>
    <m/>
    <m/>
    <m/>
    <x v="0"/>
  </r>
  <r>
    <n v="4.3333333333333321"/>
    <m/>
    <m/>
    <m/>
    <m/>
    <m/>
    <m/>
    <m/>
    <m/>
    <m/>
    <m/>
    <m/>
    <x v="0"/>
  </r>
  <r>
    <n v="4.4999999999999991"/>
    <m/>
    <m/>
    <m/>
    <m/>
    <m/>
    <m/>
    <m/>
    <m/>
    <m/>
    <m/>
    <m/>
    <x v="0"/>
  </r>
  <r>
    <n v="4.6666666666666661"/>
    <m/>
    <m/>
    <m/>
    <m/>
    <m/>
    <m/>
    <m/>
    <m/>
    <m/>
    <m/>
    <m/>
    <x v="0"/>
  </r>
  <r>
    <n v="4.833333333333333"/>
    <m/>
    <m/>
    <m/>
    <m/>
    <m/>
    <m/>
    <m/>
    <m/>
    <m/>
    <m/>
    <m/>
    <x v="0"/>
  </r>
  <r>
    <n v="5"/>
    <m/>
    <m/>
    <m/>
    <m/>
    <m/>
    <m/>
    <m/>
    <m/>
    <m/>
    <m/>
    <m/>
    <x v="0"/>
  </r>
  <r>
    <n v="5.166666666666667"/>
    <m/>
    <m/>
    <m/>
    <m/>
    <m/>
    <m/>
    <m/>
    <m/>
    <m/>
    <m/>
    <m/>
    <x v="0"/>
  </r>
  <r>
    <n v="5.3333333333333339"/>
    <m/>
    <m/>
    <m/>
    <m/>
    <m/>
    <m/>
    <m/>
    <m/>
    <m/>
    <m/>
    <m/>
    <x v="0"/>
  </r>
  <r>
    <n v="5.5000000000000009"/>
    <m/>
    <m/>
    <m/>
    <m/>
    <m/>
    <m/>
    <m/>
    <m/>
    <m/>
    <m/>
    <m/>
    <x v="0"/>
  </r>
  <r>
    <n v="5.6666666666666679"/>
    <m/>
    <m/>
    <m/>
    <m/>
    <m/>
    <m/>
    <m/>
    <m/>
    <m/>
    <m/>
    <m/>
    <x v="0"/>
  </r>
  <r>
    <n v="5.8333333333333348"/>
    <m/>
    <m/>
    <m/>
    <m/>
    <m/>
    <m/>
    <m/>
    <m/>
    <m/>
    <m/>
    <m/>
    <x v="0"/>
  </r>
  <r>
    <n v="6.0000000000000018"/>
    <m/>
    <m/>
    <m/>
    <m/>
    <m/>
    <m/>
    <m/>
    <m/>
    <m/>
    <m/>
    <m/>
    <x v="0"/>
  </r>
  <r>
    <n v="6.1666666666666687"/>
    <m/>
    <m/>
    <m/>
    <m/>
    <m/>
    <m/>
    <m/>
    <m/>
    <m/>
    <m/>
    <m/>
    <x v="0"/>
  </r>
  <r>
    <n v="6.3333333333333357"/>
    <m/>
    <m/>
    <m/>
    <m/>
    <m/>
    <m/>
    <m/>
    <m/>
    <m/>
    <m/>
    <m/>
    <x v="0"/>
  </r>
  <r>
    <n v="6.5000000000000027"/>
    <m/>
    <m/>
    <m/>
    <m/>
    <m/>
    <m/>
    <m/>
    <m/>
    <m/>
    <m/>
    <m/>
    <x v="0"/>
  </r>
  <r>
    <n v="6.6666666666666696"/>
    <m/>
    <m/>
    <m/>
    <m/>
    <m/>
    <m/>
    <m/>
    <m/>
    <m/>
    <m/>
    <m/>
    <x v="0"/>
  </r>
  <r>
    <n v="6.8333333333333366"/>
    <m/>
    <m/>
    <m/>
    <m/>
    <m/>
    <m/>
    <m/>
    <m/>
    <m/>
    <m/>
    <m/>
    <x v="0"/>
  </r>
  <r>
    <n v="7.0000000000000036"/>
    <m/>
    <m/>
    <m/>
    <m/>
    <m/>
    <m/>
    <m/>
    <m/>
    <m/>
    <m/>
    <m/>
    <x v="0"/>
  </r>
  <r>
    <n v="7.1666666666666705"/>
    <m/>
    <m/>
    <m/>
    <m/>
    <m/>
    <m/>
    <m/>
    <m/>
    <m/>
    <m/>
    <m/>
    <x v="0"/>
  </r>
  <r>
    <n v="7.3333333333333375"/>
    <m/>
    <m/>
    <m/>
    <m/>
    <m/>
    <m/>
    <m/>
    <m/>
    <m/>
    <m/>
    <m/>
    <x v="0"/>
  </r>
  <r>
    <n v="7.5000000000000044"/>
    <m/>
    <m/>
    <m/>
    <m/>
    <m/>
    <m/>
    <m/>
    <m/>
    <m/>
    <m/>
    <m/>
    <x v="0"/>
  </r>
  <r>
    <n v="7.6666666666666714"/>
    <m/>
    <m/>
    <m/>
    <m/>
    <m/>
    <m/>
    <m/>
    <m/>
    <m/>
    <m/>
    <m/>
    <x v="0"/>
  </r>
  <r>
    <n v="7.8333333333333384"/>
    <m/>
    <m/>
    <m/>
    <m/>
    <m/>
    <m/>
    <m/>
    <m/>
    <m/>
    <m/>
    <m/>
    <x v="0"/>
  </r>
  <r>
    <n v="8.0000000000000053"/>
    <m/>
    <m/>
    <m/>
    <m/>
    <m/>
    <m/>
    <m/>
    <m/>
    <m/>
    <m/>
    <m/>
    <x v="0"/>
  </r>
  <r>
    <n v="8.1666666666666714"/>
    <m/>
    <m/>
    <m/>
    <m/>
    <m/>
    <m/>
    <m/>
    <m/>
    <m/>
    <m/>
    <m/>
    <x v="0"/>
  </r>
  <r>
    <n v="8.3333333333333375"/>
    <m/>
    <m/>
    <m/>
    <m/>
    <m/>
    <m/>
    <m/>
    <m/>
    <m/>
    <m/>
    <m/>
    <x v="0"/>
  </r>
  <r>
    <n v="8.5000000000000036"/>
    <m/>
    <m/>
    <m/>
    <m/>
    <m/>
    <m/>
    <m/>
    <m/>
    <m/>
    <m/>
    <m/>
    <x v="0"/>
  </r>
  <r>
    <n v="8.6666666666666696"/>
    <m/>
    <m/>
    <m/>
    <m/>
    <m/>
    <m/>
    <m/>
    <m/>
    <m/>
    <m/>
    <m/>
    <x v="0"/>
  </r>
  <r>
    <n v="8.8333333333333357"/>
    <m/>
    <m/>
    <m/>
    <m/>
    <m/>
    <m/>
    <m/>
    <m/>
    <m/>
    <m/>
    <m/>
    <x v="0"/>
  </r>
  <r>
    <n v="9.0000000000000018"/>
    <m/>
    <m/>
    <m/>
    <m/>
    <m/>
    <m/>
    <m/>
    <m/>
    <m/>
    <m/>
    <m/>
    <x v="0"/>
  </r>
  <r>
    <n v="9.1666666666666679"/>
    <m/>
    <m/>
    <m/>
    <m/>
    <m/>
    <m/>
    <m/>
    <m/>
    <m/>
    <m/>
    <m/>
    <x v="0"/>
  </r>
  <r>
    <n v="9.3333333333333339"/>
    <m/>
    <m/>
    <m/>
    <m/>
    <m/>
    <m/>
    <m/>
    <m/>
    <m/>
    <m/>
    <m/>
    <x v="0"/>
  </r>
  <r>
    <n v="9.5"/>
    <m/>
    <m/>
    <m/>
    <m/>
    <m/>
    <m/>
    <m/>
    <m/>
    <m/>
    <m/>
    <m/>
    <x v="0"/>
  </r>
  <r>
    <n v="9.6666666666666661"/>
    <m/>
    <m/>
    <m/>
    <m/>
    <m/>
    <m/>
    <m/>
    <m/>
    <m/>
    <m/>
    <m/>
    <x v="0"/>
  </r>
  <r>
    <n v="9.8333333333333321"/>
    <m/>
    <m/>
    <m/>
    <m/>
    <m/>
    <m/>
    <m/>
    <m/>
    <m/>
    <m/>
    <m/>
    <x v="0"/>
  </r>
  <r>
    <n v="9.9999999999999982"/>
    <m/>
    <m/>
    <m/>
    <m/>
    <m/>
    <m/>
    <m/>
    <m/>
    <m/>
    <m/>
    <m/>
    <x v="0"/>
  </r>
  <r>
    <n v="10.166666666666664"/>
    <m/>
    <m/>
    <m/>
    <m/>
    <m/>
    <m/>
    <m/>
    <m/>
    <m/>
    <m/>
    <m/>
    <x v="0"/>
  </r>
  <r>
    <n v="10.33333333333333"/>
    <m/>
    <m/>
    <m/>
    <m/>
    <m/>
    <m/>
    <m/>
    <m/>
    <m/>
    <m/>
    <m/>
    <x v="0"/>
  </r>
  <r>
    <n v="10.499999999999996"/>
    <m/>
    <m/>
    <m/>
    <m/>
    <m/>
    <m/>
    <m/>
    <m/>
    <m/>
    <m/>
    <m/>
    <x v="0"/>
  </r>
  <r>
    <n v="10.666666666666663"/>
    <m/>
    <m/>
    <m/>
    <m/>
    <m/>
    <m/>
    <m/>
    <m/>
    <m/>
    <m/>
    <m/>
    <x v="0"/>
  </r>
  <r>
    <n v="10.833333333333329"/>
    <m/>
    <m/>
    <m/>
    <m/>
    <m/>
    <m/>
    <m/>
    <m/>
    <m/>
    <m/>
    <m/>
    <x v="0"/>
  </r>
  <r>
    <n v="10.999999999999995"/>
    <m/>
    <m/>
    <m/>
    <m/>
    <m/>
    <m/>
    <m/>
    <m/>
    <m/>
    <m/>
    <m/>
    <x v="0"/>
  </r>
  <r>
    <n v="11.166666666666661"/>
    <m/>
    <m/>
    <m/>
    <m/>
    <m/>
    <m/>
    <m/>
    <m/>
    <m/>
    <m/>
    <m/>
    <x v="0"/>
  </r>
  <r>
    <n v="11.333333333333327"/>
    <m/>
    <m/>
    <m/>
    <m/>
    <m/>
    <m/>
    <m/>
    <m/>
    <m/>
    <m/>
    <m/>
    <x v="0"/>
  </r>
  <r>
    <n v="11.499999999999993"/>
    <m/>
    <m/>
    <m/>
    <m/>
    <m/>
    <m/>
    <m/>
    <m/>
    <m/>
    <m/>
    <m/>
    <x v="0"/>
  </r>
  <r>
    <n v="11.666666666666659"/>
    <m/>
    <m/>
    <m/>
    <m/>
    <m/>
    <m/>
    <m/>
    <m/>
    <m/>
    <m/>
    <m/>
    <x v="0"/>
  </r>
  <r>
    <n v="11.833333333333325"/>
    <m/>
    <m/>
    <m/>
    <m/>
    <m/>
    <m/>
    <m/>
    <m/>
    <m/>
    <m/>
    <m/>
    <x v="0"/>
  </r>
  <r>
    <n v="11.999999999999991"/>
    <m/>
    <m/>
    <m/>
    <m/>
    <m/>
    <m/>
    <m/>
    <m/>
    <m/>
    <m/>
    <m/>
    <x v="0"/>
  </r>
  <r>
    <n v="12.166666666666657"/>
    <m/>
    <m/>
    <m/>
    <m/>
    <m/>
    <m/>
    <m/>
    <m/>
    <m/>
    <m/>
    <m/>
    <x v="0"/>
  </r>
  <r>
    <n v="12.333333333333323"/>
    <m/>
    <m/>
    <m/>
    <m/>
    <m/>
    <m/>
    <m/>
    <m/>
    <m/>
    <m/>
    <m/>
    <x v="0"/>
  </r>
  <r>
    <n v="12.499999999999989"/>
    <m/>
    <m/>
    <m/>
    <m/>
    <m/>
    <m/>
    <m/>
    <m/>
    <m/>
    <m/>
    <m/>
    <x v="0"/>
  </r>
  <r>
    <n v="12.666666666666655"/>
    <m/>
    <m/>
    <m/>
    <m/>
    <m/>
    <m/>
    <m/>
    <m/>
    <m/>
    <m/>
    <m/>
    <x v="0"/>
  </r>
  <r>
    <n v="12.833333333333321"/>
    <m/>
    <m/>
    <m/>
    <m/>
    <m/>
    <m/>
    <m/>
    <m/>
    <m/>
    <m/>
    <m/>
    <x v="0"/>
  </r>
  <r>
    <n v="12.999999999999988"/>
    <m/>
    <m/>
    <m/>
    <m/>
    <m/>
    <m/>
    <m/>
    <m/>
    <m/>
    <m/>
    <m/>
    <x v="0"/>
  </r>
  <r>
    <n v="13.166666666666654"/>
    <m/>
    <m/>
    <m/>
    <m/>
    <m/>
    <m/>
    <m/>
    <m/>
    <m/>
    <m/>
    <m/>
    <x v="0"/>
  </r>
  <r>
    <n v="13.33333333333332"/>
    <m/>
    <m/>
    <m/>
    <m/>
    <m/>
    <m/>
    <m/>
    <m/>
    <m/>
    <m/>
    <m/>
    <x v="0"/>
  </r>
  <r>
    <n v="13.499999999999986"/>
    <m/>
    <m/>
    <m/>
    <m/>
    <m/>
    <m/>
    <m/>
    <m/>
    <m/>
    <m/>
    <m/>
    <x v="0"/>
  </r>
  <r>
    <n v="13.666666666666652"/>
    <m/>
    <m/>
    <m/>
    <m/>
    <m/>
    <m/>
    <m/>
    <m/>
    <m/>
    <m/>
    <m/>
    <x v="0"/>
  </r>
  <r>
    <n v="13.833333333333318"/>
    <m/>
    <m/>
    <m/>
    <m/>
    <m/>
    <m/>
    <m/>
    <m/>
    <m/>
    <m/>
    <m/>
    <x v="0"/>
  </r>
  <r>
    <n v="13.999999999999984"/>
    <m/>
    <m/>
    <m/>
    <m/>
    <m/>
    <m/>
    <m/>
    <m/>
    <m/>
    <m/>
    <m/>
    <x v="0"/>
  </r>
  <r>
    <n v="14.16666666666665"/>
    <m/>
    <m/>
    <m/>
    <m/>
    <m/>
    <m/>
    <m/>
    <m/>
    <m/>
    <m/>
    <m/>
    <x v="0"/>
  </r>
  <r>
    <n v="14.333333333333316"/>
    <m/>
    <m/>
    <m/>
    <m/>
    <m/>
    <m/>
    <m/>
    <m/>
    <m/>
    <m/>
    <m/>
    <x v="0"/>
  </r>
  <r>
    <n v="14.499999999999982"/>
    <m/>
    <m/>
    <m/>
    <m/>
    <m/>
    <m/>
    <m/>
    <m/>
    <m/>
    <m/>
    <m/>
    <x v="0"/>
  </r>
  <r>
    <n v="14.666666666666648"/>
    <m/>
    <m/>
    <m/>
    <m/>
    <m/>
    <m/>
    <m/>
    <m/>
    <m/>
    <m/>
    <m/>
    <x v="0"/>
  </r>
  <r>
    <n v="14.833333333333314"/>
    <m/>
    <m/>
    <m/>
    <m/>
    <m/>
    <m/>
    <m/>
    <m/>
    <m/>
    <m/>
    <m/>
    <x v="0"/>
  </r>
  <r>
    <n v="14.99999999999998"/>
    <m/>
    <m/>
    <m/>
    <m/>
    <m/>
    <m/>
    <m/>
    <m/>
    <m/>
    <m/>
    <m/>
    <x v="0"/>
  </r>
  <r>
    <n v="15.166666666666647"/>
    <m/>
    <m/>
    <m/>
    <m/>
    <m/>
    <m/>
    <m/>
    <m/>
    <m/>
    <m/>
    <m/>
    <x v="0"/>
  </r>
  <r>
    <n v="15.333333333333313"/>
    <m/>
    <m/>
    <m/>
    <m/>
    <m/>
    <m/>
    <m/>
    <m/>
    <m/>
    <m/>
    <m/>
    <x v="0"/>
  </r>
  <r>
    <n v="15.499999999999979"/>
    <m/>
    <m/>
    <m/>
    <m/>
    <m/>
    <m/>
    <m/>
    <m/>
    <m/>
    <m/>
    <m/>
    <x v="0"/>
  </r>
  <r>
    <n v="15.666666666666645"/>
    <m/>
    <m/>
    <m/>
    <m/>
    <m/>
    <m/>
    <m/>
    <m/>
    <m/>
    <m/>
    <m/>
    <x v="0"/>
  </r>
  <r>
    <n v="15.833333333333311"/>
    <m/>
    <m/>
    <m/>
    <m/>
    <m/>
    <m/>
    <m/>
    <m/>
    <m/>
    <m/>
    <m/>
    <x v="0"/>
  </r>
  <r>
    <n v="15.999999999999977"/>
    <m/>
    <m/>
    <m/>
    <m/>
    <m/>
    <m/>
    <m/>
    <m/>
    <m/>
    <m/>
    <m/>
    <x v="0"/>
  </r>
  <r>
    <n v="16.166666666666643"/>
    <m/>
    <m/>
    <m/>
    <m/>
    <m/>
    <m/>
    <m/>
    <m/>
    <m/>
    <m/>
    <m/>
    <x v="0"/>
  </r>
  <r>
    <n v="16.333333333333311"/>
    <m/>
    <m/>
    <m/>
    <m/>
    <m/>
    <m/>
    <m/>
    <m/>
    <m/>
    <m/>
    <m/>
    <x v="0"/>
  </r>
  <r>
    <n v="16.499999999999979"/>
    <m/>
    <m/>
    <m/>
    <m/>
    <m/>
    <m/>
    <m/>
    <m/>
    <m/>
    <m/>
    <m/>
    <x v="0"/>
  </r>
  <r>
    <n v="16.666666666666647"/>
    <m/>
    <m/>
    <m/>
    <m/>
    <m/>
    <m/>
    <m/>
    <m/>
    <m/>
    <m/>
    <m/>
    <x v="0"/>
  </r>
  <r>
    <n v="16.833333333333314"/>
    <m/>
    <m/>
    <m/>
    <m/>
    <m/>
    <m/>
    <m/>
    <m/>
    <m/>
    <m/>
    <m/>
    <x v="0"/>
  </r>
  <r>
    <n v="16.999999999999982"/>
    <m/>
    <m/>
    <m/>
    <m/>
    <m/>
    <m/>
    <m/>
    <m/>
    <m/>
    <m/>
    <m/>
    <x v="0"/>
  </r>
  <r>
    <n v="17.16666666666665"/>
    <m/>
    <m/>
    <m/>
    <m/>
    <m/>
    <m/>
    <m/>
    <m/>
    <m/>
    <m/>
    <m/>
    <x v="0"/>
  </r>
  <r>
    <n v="17.333333333333318"/>
    <m/>
    <m/>
    <m/>
    <m/>
    <m/>
    <m/>
    <m/>
    <m/>
    <m/>
    <m/>
    <m/>
    <x v="0"/>
  </r>
  <r>
    <n v="17.499999999999986"/>
    <m/>
    <m/>
    <m/>
    <m/>
    <m/>
    <m/>
    <m/>
    <m/>
    <m/>
    <m/>
    <m/>
    <x v="0"/>
  </r>
  <r>
    <n v="17.666666666666654"/>
    <m/>
    <m/>
    <m/>
    <m/>
    <m/>
    <m/>
    <m/>
    <m/>
    <m/>
    <m/>
    <m/>
    <x v="0"/>
  </r>
  <r>
    <n v="17.833333333333321"/>
    <m/>
    <m/>
    <m/>
    <m/>
    <m/>
    <m/>
    <m/>
    <m/>
    <m/>
    <m/>
    <m/>
    <x v="0"/>
  </r>
  <r>
    <n v="17.999999999999989"/>
    <m/>
    <m/>
    <m/>
    <m/>
    <m/>
    <m/>
    <m/>
    <m/>
    <m/>
    <m/>
    <m/>
    <x v="0"/>
  </r>
  <r>
    <n v="18.166666666666657"/>
    <m/>
    <m/>
    <m/>
    <m/>
    <m/>
    <m/>
    <m/>
    <m/>
    <m/>
    <m/>
    <m/>
    <x v="0"/>
  </r>
  <r>
    <n v="18.333333333333325"/>
    <m/>
    <m/>
    <m/>
    <m/>
    <m/>
    <m/>
    <m/>
    <m/>
    <m/>
    <m/>
    <m/>
    <x v="0"/>
  </r>
  <r>
    <n v="18.499999999999993"/>
    <m/>
    <m/>
    <m/>
    <m/>
    <m/>
    <m/>
    <m/>
    <m/>
    <m/>
    <m/>
    <m/>
    <x v="0"/>
  </r>
  <r>
    <n v="18.666666666666661"/>
    <m/>
    <m/>
    <m/>
    <m/>
    <m/>
    <m/>
    <m/>
    <m/>
    <m/>
    <m/>
    <m/>
    <x v="0"/>
  </r>
  <r>
    <n v="18.833333333333329"/>
    <m/>
    <m/>
    <m/>
    <m/>
    <m/>
    <m/>
    <m/>
    <m/>
    <m/>
    <m/>
    <m/>
    <x v="0"/>
  </r>
  <r>
    <n v="18.999999999999996"/>
    <m/>
    <m/>
    <m/>
    <m/>
    <m/>
    <m/>
    <m/>
    <m/>
    <m/>
    <m/>
    <m/>
    <x v="0"/>
  </r>
  <r>
    <n v="19.166666666666664"/>
    <m/>
    <m/>
    <m/>
    <m/>
    <m/>
    <m/>
    <m/>
    <m/>
    <m/>
    <m/>
    <m/>
    <x v="0"/>
  </r>
  <r>
    <n v="19.333333333333332"/>
    <m/>
    <m/>
    <m/>
    <m/>
    <m/>
    <m/>
    <m/>
    <m/>
    <m/>
    <m/>
    <m/>
    <x v="0"/>
  </r>
  <r>
    <n v="19.5"/>
    <m/>
    <m/>
    <m/>
    <m/>
    <m/>
    <m/>
    <m/>
    <m/>
    <m/>
    <m/>
    <m/>
    <x v="0"/>
  </r>
  <r>
    <n v="19.666666666666668"/>
    <m/>
    <m/>
    <m/>
    <m/>
    <m/>
    <m/>
    <m/>
    <m/>
    <m/>
    <m/>
    <m/>
    <x v="0"/>
  </r>
  <r>
    <n v="19.833333333333336"/>
    <m/>
    <m/>
    <m/>
    <m/>
    <m/>
    <m/>
    <m/>
    <m/>
    <m/>
    <m/>
    <m/>
    <x v="0"/>
  </r>
  <r>
    <n v="20.000000000000004"/>
    <m/>
    <m/>
    <m/>
    <m/>
    <m/>
    <m/>
    <m/>
    <m/>
    <m/>
    <m/>
    <m/>
    <x v="0"/>
  </r>
  <r>
    <n v="20.166666666666671"/>
    <m/>
    <m/>
    <m/>
    <m/>
    <m/>
    <m/>
    <m/>
    <m/>
    <m/>
    <m/>
    <m/>
    <x v="0"/>
  </r>
  <r>
    <n v="20.333333333333339"/>
    <m/>
    <m/>
    <m/>
    <m/>
    <m/>
    <m/>
    <m/>
    <m/>
    <m/>
    <m/>
    <m/>
    <x v="0"/>
  </r>
  <r>
    <n v="20.500000000000007"/>
    <m/>
    <m/>
    <m/>
    <m/>
    <m/>
    <m/>
    <m/>
    <m/>
    <m/>
    <m/>
    <m/>
    <x v="0"/>
  </r>
  <r>
    <n v="20.666666666666675"/>
    <m/>
    <m/>
    <m/>
    <m/>
    <m/>
    <m/>
    <m/>
    <m/>
    <m/>
    <m/>
    <m/>
    <x v="0"/>
  </r>
  <r>
    <n v="20.833333333333343"/>
    <m/>
    <m/>
    <m/>
    <m/>
    <m/>
    <m/>
    <m/>
    <m/>
    <m/>
    <m/>
    <m/>
    <x v="0"/>
  </r>
  <r>
    <n v="21.000000000000011"/>
    <m/>
    <m/>
    <m/>
    <m/>
    <m/>
    <m/>
    <m/>
    <m/>
    <m/>
    <m/>
    <m/>
    <x v="0"/>
  </r>
  <r>
    <n v="21.166666666666679"/>
    <m/>
    <m/>
    <m/>
    <m/>
    <m/>
    <m/>
    <m/>
    <m/>
    <m/>
    <m/>
    <m/>
    <x v="0"/>
  </r>
  <r>
    <n v="21.333333333333346"/>
    <m/>
    <m/>
    <m/>
    <m/>
    <m/>
    <m/>
    <m/>
    <m/>
    <m/>
    <m/>
    <m/>
    <x v="0"/>
  </r>
  <r>
    <n v="21.500000000000014"/>
    <m/>
    <m/>
    <m/>
    <m/>
    <m/>
    <m/>
    <m/>
    <m/>
    <m/>
    <m/>
    <m/>
    <x v="0"/>
  </r>
  <r>
    <n v="21.666666666666682"/>
    <m/>
    <m/>
    <m/>
    <m/>
    <m/>
    <m/>
    <m/>
    <m/>
    <m/>
    <m/>
    <m/>
    <x v="0"/>
  </r>
  <r>
    <n v="21.83333333333335"/>
    <m/>
    <m/>
    <m/>
    <m/>
    <m/>
    <m/>
    <m/>
    <m/>
    <m/>
    <m/>
    <m/>
    <x v="0"/>
  </r>
  <r>
    <n v="22.000000000000018"/>
    <m/>
    <m/>
    <m/>
    <m/>
    <m/>
    <m/>
    <m/>
    <m/>
    <m/>
    <m/>
    <m/>
    <x v="0"/>
  </r>
  <r>
    <n v="22.166666666666686"/>
    <m/>
    <m/>
    <m/>
    <m/>
    <m/>
    <m/>
    <m/>
    <m/>
    <m/>
    <m/>
    <m/>
    <x v="0"/>
  </r>
  <r>
    <n v="22.333333333333353"/>
    <m/>
    <m/>
    <m/>
    <m/>
    <m/>
    <m/>
    <m/>
    <m/>
    <m/>
    <m/>
    <m/>
    <x v="0"/>
  </r>
  <r>
    <n v="22.500000000000021"/>
    <m/>
    <m/>
    <m/>
    <m/>
    <m/>
    <m/>
    <m/>
    <m/>
    <m/>
    <m/>
    <m/>
    <x v="0"/>
  </r>
  <r>
    <n v="22.666666666666689"/>
    <m/>
    <m/>
    <m/>
    <m/>
    <m/>
    <m/>
    <m/>
    <m/>
    <m/>
    <m/>
    <m/>
    <x v="0"/>
  </r>
  <r>
    <n v="22.833333333333357"/>
    <m/>
    <m/>
    <m/>
    <m/>
    <m/>
    <m/>
    <m/>
    <m/>
    <m/>
    <m/>
    <m/>
    <x v="0"/>
  </r>
  <r>
    <n v="23.000000000000025"/>
    <m/>
    <m/>
    <m/>
    <m/>
    <m/>
    <m/>
    <m/>
    <m/>
    <m/>
    <m/>
    <m/>
    <x v="0"/>
  </r>
  <r>
    <n v="23.166666666666693"/>
    <m/>
    <m/>
    <m/>
    <m/>
    <m/>
    <m/>
    <m/>
    <m/>
    <m/>
    <m/>
    <m/>
    <x v="0"/>
  </r>
  <r>
    <n v="23.333333333333361"/>
    <m/>
    <m/>
    <m/>
    <m/>
    <m/>
    <m/>
    <m/>
    <m/>
    <m/>
    <m/>
    <m/>
    <x v="0"/>
  </r>
  <r>
    <n v="23.500000000000028"/>
    <m/>
    <m/>
    <m/>
    <m/>
    <m/>
    <m/>
    <m/>
    <m/>
    <m/>
    <m/>
    <m/>
    <x v="0"/>
  </r>
  <r>
    <n v="23.666666666666696"/>
    <m/>
    <m/>
    <m/>
    <m/>
    <m/>
    <m/>
    <m/>
    <m/>
    <m/>
    <m/>
    <m/>
    <x v="0"/>
  </r>
  <r>
    <n v="23.833333333333364"/>
    <m/>
    <m/>
    <m/>
    <m/>
    <m/>
    <m/>
    <m/>
    <m/>
    <m/>
    <m/>
    <m/>
    <x v="0"/>
  </r>
  <r>
    <n v="24.000000000000032"/>
    <m/>
    <m/>
    <m/>
    <m/>
    <m/>
    <m/>
    <m/>
    <m/>
    <m/>
    <m/>
    <m/>
    <x v="0"/>
  </r>
  <r>
    <n v="24.1666666666667"/>
    <m/>
    <m/>
    <m/>
    <m/>
    <m/>
    <m/>
    <m/>
    <m/>
    <m/>
    <m/>
    <m/>
    <x v="0"/>
  </r>
  <r>
    <n v="24.333333333333368"/>
    <m/>
    <m/>
    <m/>
    <m/>
    <m/>
    <m/>
    <m/>
    <m/>
    <m/>
    <m/>
    <m/>
    <x v="0"/>
  </r>
  <r>
    <n v="24.500000000000036"/>
    <m/>
    <m/>
    <m/>
    <m/>
    <m/>
    <m/>
    <m/>
    <m/>
    <m/>
    <m/>
    <m/>
    <x v="0"/>
  </r>
  <r>
    <n v="24.666666666666703"/>
    <m/>
    <m/>
    <m/>
    <m/>
    <m/>
    <m/>
    <m/>
    <m/>
    <m/>
    <m/>
    <m/>
    <x v="0"/>
  </r>
  <r>
    <n v="24.833333333333371"/>
    <m/>
    <m/>
    <m/>
    <m/>
    <m/>
    <m/>
    <m/>
    <m/>
    <m/>
    <m/>
    <m/>
    <x v="0"/>
  </r>
  <r>
    <n v="25.000000000000039"/>
    <m/>
    <m/>
    <m/>
    <m/>
    <m/>
    <m/>
    <m/>
    <m/>
    <m/>
    <m/>
    <m/>
    <x v="0"/>
  </r>
  <r>
    <n v="25.166666666666707"/>
    <m/>
    <m/>
    <m/>
    <m/>
    <m/>
    <m/>
    <m/>
    <m/>
    <m/>
    <m/>
    <m/>
    <x v="0"/>
  </r>
  <r>
    <n v="25.333333333333375"/>
    <m/>
    <m/>
    <m/>
    <m/>
    <m/>
    <m/>
    <m/>
    <m/>
    <m/>
    <m/>
    <m/>
    <x v="0"/>
  </r>
  <r>
    <n v="25.500000000000043"/>
    <m/>
    <m/>
    <m/>
    <m/>
    <m/>
    <m/>
    <m/>
    <m/>
    <m/>
    <m/>
    <m/>
    <x v="0"/>
  </r>
  <r>
    <n v="25.66666666666671"/>
    <m/>
    <m/>
    <m/>
    <m/>
    <m/>
    <m/>
    <m/>
    <m/>
    <m/>
    <m/>
    <m/>
    <x v="0"/>
  </r>
  <r>
    <n v="25.833333333333378"/>
    <m/>
    <m/>
    <m/>
    <m/>
    <m/>
    <m/>
    <m/>
    <m/>
    <m/>
    <m/>
    <m/>
    <x v="0"/>
  </r>
  <r>
    <n v="26.000000000000046"/>
    <m/>
    <m/>
    <m/>
    <m/>
    <m/>
    <m/>
    <m/>
    <m/>
    <m/>
    <m/>
    <m/>
    <x v="0"/>
  </r>
  <r>
    <n v="26.166666666666714"/>
    <m/>
    <m/>
    <m/>
    <m/>
    <m/>
    <m/>
    <m/>
    <m/>
    <m/>
    <m/>
    <m/>
    <x v="0"/>
  </r>
  <r>
    <n v="26.333333333333382"/>
    <m/>
    <m/>
    <m/>
    <m/>
    <m/>
    <m/>
    <m/>
    <m/>
    <m/>
    <m/>
    <m/>
    <x v="0"/>
  </r>
  <r>
    <n v="26.50000000000005"/>
    <m/>
    <m/>
    <m/>
    <m/>
    <m/>
    <m/>
    <m/>
    <m/>
    <m/>
    <m/>
    <m/>
    <x v="0"/>
  </r>
  <r>
    <n v="26.666666666666718"/>
    <m/>
    <m/>
    <m/>
    <m/>
    <m/>
    <m/>
    <m/>
    <m/>
    <m/>
    <m/>
    <m/>
    <x v="0"/>
  </r>
  <r>
    <n v="26.833333333333385"/>
    <m/>
    <m/>
    <m/>
    <m/>
    <m/>
    <m/>
    <m/>
    <m/>
    <m/>
    <m/>
    <m/>
    <x v="0"/>
  </r>
  <r>
    <n v="27.000000000000053"/>
    <m/>
    <m/>
    <m/>
    <m/>
    <m/>
    <m/>
    <m/>
    <m/>
    <m/>
    <m/>
    <m/>
    <x v="0"/>
  </r>
  <r>
    <n v="27.166666666666721"/>
    <m/>
    <m/>
    <m/>
    <m/>
    <m/>
    <m/>
    <m/>
    <m/>
    <m/>
    <m/>
    <m/>
    <x v="0"/>
  </r>
  <r>
    <n v="27.333333333333389"/>
    <m/>
    <m/>
    <m/>
    <m/>
    <m/>
    <m/>
    <m/>
    <m/>
    <m/>
    <m/>
    <m/>
    <x v="0"/>
  </r>
  <r>
    <n v="27.500000000000057"/>
    <m/>
    <m/>
    <m/>
    <m/>
    <m/>
    <m/>
    <m/>
    <m/>
    <m/>
    <m/>
    <m/>
    <x v="0"/>
  </r>
  <r>
    <n v="27.666666666666725"/>
    <m/>
    <m/>
    <m/>
    <m/>
    <m/>
    <m/>
    <m/>
    <m/>
    <m/>
    <m/>
    <m/>
    <x v="0"/>
  </r>
  <r>
    <n v="27.833333333333393"/>
    <m/>
    <m/>
    <m/>
    <m/>
    <m/>
    <m/>
    <m/>
    <m/>
    <m/>
    <m/>
    <m/>
    <x v="0"/>
  </r>
  <r>
    <n v="28.00000000000006"/>
    <m/>
    <m/>
    <m/>
    <m/>
    <m/>
    <m/>
    <m/>
    <m/>
    <m/>
    <m/>
    <m/>
    <x v="0"/>
  </r>
  <r>
    <n v="28.166666666666728"/>
    <m/>
    <m/>
    <m/>
    <m/>
    <m/>
    <m/>
    <m/>
    <m/>
    <m/>
    <m/>
    <m/>
    <x v="0"/>
  </r>
  <r>
    <n v="28.333333333333396"/>
    <m/>
    <m/>
    <m/>
    <m/>
    <m/>
    <m/>
    <m/>
    <m/>
    <m/>
    <m/>
    <m/>
    <x v="0"/>
  </r>
  <r>
    <n v="28.500000000000064"/>
    <m/>
    <m/>
    <m/>
    <m/>
    <m/>
    <m/>
    <m/>
    <m/>
    <m/>
    <m/>
    <m/>
    <x v="0"/>
  </r>
  <r>
    <n v="28.666666666666732"/>
    <m/>
    <m/>
    <m/>
    <m/>
    <m/>
    <m/>
    <m/>
    <m/>
    <m/>
    <m/>
    <m/>
    <x v="0"/>
  </r>
  <r>
    <n v="28.8333333333334"/>
    <m/>
    <m/>
    <m/>
    <m/>
    <m/>
    <m/>
    <m/>
    <m/>
    <m/>
    <m/>
    <m/>
    <x v="0"/>
  </r>
  <r>
    <n v="29.000000000000068"/>
    <m/>
    <m/>
    <m/>
    <m/>
    <m/>
    <m/>
    <m/>
    <m/>
    <m/>
    <m/>
    <m/>
    <x v="0"/>
  </r>
  <r>
    <n v="29.166666666666735"/>
    <m/>
    <m/>
    <m/>
    <m/>
    <m/>
    <m/>
    <m/>
    <m/>
    <m/>
    <m/>
    <m/>
    <x v="0"/>
  </r>
  <r>
    <n v="29.333333333333403"/>
    <m/>
    <m/>
    <m/>
    <m/>
    <m/>
    <m/>
    <m/>
    <m/>
    <m/>
    <m/>
    <m/>
    <x v="0"/>
  </r>
  <r>
    <n v="29.500000000000071"/>
    <m/>
    <m/>
    <m/>
    <m/>
    <m/>
    <m/>
    <m/>
    <m/>
    <m/>
    <m/>
    <m/>
    <x v="0"/>
  </r>
  <r>
    <n v="29.666666666666739"/>
    <m/>
    <m/>
    <m/>
    <m/>
    <m/>
    <m/>
    <m/>
    <m/>
    <m/>
    <m/>
    <m/>
    <x v="0"/>
  </r>
  <r>
    <n v="29.833333333333407"/>
    <m/>
    <m/>
    <m/>
    <m/>
    <m/>
    <m/>
    <m/>
    <m/>
    <m/>
    <m/>
    <m/>
    <x v="0"/>
  </r>
  <r>
    <n v="30.000000000000075"/>
    <m/>
    <m/>
    <m/>
    <m/>
    <m/>
    <m/>
    <m/>
    <m/>
    <m/>
    <m/>
    <m/>
    <x v="0"/>
  </r>
  <r>
    <n v="30.166666666666742"/>
    <m/>
    <m/>
    <m/>
    <m/>
    <m/>
    <m/>
    <m/>
    <m/>
    <m/>
    <m/>
    <m/>
    <x v="0"/>
  </r>
  <r>
    <n v="30.33333333333341"/>
    <m/>
    <m/>
    <m/>
    <m/>
    <m/>
    <m/>
    <m/>
    <m/>
    <m/>
    <m/>
    <m/>
    <x v="0"/>
  </r>
  <r>
    <n v="30.500000000000078"/>
    <m/>
    <m/>
    <m/>
    <m/>
    <m/>
    <m/>
    <m/>
    <m/>
    <m/>
    <m/>
    <m/>
    <x v="0"/>
  </r>
  <r>
    <n v="30.666666666666746"/>
    <m/>
    <m/>
    <m/>
    <m/>
    <m/>
    <m/>
    <m/>
    <m/>
    <m/>
    <m/>
    <m/>
    <x v="0"/>
  </r>
  <r>
    <n v="30.833333333333414"/>
    <m/>
    <m/>
    <m/>
    <m/>
    <m/>
    <m/>
    <m/>
    <m/>
    <m/>
    <m/>
    <m/>
    <x v="0"/>
  </r>
  <r>
    <n v="31.000000000000082"/>
    <m/>
    <m/>
    <m/>
    <m/>
    <m/>
    <m/>
    <m/>
    <m/>
    <m/>
    <m/>
    <m/>
    <x v="0"/>
  </r>
  <r>
    <n v="31.16666666666675"/>
    <m/>
    <m/>
    <m/>
    <m/>
    <m/>
    <m/>
    <m/>
    <m/>
    <m/>
    <m/>
    <m/>
    <x v="0"/>
  </r>
  <r>
    <n v="31.333333333333417"/>
    <m/>
    <m/>
    <m/>
    <m/>
    <m/>
    <m/>
    <m/>
    <m/>
    <m/>
    <m/>
    <m/>
    <x v="0"/>
  </r>
  <r>
    <n v="31.500000000000085"/>
    <m/>
    <m/>
    <m/>
    <m/>
    <m/>
    <m/>
    <m/>
    <m/>
    <m/>
    <m/>
    <m/>
    <x v="0"/>
  </r>
  <r>
    <n v="31.666666666666753"/>
    <m/>
    <m/>
    <m/>
    <m/>
    <m/>
    <m/>
    <m/>
    <m/>
    <m/>
    <m/>
    <m/>
    <x v="0"/>
  </r>
  <r>
    <n v="31.833333333333421"/>
    <m/>
    <m/>
    <m/>
    <m/>
    <m/>
    <m/>
    <m/>
    <m/>
    <m/>
    <m/>
    <m/>
    <x v="0"/>
  </r>
  <r>
    <n v="32.000000000000085"/>
    <m/>
    <m/>
    <m/>
    <m/>
    <m/>
    <m/>
    <m/>
    <m/>
    <m/>
    <m/>
    <m/>
    <x v="0"/>
  </r>
  <r>
    <n v="32.16666666666675"/>
    <m/>
    <m/>
    <m/>
    <m/>
    <m/>
    <m/>
    <m/>
    <m/>
    <m/>
    <m/>
    <m/>
    <x v="0"/>
  </r>
  <r>
    <n v="32.333333333333414"/>
    <m/>
    <m/>
    <m/>
    <m/>
    <m/>
    <m/>
    <m/>
    <m/>
    <m/>
    <m/>
    <m/>
    <x v="0"/>
  </r>
  <r>
    <n v="32.500000000000078"/>
    <m/>
    <m/>
    <m/>
    <m/>
    <m/>
    <m/>
    <m/>
    <m/>
    <m/>
    <m/>
    <m/>
    <x v="0"/>
  </r>
  <r>
    <n v="32.666666666666742"/>
    <m/>
    <m/>
    <m/>
    <m/>
    <m/>
    <m/>
    <m/>
    <m/>
    <m/>
    <m/>
    <m/>
    <x v="0"/>
  </r>
  <r>
    <n v="32.833333333333407"/>
    <m/>
    <m/>
    <m/>
    <m/>
    <m/>
    <m/>
    <m/>
    <m/>
    <m/>
    <m/>
    <m/>
    <x v="0"/>
  </r>
  <r>
    <n v="33.000000000000071"/>
    <m/>
    <m/>
    <m/>
    <m/>
    <m/>
    <m/>
    <m/>
    <m/>
    <m/>
    <m/>
    <m/>
    <x v="0"/>
  </r>
  <r>
    <n v="33.166666666666735"/>
    <m/>
    <m/>
    <m/>
    <m/>
    <m/>
    <m/>
    <m/>
    <m/>
    <m/>
    <m/>
    <m/>
    <x v="0"/>
  </r>
  <r>
    <n v="33.3333333333334"/>
    <m/>
    <m/>
    <m/>
    <m/>
    <m/>
    <m/>
    <m/>
    <m/>
    <m/>
    <m/>
    <m/>
    <x v="0"/>
  </r>
  <r>
    <n v="33.500000000000064"/>
    <m/>
    <m/>
    <m/>
    <m/>
    <m/>
    <m/>
    <m/>
    <m/>
    <m/>
    <m/>
    <m/>
    <x v="0"/>
  </r>
  <r>
    <n v="33.666666666666728"/>
    <m/>
    <m/>
    <m/>
    <m/>
    <m/>
    <m/>
    <m/>
    <m/>
    <m/>
    <m/>
    <m/>
    <x v="0"/>
  </r>
  <r>
    <n v="33.833333333333393"/>
    <m/>
    <m/>
    <m/>
    <m/>
    <m/>
    <m/>
    <m/>
    <m/>
    <m/>
    <m/>
    <m/>
    <x v="0"/>
  </r>
  <r>
    <n v="34.000000000000057"/>
    <m/>
    <m/>
    <m/>
    <m/>
    <m/>
    <m/>
    <m/>
    <m/>
    <m/>
    <m/>
    <m/>
    <x v="0"/>
  </r>
  <r>
    <n v="34.166666666666721"/>
    <m/>
    <m/>
    <m/>
    <m/>
    <m/>
    <m/>
    <m/>
    <m/>
    <m/>
    <m/>
    <m/>
    <x v="0"/>
  </r>
  <r>
    <n v="34.333333333333385"/>
    <m/>
    <m/>
    <m/>
    <m/>
    <m/>
    <m/>
    <m/>
    <m/>
    <m/>
    <m/>
    <m/>
    <x v="0"/>
  </r>
  <r>
    <n v="34.50000000000005"/>
    <m/>
    <m/>
    <m/>
    <m/>
    <m/>
    <m/>
    <m/>
    <m/>
    <m/>
    <m/>
    <m/>
    <x v="0"/>
  </r>
  <r>
    <n v="34.666666666666714"/>
    <m/>
    <m/>
    <m/>
    <m/>
    <m/>
    <m/>
    <m/>
    <m/>
    <m/>
    <m/>
    <m/>
    <x v="0"/>
  </r>
  <r>
    <n v="34.833333333333378"/>
    <m/>
    <m/>
    <m/>
    <m/>
    <m/>
    <m/>
    <m/>
    <m/>
    <m/>
    <m/>
    <m/>
    <x v="0"/>
  </r>
  <r>
    <n v="35.000000000000043"/>
    <m/>
    <m/>
    <m/>
    <m/>
    <m/>
    <m/>
    <m/>
    <m/>
    <m/>
    <m/>
    <m/>
    <x v="0"/>
  </r>
  <r>
    <n v="35.166666666666707"/>
    <m/>
    <m/>
    <m/>
    <m/>
    <m/>
    <m/>
    <m/>
    <m/>
    <m/>
    <m/>
    <m/>
    <x v="0"/>
  </r>
  <r>
    <n v="35.333333333333371"/>
    <m/>
    <m/>
    <m/>
    <m/>
    <m/>
    <m/>
    <m/>
    <m/>
    <m/>
    <m/>
    <m/>
    <x v="0"/>
  </r>
  <r>
    <n v="35.500000000000036"/>
    <m/>
    <m/>
    <m/>
    <m/>
    <m/>
    <m/>
    <m/>
    <m/>
    <m/>
    <m/>
    <m/>
    <x v="0"/>
  </r>
  <r>
    <n v="35.6666666666667"/>
    <m/>
    <m/>
    <m/>
    <m/>
    <m/>
    <m/>
    <m/>
    <m/>
    <m/>
    <m/>
    <m/>
    <x v="0"/>
  </r>
  <r>
    <n v="35.833333333333364"/>
    <m/>
    <m/>
    <m/>
    <m/>
    <m/>
    <m/>
    <m/>
    <m/>
    <m/>
    <m/>
    <m/>
    <x v="0"/>
  </r>
  <r>
    <n v="36.000000000000028"/>
    <m/>
    <m/>
    <m/>
    <m/>
    <m/>
    <m/>
    <m/>
    <m/>
    <m/>
    <m/>
    <m/>
    <x v="0"/>
  </r>
  <r>
    <n v="36.166666666666693"/>
    <m/>
    <m/>
    <m/>
    <m/>
    <m/>
    <m/>
    <m/>
    <m/>
    <m/>
    <m/>
    <m/>
    <x v="0"/>
  </r>
  <r>
    <n v="36.333333333333357"/>
    <m/>
    <m/>
    <m/>
    <m/>
    <m/>
    <m/>
    <m/>
    <m/>
    <m/>
    <m/>
    <m/>
    <x v="0"/>
  </r>
  <r>
    <n v="36.500000000000021"/>
    <m/>
    <m/>
    <m/>
    <m/>
    <m/>
    <m/>
    <m/>
    <m/>
    <m/>
    <m/>
    <m/>
    <x v="0"/>
  </r>
  <r>
    <n v="36.666666666666686"/>
    <m/>
    <m/>
    <m/>
    <m/>
    <m/>
    <m/>
    <m/>
    <m/>
    <m/>
    <m/>
    <m/>
    <x v="0"/>
  </r>
  <r>
    <n v="36.83333333333335"/>
    <m/>
    <m/>
    <m/>
    <m/>
    <m/>
    <m/>
    <m/>
    <m/>
    <m/>
    <m/>
    <m/>
    <x v="0"/>
  </r>
  <r>
    <n v="37.000000000000014"/>
    <m/>
    <m/>
    <m/>
    <m/>
    <m/>
    <m/>
    <m/>
    <m/>
    <m/>
    <m/>
    <m/>
    <x v="0"/>
  </r>
  <r>
    <n v="37.166666666666679"/>
    <m/>
    <m/>
    <m/>
    <m/>
    <m/>
    <m/>
    <m/>
    <m/>
    <m/>
    <m/>
    <m/>
    <x v="0"/>
  </r>
  <r>
    <n v="37.333333333333343"/>
    <m/>
    <m/>
    <m/>
    <m/>
    <m/>
    <m/>
    <m/>
    <m/>
    <m/>
    <m/>
    <m/>
    <x v="0"/>
  </r>
  <r>
    <n v="37.500000000000007"/>
    <m/>
    <m/>
    <m/>
    <m/>
    <m/>
    <m/>
    <m/>
    <m/>
    <m/>
    <m/>
    <m/>
    <x v="0"/>
  </r>
  <r>
    <n v="37.666666666666671"/>
    <m/>
    <m/>
    <m/>
    <m/>
    <m/>
    <m/>
    <m/>
    <m/>
    <m/>
    <m/>
    <m/>
    <x v="0"/>
  </r>
  <r>
    <n v="37.833333333333336"/>
    <m/>
    <m/>
    <m/>
    <m/>
    <m/>
    <m/>
    <m/>
    <m/>
    <m/>
    <m/>
    <m/>
    <x v="0"/>
  </r>
  <r>
    <n v="38"/>
    <m/>
    <m/>
    <m/>
    <m/>
    <m/>
    <m/>
    <m/>
    <m/>
    <m/>
    <m/>
    <m/>
    <x v="0"/>
  </r>
  <r>
    <n v="38.166666666666664"/>
    <m/>
    <m/>
    <m/>
    <m/>
    <m/>
    <m/>
    <m/>
    <m/>
    <m/>
    <m/>
    <m/>
    <x v="0"/>
  </r>
  <r>
    <n v="38.333333333333329"/>
    <m/>
    <m/>
    <m/>
    <m/>
    <m/>
    <m/>
    <m/>
    <m/>
    <m/>
    <m/>
    <m/>
    <x v="0"/>
  </r>
  <r>
    <n v="38.499999999999993"/>
    <m/>
    <m/>
    <m/>
    <m/>
    <m/>
    <m/>
    <m/>
    <m/>
    <m/>
    <m/>
    <m/>
    <x v="0"/>
  </r>
  <r>
    <n v="38.666666666666657"/>
    <m/>
    <m/>
    <m/>
    <m/>
    <m/>
    <m/>
    <m/>
    <m/>
    <m/>
    <m/>
    <m/>
    <x v="0"/>
  </r>
  <r>
    <n v="38.833333333333321"/>
    <m/>
    <m/>
    <m/>
    <m/>
    <m/>
    <m/>
    <m/>
    <m/>
    <m/>
    <m/>
    <m/>
    <x v="0"/>
  </r>
  <r>
    <n v="38.999999999999986"/>
    <m/>
    <m/>
    <m/>
    <m/>
    <m/>
    <m/>
    <m/>
    <m/>
    <m/>
    <m/>
    <m/>
    <x v="0"/>
  </r>
  <r>
    <n v="39.16666666666665"/>
    <m/>
    <m/>
    <m/>
    <m/>
    <m/>
    <m/>
    <m/>
    <m/>
    <m/>
    <m/>
    <m/>
    <x v="0"/>
  </r>
  <r>
    <n v="39.333333333333314"/>
    <m/>
    <m/>
    <m/>
    <m/>
    <m/>
    <m/>
    <m/>
    <m/>
    <m/>
    <m/>
    <m/>
    <x v="0"/>
  </r>
  <r>
    <n v="39.499999999999979"/>
    <m/>
    <m/>
    <m/>
    <m/>
    <m/>
    <m/>
    <m/>
    <m/>
    <m/>
    <m/>
    <m/>
    <x v="0"/>
  </r>
  <r>
    <n v="39.666666666666643"/>
    <m/>
    <m/>
    <m/>
    <m/>
    <m/>
    <m/>
    <m/>
    <m/>
    <m/>
    <m/>
    <m/>
    <x v="0"/>
  </r>
  <r>
    <n v="39.833333333333307"/>
    <m/>
    <m/>
    <m/>
    <m/>
    <m/>
    <m/>
    <m/>
    <m/>
    <m/>
    <m/>
    <m/>
    <x v="0"/>
  </r>
  <r>
    <n v="39.999999999999972"/>
    <m/>
    <m/>
    <m/>
    <m/>
    <m/>
    <m/>
    <m/>
    <m/>
    <m/>
    <m/>
    <m/>
    <x v="0"/>
  </r>
  <r>
    <n v="40.166666666666636"/>
    <m/>
    <m/>
    <m/>
    <m/>
    <m/>
    <m/>
    <m/>
    <m/>
    <m/>
    <m/>
    <m/>
    <x v="0"/>
  </r>
  <r>
    <n v="40.3333333333333"/>
    <m/>
    <m/>
    <m/>
    <m/>
    <m/>
    <m/>
    <m/>
    <m/>
    <m/>
    <m/>
    <m/>
    <x v="0"/>
  </r>
  <r>
    <n v="40.499999999999964"/>
    <m/>
    <m/>
    <m/>
    <m/>
    <m/>
    <m/>
    <m/>
    <m/>
    <m/>
    <m/>
    <m/>
    <x v="0"/>
  </r>
  <r>
    <n v="40.666666666666629"/>
    <m/>
    <m/>
    <m/>
    <m/>
    <m/>
    <m/>
    <m/>
    <m/>
    <m/>
    <m/>
    <m/>
    <x v="0"/>
  </r>
  <r>
    <n v="40.833333333333293"/>
    <m/>
    <m/>
    <m/>
    <m/>
    <m/>
    <m/>
    <m/>
    <m/>
    <m/>
    <m/>
    <m/>
    <x v="0"/>
  </r>
  <r>
    <n v="40.999999999999957"/>
    <m/>
    <m/>
    <m/>
    <m/>
    <m/>
    <m/>
    <m/>
    <m/>
    <m/>
    <m/>
    <m/>
    <x v="0"/>
  </r>
  <r>
    <n v="41.166666666666622"/>
    <m/>
    <m/>
    <m/>
    <m/>
    <m/>
    <m/>
    <m/>
    <m/>
    <m/>
    <m/>
    <m/>
    <x v="0"/>
  </r>
  <r>
    <n v="41.333333333333286"/>
    <m/>
    <m/>
    <m/>
    <m/>
    <m/>
    <m/>
    <m/>
    <m/>
    <m/>
    <m/>
    <m/>
    <x v="0"/>
  </r>
  <r>
    <n v="41.49999999999995"/>
    <m/>
    <m/>
    <m/>
    <m/>
    <m/>
    <m/>
    <m/>
    <m/>
    <m/>
    <m/>
    <m/>
    <x v="0"/>
  </r>
  <r>
    <n v="41.666666666666615"/>
    <m/>
    <m/>
    <m/>
    <m/>
    <m/>
    <m/>
    <m/>
    <m/>
    <m/>
    <m/>
    <m/>
    <x v="0"/>
  </r>
  <r>
    <n v="41.833333333333279"/>
    <m/>
    <m/>
    <m/>
    <m/>
    <m/>
    <m/>
    <m/>
    <m/>
    <m/>
    <m/>
    <m/>
    <x v="0"/>
  </r>
  <r>
    <n v="41.999999999999943"/>
    <m/>
    <m/>
    <m/>
    <m/>
    <m/>
    <m/>
    <m/>
    <m/>
    <m/>
    <m/>
    <m/>
    <x v="0"/>
  </r>
  <r>
    <n v="42.166666666666607"/>
    <m/>
    <m/>
    <m/>
    <m/>
    <m/>
    <m/>
    <m/>
    <m/>
    <m/>
    <m/>
    <m/>
    <x v="0"/>
  </r>
  <r>
    <n v="42.333333333333272"/>
    <m/>
    <m/>
    <m/>
    <m/>
    <m/>
    <m/>
    <m/>
    <m/>
    <m/>
    <m/>
    <m/>
    <x v="0"/>
  </r>
  <r>
    <n v="42.499999999999936"/>
    <m/>
    <m/>
    <m/>
    <m/>
    <m/>
    <m/>
    <m/>
    <m/>
    <m/>
    <m/>
    <m/>
    <x v="0"/>
  </r>
  <r>
    <n v="42.6666666666666"/>
    <m/>
    <m/>
    <m/>
    <m/>
    <m/>
    <m/>
    <m/>
    <m/>
    <m/>
    <m/>
    <m/>
    <x v="0"/>
  </r>
  <r>
    <n v="42.833333333333265"/>
    <m/>
    <m/>
    <m/>
    <m/>
    <m/>
    <m/>
    <m/>
    <m/>
    <m/>
    <m/>
    <m/>
    <x v="0"/>
  </r>
  <r>
    <n v="42.999999999999929"/>
    <m/>
    <m/>
    <m/>
    <m/>
    <m/>
    <m/>
    <m/>
    <m/>
    <m/>
    <m/>
    <m/>
    <x v="0"/>
  </r>
  <r>
    <n v="43.166666666666593"/>
    <m/>
    <m/>
    <m/>
    <m/>
    <m/>
    <m/>
    <m/>
    <m/>
    <m/>
    <m/>
    <m/>
    <x v="0"/>
  </r>
  <r>
    <n v="43.333333333333258"/>
    <m/>
    <m/>
    <m/>
    <m/>
    <m/>
    <m/>
    <m/>
    <m/>
    <m/>
    <m/>
    <m/>
    <x v="0"/>
  </r>
  <r>
    <n v="43.499999999999922"/>
    <m/>
    <m/>
    <m/>
    <m/>
    <m/>
    <m/>
    <m/>
    <m/>
    <m/>
    <m/>
    <m/>
    <x v="0"/>
  </r>
  <r>
    <n v="43.666666666666586"/>
    <m/>
    <m/>
    <m/>
    <m/>
    <m/>
    <m/>
    <m/>
    <m/>
    <m/>
    <m/>
    <m/>
    <x v="0"/>
  </r>
  <r>
    <n v="43.83333333333325"/>
    <m/>
    <m/>
    <m/>
    <m/>
    <m/>
    <m/>
    <m/>
    <m/>
    <m/>
    <m/>
    <m/>
    <x v="0"/>
  </r>
  <r>
    <n v="43.999999999999915"/>
    <m/>
    <m/>
    <m/>
    <m/>
    <m/>
    <m/>
    <m/>
    <m/>
    <m/>
    <m/>
    <m/>
    <x v="0"/>
  </r>
  <r>
    <n v="44.166666666666579"/>
    <m/>
    <m/>
    <m/>
    <m/>
    <m/>
    <m/>
    <m/>
    <m/>
    <m/>
    <m/>
    <m/>
    <x v="0"/>
  </r>
  <r>
    <n v="44.333333333333243"/>
    <m/>
    <m/>
    <m/>
    <m/>
    <m/>
    <m/>
    <m/>
    <m/>
    <m/>
    <m/>
    <m/>
    <x v="0"/>
  </r>
  <r>
    <n v="44.499999999999908"/>
    <m/>
    <m/>
    <m/>
    <m/>
    <m/>
    <m/>
    <m/>
    <m/>
    <m/>
    <m/>
    <m/>
    <x v="0"/>
  </r>
  <r>
    <n v="44.666666666666572"/>
    <m/>
    <m/>
    <m/>
    <m/>
    <m/>
    <m/>
    <m/>
    <m/>
    <m/>
    <m/>
    <m/>
    <x v="0"/>
  </r>
  <r>
    <n v="44.833333333333236"/>
    <m/>
    <m/>
    <m/>
    <m/>
    <m/>
    <m/>
    <m/>
    <m/>
    <m/>
    <m/>
    <m/>
    <x v="0"/>
  </r>
  <r>
    <n v="44.999999999999901"/>
    <m/>
    <m/>
    <m/>
    <m/>
    <m/>
    <m/>
    <m/>
    <m/>
    <m/>
    <m/>
    <m/>
    <x v="0"/>
  </r>
  <r>
    <n v="45.166666666666565"/>
    <m/>
    <m/>
    <m/>
    <m/>
    <m/>
    <m/>
    <m/>
    <m/>
    <m/>
    <m/>
    <m/>
    <x v="0"/>
  </r>
  <r>
    <n v="45.333333333333229"/>
    <m/>
    <m/>
    <m/>
    <m/>
    <m/>
    <m/>
    <m/>
    <m/>
    <m/>
    <m/>
    <m/>
    <x v="0"/>
  </r>
  <r>
    <n v="45.499999999999893"/>
    <m/>
    <m/>
    <m/>
    <m/>
    <m/>
    <m/>
    <m/>
    <m/>
    <m/>
    <m/>
    <m/>
    <x v="0"/>
  </r>
  <r>
    <n v="45.666666666666558"/>
    <m/>
    <m/>
    <m/>
    <m/>
    <m/>
    <m/>
    <m/>
    <m/>
    <m/>
    <m/>
    <m/>
    <x v="0"/>
  </r>
  <r>
    <n v="45.833333333333222"/>
    <m/>
    <m/>
    <m/>
    <m/>
    <m/>
    <m/>
    <m/>
    <m/>
    <m/>
    <m/>
    <m/>
    <x v="0"/>
  </r>
  <r>
    <n v="45.999999999999886"/>
    <m/>
    <m/>
    <m/>
    <m/>
    <m/>
    <m/>
    <m/>
    <m/>
    <m/>
    <m/>
    <m/>
    <x v="0"/>
  </r>
  <r>
    <n v="46.166666666666551"/>
    <m/>
    <m/>
    <m/>
    <m/>
    <m/>
    <m/>
    <m/>
    <m/>
    <m/>
    <m/>
    <m/>
    <x v="0"/>
  </r>
  <r>
    <n v="46.333333333333215"/>
    <m/>
    <m/>
    <m/>
    <m/>
    <m/>
    <m/>
    <m/>
    <m/>
    <m/>
    <m/>
    <m/>
    <x v="0"/>
  </r>
  <r>
    <n v="46.499999999999879"/>
    <m/>
    <m/>
    <m/>
    <m/>
    <m/>
    <m/>
    <m/>
    <m/>
    <m/>
    <m/>
    <m/>
    <x v="0"/>
  </r>
  <r>
    <n v="46.666666666666544"/>
    <m/>
    <m/>
    <m/>
    <m/>
    <m/>
    <m/>
    <m/>
    <m/>
    <m/>
    <m/>
    <m/>
    <x v="0"/>
  </r>
  <r>
    <n v="46.833333333333208"/>
    <m/>
    <m/>
    <m/>
    <m/>
    <m/>
    <m/>
    <m/>
    <m/>
    <m/>
    <m/>
    <m/>
    <x v="0"/>
  </r>
  <r>
    <n v="46.999999999999872"/>
    <m/>
    <m/>
    <m/>
    <m/>
    <m/>
    <m/>
    <m/>
    <m/>
    <m/>
    <m/>
    <m/>
    <x v="0"/>
  </r>
  <r>
    <n v="47.166666666666536"/>
    <m/>
    <m/>
    <m/>
    <m/>
    <m/>
    <m/>
    <m/>
    <m/>
    <m/>
    <m/>
    <m/>
    <x v="0"/>
  </r>
  <r>
    <n v="47.333333333333201"/>
    <m/>
    <m/>
    <m/>
    <m/>
    <m/>
    <m/>
    <m/>
    <m/>
    <m/>
    <m/>
    <m/>
    <x v="0"/>
  </r>
  <r>
    <n v="47.499999999999865"/>
    <m/>
    <m/>
    <m/>
    <m/>
    <m/>
    <m/>
    <m/>
    <m/>
    <m/>
    <m/>
    <m/>
    <x v="0"/>
  </r>
  <r>
    <n v="47.666666666666529"/>
    <m/>
    <m/>
    <m/>
    <m/>
    <m/>
    <m/>
    <m/>
    <m/>
    <m/>
    <m/>
    <m/>
    <x v="0"/>
  </r>
  <r>
    <n v="47.833333333333194"/>
    <m/>
    <m/>
    <m/>
    <m/>
    <m/>
    <m/>
    <m/>
    <m/>
    <m/>
    <m/>
    <m/>
    <x v="0"/>
  </r>
  <r>
    <n v="47.999999999999858"/>
    <m/>
    <m/>
    <m/>
    <m/>
    <m/>
    <m/>
    <m/>
    <m/>
    <m/>
    <m/>
    <m/>
    <x v="0"/>
  </r>
  <r>
    <n v="48.166666666666522"/>
    <m/>
    <m/>
    <m/>
    <m/>
    <m/>
    <m/>
    <m/>
    <m/>
    <m/>
    <m/>
    <m/>
    <x v="0"/>
  </r>
  <r>
    <n v="48.333333333333186"/>
    <m/>
    <m/>
    <m/>
    <m/>
    <m/>
    <m/>
    <m/>
    <m/>
    <m/>
    <m/>
    <m/>
    <x v="0"/>
  </r>
  <r>
    <n v="48.499999999999851"/>
    <m/>
    <m/>
    <m/>
    <m/>
    <m/>
    <m/>
    <m/>
    <m/>
    <m/>
    <m/>
    <m/>
    <x v="0"/>
  </r>
  <r>
    <n v="48.666666666666515"/>
    <m/>
    <m/>
    <m/>
    <m/>
    <m/>
    <m/>
    <m/>
    <m/>
    <m/>
    <m/>
    <m/>
    <x v="0"/>
  </r>
  <r>
    <n v="48.833333333333179"/>
    <m/>
    <m/>
    <m/>
    <m/>
    <m/>
    <m/>
    <m/>
    <m/>
    <m/>
    <m/>
    <m/>
    <x v="0"/>
  </r>
  <r>
    <n v="48.999999999999844"/>
    <m/>
    <m/>
    <m/>
    <m/>
    <m/>
    <m/>
    <m/>
    <m/>
    <m/>
    <m/>
    <m/>
    <x v="0"/>
  </r>
  <r>
    <n v="49.166666666666508"/>
    <m/>
    <m/>
    <m/>
    <m/>
    <m/>
    <m/>
    <m/>
    <m/>
    <m/>
    <m/>
    <m/>
    <x v="0"/>
  </r>
  <r>
    <n v="49.333333333333172"/>
    <m/>
    <m/>
    <m/>
    <m/>
    <m/>
    <m/>
    <m/>
    <m/>
    <m/>
    <m/>
    <m/>
    <x v="0"/>
  </r>
  <r>
    <n v="49.499999999999837"/>
    <m/>
    <m/>
    <m/>
    <m/>
    <m/>
    <m/>
    <m/>
    <m/>
    <m/>
    <m/>
    <m/>
    <x v="0"/>
  </r>
  <r>
    <n v="49.666666666666501"/>
    <m/>
    <m/>
    <m/>
    <m/>
    <m/>
    <m/>
    <m/>
    <m/>
    <m/>
    <m/>
    <m/>
    <x v="0"/>
  </r>
  <r>
    <n v="49.833333333333165"/>
    <m/>
    <m/>
    <m/>
    <m/>
    <m/>
    <m/>
    <m/>
    <m/>
    <m/>
    <m/>
    <m/>
    <x v="0"/>
  </r>
  <r>
    <n v="49.999999999999829"/>
    <m/>
    <m/>
    <m/>
    <m/>
    <m/>
    <m/>
    <m/>
    <m/>
    <m/>
    <m/>
    <m/>
    <x v="0"/>
  </r>
  <r>
    <n v="50.166666666666494"/>
    <m/>
    <m/>
    <m/>
    <m/>
    <m/>
    <m/>
    <m/>
    <m/>
    <m/>
    <m/>
    <m/>
    <x v="0"/>
  </r>
  <r>
    <n v="50.333333333333158"/>
    <m/>
    <m/>
    <m/>
    <m/>
    <m/>
    <m/>
    <m/>
    <m/>
    <m/>
    <m/>
    <m/>
    <x v="0"/>
  </r>
  <r>
    <n v="50.499999999999822"/>
    <m/>
    <m/>
    <m/>
    <m/>
    <m/>
    <m/>
    <m/>
    <m/>
    <m/>
    <m/>
    <m/>
    <x v="0"/>
  </r>
  <r>
    <n v="50.666666666666487"/>
    <m/>
    <m/>
    <m/>
    <m/>
    <m/>
    <m/>
    <m/>
    <m/>
    <m/>
    <m/>
    <m/>
    <x v="0"/>
  </r>
  <r>
    <n v="50.833333333333151"/>
    <m/>
    <m/>
    <m/>
    <m/>
    <m/>
    <m/>
    <m/>
    <m/>
    <m/>
    <m/>
    <m/>
    <x v="0"/>
  </r>
  <r>
    <n v="50.999999999999815"/>
    <m/>
    <m/>
    <m/>
    <m/>
    <m/>
    <m/>
    <m/>
    <m/>
    <m/>
    <m/>
    <m/>
    <x v="0"/>
  </r>
  <r>
    <n v="51.16666666666648"/>
    <m/>
    <m/>
    <m/>
    <m/>
    <m/>
    <m/>
    <m/>
    <m/>
    <m/>
    <m/>
    <m/>
    <x v="0"/>
  </r>
  <r>
    <n v="51.333333333333144"/>
    <m/>
    <m/>
    <m/>
    <m/>
    <m/>
    <m/>
    <m/>
    <m/>
    <m/>
    <m/>
    <m/>
    <x v="0"/>
  </r>
  <r>
    <n v="51.499999999999808"/>
    <m/>
    <m/>
    <m/>
    <m/>
    <m/>
    <m/>
    <m/>
    <m/>
    <m/>
    <m/>
    <m/>
    <x v="0"/>
  </r>
  <r>
    <n v="51.666666666666472"/>
    <m/>
    <m/>
    <m/>
    <m/>
    <m/>
    <m/>
    <m/>
    <m/>
    <m/>
    <m/>
    <m/>
    <x v="0"/>
  </r>
  <r>
    <n v="51.833333333333137"/>
    <m/>
    <m/>
    <m/>
    <m/>
    <m/>
    <m/>
    <m/>
    <m/>
    <m/>
    <m/>
    <m/>
    <x v="0"/>
  </r>
  <r>
    <n v="51.999999999999801"/>
    <m/>
    <m/>
    <m/>
    <m/>
    <m/>
    <m/>
    <m/>
    <m/>
    <m/>
    <m/>
    <m/>
    <x v="0"/>
  </r>
  <r>
    <n v="52.166666666666465"/>
    <m/>
    <m/>
    <m/>
    <m/>
    <m/>
    <m/>
    <m/>
    <m/>
    <m/>
    <m/>
    <m/>
    <x v="0"/>
  </r>
  <r>
    <n v="52.33333333333313"/>
    <m/>
    <m/>
    <m/>
    <m/>
    <m/>
    <m/>
    <m/>
    <m/>
    <m/>
    <m/>
    <m/>
    <x v="0"/>
  </r>
  <r>
    <n v="52.499999999999794"/>
    <m/>
    <m/>
    <m/>
    <m/>
    <m/>
    <m/>
    <m/>
    <m/>
    <m/>
    <m/>
    <m/>
    <x v="0"/>
  </r>
  <r>
    <n v="52.666666666666458"/>
    <m/>
    <m/>
    <m/>
    <m/>
    <m/>
    <m/>
    <m/>
    <m/>
    <m/>
    <m/>
    <m/>
    <x v="0"/>
  </r>
  <r>
    <n v="52.833333333333123"/>
    <m/>
    <m/>
    <m/>
    <m/>
    <m/>
    <m/>
    <m/>
    <m/>
    <m/>
    <m/>
    <m/>
    <x v="0"/>
  </r>
  <r>
    <n v="52.999999999999787"/>
    <m/>
    <m/>
    <m/>
    <m/>
    <m/>
    <m/>
    <m/>
    <m/>
    <m/>
    <m/>
    <m/>
    <x v="0"/>
  </r>
  <r>
    <n v="53.166666666666451"/>
    <m/>
    <m/>
    <m/>
    <m/>
    <m/>
    <m/>
    <m/>
    <m/>
    <m/>
    <m/>
    <m/>
    <x v="0"/>
  </r>
  <r>
    <n v="53.333333333333115"/>
    <m/>
    <m/>
    <m/>
    <m/>
    <m/>
    <m/>
    <m/>
    <m/>
    <m/>
    <m/>
    <m/>
    <x v="0"/>
  </r>
  <r>
    <n v="53.49999999999978"/>
    <m/>
    <m/>
    <m/>
    <m/>
    <m/>
    <m/>
    <m/>
    <m/>
    <m/>
    <m/>
    <m/>
    <x v="0"/>
  </r>
  <r>
    <n v="53.666666666666444"/>
    <m/>
    <m/>
    <m/>
    <m/>
    <m/>
    <m/>
    <m/>
    <m/>
    <m/>
    <m/>
    <m/>
    <x v="0"/>
  </r>
  <r>
    <n v="53.833333333333108"/>
    <m/>
    <m/>
    <m/>
    <m/>
    <m/>
    <m/>
    <m/>
    <m/>
    <m/>
    <m/>
    <m/>
    <x v="0"/>
  </r>
  <r>
    <n v="53.999999999999773"/>
    <m/>
    <m/>
    <m/>
    <m/>
    <m/>
    <m/>
    <m/>
    <m/>
    <m/>
    <m/>
    <m/>
    <x v="0"/>
  </r>
  <r>
    <n v="54.166666666666437"/>
    <m/>
    <m/>
    <m/>
    <m/>
    <m/>
    <m/>
    <m/>
    <m/>
    <m/>
    <m/>
    <m/>
    <x v="0"/>
  </r>
  <r>
    <n v="54.333333333333101"/>
    <m/>
    <m/>
    <m/>
    <m/>
    <m/>
    <m/>
    <m/>
    <m/>
    <m/>
    <m/>
    <m/>
    <x v="0"/>
  </r>
  <r>
    <n v="54.499999999999766"/>
    <m/>
    <m/>
    <m/>
    <m/>
    <m/>
    <m/>
    <m/>
    <m/>
    <m/>
    <m/>
    <m/>
    <x v="0"/>
  </r>
  <r>
    <n v="54.66666666666643"/>
    <m/>
    <m/>
    <m/>
    <m/>
    <m/>
    <m/>
    <m/>
    <m/>
    <m/>
    <m/>
    <m/>
    <x v="0"/>
  </r>
  <r>
    <n v="54.833333333333094"/>
    <m/>
    <m/>
    <m/>
    <m/>
    <m/>
    <m/>
    <m/>
    <m/>
    <m/>
    <m/>
    <m/>
    <x v="0"/>
  </r>
  <r>
    <n v="54.999999999999758"/>
    <m/>
    <m/>
    <m/>
    <m/>
    <m/>
    <m/>
    <m/>
    <m/>
    <m/>
    <m/>
    <m/>
    <x v="0"/>
  </r>
  <r>
    <n v="55.166666666666423"/>
    <m/>
    <m/>
    <m/>
    <m/>
    <m/>
    <m/>
    <m/>
    <m/>
    <m/>
    <m/>
    <m/>
    <x v="0"/>
  </r>
  <r>
    <n v="55.333333333333087"/>
    <m/>
    <m/>
    <m/>
    <m/>
    <m/>
    <m/>
    <m/>
    <m/>
    <m/>
    <m/>
    <m/>
    <x v="0"/>
  </r>
  <r>
    <n v="55.499999999999751"/>
    <m/>
    <m/>
    <m/>
    <m/>
    <m/>
    <m/>
    <m/>
    <m/>
    <m/>
    <m/>
    <m/>
    <x v="0"/>
  </r>
  <r>
    <n v="55.666666666666416"/>
    <m/>
    <m/>
    <m/>
    <m/>
    <m/>
    <m/>
    <m/>
    <m/>
    <m/>
    <m/>
    <m/>
    <x v="0"/>
  </r>
  <r>
    <n v="55.83333333333308"/>
    <m/>
    <m/>
    <m/>
    <m/>
    <m/>
    <m/>
    <m/>
    <m/>
    <m/>
    <m/>
    <m/>
    <x v="0"/>
  </r>
  <r>
    <n v="55.999999999999744"/>
    <m/>
    <m/>
    <m/>
    <m/>
    <m/>
    <m/>
    <m/>
    <m/>
    <m/>
    <m/>
    <m/>
    <x v="0"/>
  </r>
  <r>
    <n v="56.166666666666409"/>
    <m/>
    <m/>
    <m/>
    <m/>
    <m/>
    <m/>
    <m/>
    <m/>
    <m/>
    <m/>
    <m/>
    <x v="0"/>
  </r>
  <r>
    <n v="56.333333333333073"/>
    <m/>
    <m/>
    <m/>
    <m/>
    <m/>
    <m/>
    <m/>
    <m/>
    <m/>
    <m/>
    <m/>
    <x v="0"/>
  </r>
  <r>
    <n v="56.499999999999737"/>
    <m/>
    <m/>
    <m/>
    <m/>
    <m/>
    <m/>
    <m/>
    <m/>
    <m/>
    <m/>
    <m/>
    <x v="0"/>
  </r>
  <r>
    <n v="56.666666666666401"/>
    <m/>
    <m/>
    <m/>
    <m/>
    <m/>
    <m/>
    <m/>
    <m/>
    <m/>
    <m/>
    <m/>
    <x v="0"/>
  </r>
  <r>
    <n v="56.833333333333066"/>
    <m/>
    <m/>
    <m/>
    <m/>
    <m/>
    <m/>
    <m/>
    <m/>
    <m/>
    <m/>
    <m/>
    <x v="0"/>
  </r>
  <r>
    <n v="56.99999999999973"/>
    <m/>
    <m/>
    <m/>
    <m/>
    <m/>
    <m/>
    <m/>
    <m/>
    <m/>
    <m/>
    <m/>
    <x v="0"/>
  </r>
  <r>
    <n v="57.166666666666394"/>
    <m/>
    <m/>
    <m/>
    <m/>
    <m/>
    <m/>
    <m/>
    <m/>
    <m/>
    <m/>
    <m/>
    <x v="0"/>
  </r>
  <r>
    <n v="57.333333333333059"/>
    <m/>
    <m/>
    <m/>
    <m/>
    <m/>
    <m/>
    <m/>
    <m/>
    <m/>
    <m/>
    <m/>
    <x v="0"/>
  </r>
  <r>
    <n v="57.499999999999723"/>
    <m/>
    <m/>
    <m/>
    <m/>
    <m/>
    <m/>
    <m/>
    <m/>
    <m/>
    <m/>
    <m/>
    <x v="0"/>
  </r>
  <r>
    <n v="57.666666666666387"/>
    <m/>
    <m/>
    <m/>
    <m/>
    <m/>
    <m/>
    <m/>
    <m/>
    <m/>
    <m/>
    <m/>
    <x v="0"/>
  </r>
  <r>
    <n v="57.833333333333051"/>
    <m/>
    <m/>
    <m/>
    <m/>
    <m/>
    <m/>
    <m/>
    <m/>
    <m/>
    <m/>
    <m/>
    <x v="0"/>
  </r>
  <r>
    <n v="57.999999999999716"/>
    <m/>
    <m/>
    <m/>
    <m/>
    <m/>
    <m/>
    <m/>
    <m/>
    <m/>
    <m/>
    <m/>
    <x v="0"/>
  </r>
  <r>
    <n v="58.16666666666638"/>
    <m/>
    <m/>
    <m/>
    <m/>
    <m/>
    <m/>
    <m/>
    <m/>
    <m/>
    <m/>
    <m/>
    <x v="0"/>
  </r>
  <r>
    <n v="58.333333333333044"/>
    <m/>
    <m/>
    <m/>
    <m/>
    <m/>
    <m/>
    <m/>
    <m/>
    <m/>
    <m/>
    <m/>
    <x v="0"/>
  </r>
  <r>
    <n v="58.499999999999709"/>
    <m/>
    <m/>
    <m/>
    <m/>
    <m/>
    <m/>
    <m/>
    <m/>
    <m/>
    <m/>
    <m/>
    <x v="0"/>
  </r>
  <r>
    <n v="58.666666666666373"/>
    <m/>
    <m/>
    <m/>
    <m/>
    <m/>
    <m/>
    <m/>
    <m/>
    <m/>
    <m/>
    <m/>
    <x v="0"/>
  </r>
  <r>
    <n v="58.833333333333037"/>
    <m/>
    <m/>
    <m/>
    <m/>
    <m/>
    <m/>
    <m/>
    <m/>
    <m/>
    <m/>
    <m/>
    <x v="0"/>
  </r>
  <r>
    <n v="58.999999999999702"/>
    <m/>
    <m/>
    <m/>
    <m/>
    <m/>
    <m/>
    <m/>
    <m/>
    <m/>
    <m/>
    <m/>
    <x v="0"/>
  </r>
  <r>
    <n v="59.166666666666366"/>
    <m/>
    <m/>
    <m/>
    <m/>
    <m/>
    <m/>
    <m/>
    <m/>
    <m/>
    <m/>
    <m/>
    <x v="0"/>
  </r>
  <r>
    <n v="59.33333333333303"/>
    <m/>
    <m/>
    <m/>
    <m/>
    <m/>
    <m/>
    <m/>
    <m/>
    <m/>
    <m/>
    <m/>
    <x v="0"/>
  </r>
  <r>
    <n v="59.499999999999694"/>
    <m/>
    <m/>
    <m/>
    <m/>
    <m/>
    <m/>
    <m/>
    <m/>
    <m/>
    <m/>
    <m/>
    <x v="0"/>
  </r>
  <r>
    <n v="59.666666666666359"/>
    <m/>
    <m/>
    <m/>
    <m/>
    <m/>
    <m/>
    <m/>
    <m/>
    <m/>
    <m/>
    <m/>
    <x v="0"/>
  </r>
  <r>
    <n v="59.833333333333023"/>
    <m/>
    <m/>
    <m/>
    <m/>
    <m/>
    <m/>
    <m/>
    <m/>
    <m/>
    <m/>
    <m/>
    <x v="0"/>
  </r>
  <r>
    <n v="59.999999999999687"/>
    <m/>
    <m/>
    <m/>
    <m/>
    <m/>
    <m/>
    <m/>
    <m/>
    <m/>
    <m/>
    <m/>
    <x v="0"/>
  </r>
  <r>
    <n v="60.166666666666352"/>
    <m/>
    <m/>
    <m/>
    <m/>
    <m/>
    <m/>
    <m/>
    <m/>
    <m/>
    <m/>
    <m/>
    <x v="0"/>
  </r>
  <r>
    <n v="60.333333333333016"/>
    <m/>
    <m/>
    <m/>
    <m/>
    <m/>
    <m/>
    <m/>
    <m/>
    <m/>
    <m/>
    <m/>
    <x v="0"/>
  </r>
  <r>
    <n v="60.49999999999968"/>
    <m/>
    <m/>
    <m/>
    <m/>
    <m/>
    <m/>
    <m/>
    <m/>
    <m/>
    <m/>
    <m/>
    <x v="0"/>
  </r>
  <r>
    <n v="60.666666666666345"/>
    <m/>
    <m/>
    <m/>
    <m/>
    <m/>
    <m/>
    <m/>
    <m/>
    <m/>
    <m/>
    <m/>
    <x v="0"/>
  </r>
  <r>
    <n v="60.833333333333009"/>
    <m/>
    <m/>
    <m/>
    <m/>
    <m/>
    <m/>
    <m/>
    <m/>
    <m/>
    <m/>
    <m/>
    <x v="0"/>
  </r>
  <r>
    <n v="60.999999999999673"/>
    <m/>
    <m/>
    <m/>
    <m/>
    <m/>
    <m/>
    <m/>
    <m/>
    <m/>
    <m/>
    <m/>
    <x v="0"/>
  </r>
  <r>
    <n v="61.166666666666337"/>
    <m/>
    <m/>
    <m/>
    <m/>
    <m/>
    <m/>
    <m/>
    <m/>
    <m/>
    <m/>
    <m/>
    <x v="0"/>
  </r>
  <r>
    <n v="61.333333333333002"/>
    <m/>
    <m/>
    <m/>
    <m/>
    <m/>
    <m/>
    <m/>
    <m/>
    <m/>
    <m/>
    <m/>
    <x v="0"/>
  </r>
  <r>
    <n v="61.499999999999666"/>
    <m/>
    <m/>
    <m/>
    <m/>
    <m/>
    <m/>
    <m/>
    <m/>
    <m/>
    <m/>
    <m/>
    <x v="0"/>
  </r>
  <r>
    <n v="61.66666666666633"/>
    <m/>
    <m/>
    <m/>
    <m/>
    <m/>
    <m/>
    <m/>
    <m/>
    <m/>
    <m/>
    <m/>
    <x v="0"/>
  </r>
  <r>
    <n v="61.833333333332995"/>
    <m/>
    <m/>
    <m/>
    <m/>
    <m/>
    <m/>
    <m/>
    <m/>
    <m/>
    <m/>
    <m/>
    <x v="0"/>
  </r>
  <r>
    <n v="61.999999999999659"/>
    <m/>
    <m/>
    <m/>
    <m/>
    <m/>
    <m/>
    <m/>
    <m/>
    <m/>
    <m/>
    <m/>
    <x v="0"/>
  </r>
  <r>
    <n v="62.166666666666323"/>
    <m/>
    <m/>
    <m/>
    <m/>
    <m/>
    <m/>
    <m/>
    <m/>
    <m/>
    <m/>
    <m/>
    <x v="0"/>
  </r>
  <r>
    <n v="62.333333333332988"/>
    <m/>
    <m/>
    <m/>
    <m/>
    <m/>
    <m/>
    <m/>
    <m/>
    <m/>
    <m/>
    <m/>
    <x v="0"/>
  </r>
  <r>
    <n v="62.499999999999652"/>
    <m/>
    <m/>
    <m/>
    <m/>
    <m/>
    <m/>
    <m/>
    <m/>
    <m/>
    <m/>
    <m/>
    <x v="0"/>
  </r>
  <r>
    <n v="62.666666666666316"/>
    <m/>
    <m/>
    <m/>
    <m/>
    <m/>
    <m/>
    <m/>
    <m/>
    <m/>
    <m/>
    <m/>
    <x v="0"/>
  </r>
  <r>
    <n v="62.83333333333298"/>
    <m/>
    <m/>
    <m/>
    <m/>
    <m/>
    <m/>
    <m/>
    <m/>
    <m/>
    <m/>
    <m/>
    <x v="0"/>
  </r>
  <r>
    <n v="62.999999999999645"/>
    <m/>
    <m/>
    <m/>
    <m/>
    <m/>
    <m/>
    <m/>
    <m/>
    <m/>
    <m/>
    <m/>
    <x v="0"/>
  </r>
  <r>
    <n v="63.166666666666309"/>
    <m/>
    <m/>
    <m/>
    <m/>
    <m/>
    <m/>
    <m/>
    <m/>
    <m/>
    <m/>
    <m/>
    <x v="0"/>
  </r>
  <r>
    <n v="63.333333333332973"/>
    <m/>
    <m/>
    <m/>
    <m/>
    <m/>
    <m/>
    <m/>
    <m/>
    <m/>
    <m/>
    <m/>
    <x v="0"/>
  </r>
  <r>
    <n v="63.499999999999638"/>
    <m/>
    <m/>
    <m/>
    <m/>
    <m/>
    <m/>
    <m/>
    <m/>
    <m/>
    <m/>
    <m/>
    <x v="0"/>
  </r>
  <r>
    <n v="63.666666666666302"/>
    <m/>
    <m/>
    <m/>
    <m/>
    <m/>
    <m/>
    <m/>
    <m/>
    <m/>
    <m/>
    <m/>
    <x v="0"/>
  </r>
  <r>
    <n v="63.833333333332966"/>
    <m/>
    <m/>
    <m/>
    <m/>
    <m/>
    <m/>
    <m/>
    <m/>
    <m/>
    <m/>
    <m/>
    <x v="0"/>
  </r>
  <r>
    <n v="63.999999999999631"/>
    <m/>
    <m/>
    <m/>
    <m/>
    <m/>
    <m/>
    <m/>
    <m/>
    <m/>
    <m/>
    <m/>
    <x v="0"/>
  </r>
  <r>
    <n v="64.166666666666302"/>
    <m/>
    <m/>
    <m/>
    <m/>
    <m/>
    <m/>
    <m/>
    <m/>
    <m/>
    <m/>
    <m/>
    <x v="0"/>
  </r>
  <r>
    <n v="64.333333333332973"/>
    <m/>
    <m/>
    <m/>
    <m/>
    <m/>
    <m/>
    <m/>
    <m/>
    <m/>
    <m/>
    <m/>
    <x v="0"/>
  </r>
  <r>
    <n v="64.499999999999645"/>
    <m/>
    <m/>
    <m/>
    <m/>
    <m/>
    <m/>
    <m/>
    <m/>
    <m/>
    <m/>
    <m/>
    <x v="0"/>
  </r>
  <r>
    <n v="64.666666666666316"/>
    <m/>
    <m/>
    <m/>
    <m/>
    <m/>
    <m/>
    <m/>
    <m/>
    <m/>
    <m/>
    <m/>
    <x v="0"/>
  </r>
  <r>
    <n v="64.833333333332988"/>
    <m/>
    <m/>
    <m/>
    <m/>
    <m/>
    <m/>
    <m/>
    <m/>
    <m/>
    <m/>
    <m/>
    <x v="0"/>
  </r>
  <r>
    <n v="64.999999999999659"/>
    <m/>
    <m/>
    <m/>
    <m/>
    <m/>
    <m/>
    <m/>
    <m/>
    <m/>
    <m/>
    <m/>
    <x v="0"/>
  </r>
  <r>
    <n v="65.16666666666633"/>
    <m/>
    <m/>
    <m/>
    <m/>
    <m/>
    <m/>
    <m/>
    <m/>
    <m/>
    <m/>
    <m/>
    <x v="0"/>
  </r>
  <r>
    <n v="65.333333333333002"/>
    <m/>
    <m/>
    <m/>
    <m/>
    <m/>
    <m/>
    <m/>
    <m/>
    <m/>
    <m/>
    <m/>
    <x v="0"/>
  </r>
  <r>
    <n v="65.499999999999673"/>
    <m/>
    <m/>
    <m/>
    <m/>
    <m/>
    <m/>
    <m/>
    <m/>
    <m/>
    <m/>
    <m/>
    <x v="0"/>
  </r>
  <r>
    <n v="65.666666666666345"/>
    <m/>
    <m/>
    <m/>
    <m/>
    <m/>
    <m/>
    <m/>
    <m/>
    <m/>
    <m/>
    <m/>
    <x v="0"/>
  </r>
  <r>
    <n v="65.833333333333016"/>
    <m/>
    <m/>
    <m/>
    <m/>
    <m/>
    <m/>
    <m/>
    <m/>
    <m/>
    <m/>
    <m/>
    <x v="0"/>
  </r>
  <r>
    <n v="65.999999999999687"/>
    <m/>
    <m/>
    <m/>
    <m/>
    <m/>
    <m/>
    <m/>
    <m/>
    <m/>
    <m/>
    <m/>
    <x v="0"/>
  </r>
  <r>
    <n v="66.166666666666359"/>
    <m/>
    <m/>
    <m/>
    <m/>
    <m/>
    <m/>
    <m/>
    <m/>
    <m/>
    <m/>
    <m/>
    <x v="0"/>
  </r>
  <r>
    <n v="66.33333333333303"/>
    <m/>
    <m/>
    <m/>
    <m/>
    <m/>
    <m/>
    <m/>
    <m/>
    <m/>
    <m/>
    <m/>
    <x v="0"/>
  </r>
  <r>
    <n v="66.499999999999702"/>
    <m/>
    <m/>
    <m/>
    <m/>
    <m/>
    <m/>
    <m/>
    <m/>
    <m/>
    <m/>
    <m/>
    <x v="0"/>
  </r>
  <r>
    <n v="66.666666666666373"/>
    <m/>
    <m/>
    <m/>
    <m/>
    <m/>
    <m/>
    <m/>
    <m/>
    <m/>
    <m/>
    <m/>
    <x v="0"/>
  </r>
  <r>
    <n v="66.833333333333044"/>
    <m/>
    <m/>
    <m/>
    <m/>
    <m/>
    <m/>
    <m/>
    <m/>
    <m/>
    <m/>
    <m/>
    <x v="0"/>
  </r>
  <r>
    <n v="66.999999999999716"/>
    <m/>
    <m/>
    <m/>
    <m/>
    <m/>
    <m/>
    <m/>
    <m/>
    <m/>
    <m/>
    <m/>
    <x v="0"/>
  </r>
  <r>
    <n v="67.166666666666387"/>
    <m/>
    <m/>
    <m/>
    <m/>
    <m/>
    <m/>
    <m/>
    <m/>
    <m/>
    <m/>
    <m/>
    <x v="0"/>
  </r>
  <r>
    <n v="67.333333333333059"/>
    <m/>
    <m/>
    <m/>
    <m/>
    <m/>
    <m/>
    <m/>
    <m/>
    <m/>
    <m/>
    <m/>
    <x v="0"/>
  </r>
  <r>
    <n v="67.49999999999973"/>
    <m/>
    <m/>
    <m/>
    <m/>
    <m/>
    <m/>
    <m/>
    <m/>
    <m/>
    <m/>
    <m/>
    <x v="0"/>
  </r>
  <r>
    <n v="67.666666666666401"/>
    <m/>
    <m/>
    <m/>
    <m/>
    <m/>
    <m/>
    <m/>
    <m/>
    <m/>
    <m/>
    <m/>
    <x v="0"/>
  </r>
  <r>
    <n v="67.833333333333073"/>
    <m/>
    <m/>
    <m/>
    <m/>
    <m/>
    <m/>
    <m/>
    <m/>
    <m/>
    <m/>
    <m/>
    <x v="0"/>
  </r>
  <r>
    <n v="67.999999999999744"/>
    <m/>
    <m/>
    <m/>
    <m/>
    <m/>
    <m/>
    <m/>
    <m/>
    <m/>
    <m/>
    <m/>
    <x v="0"/>
  </r>
  <r>
    <n v="68.166666666666416"/>
    <m/>
    <m/>
    <m/>
    <m/>
    <m/>
    <m/>
    <m/>
    <m/>
    <m/>
    <m/>
    <m/>
    <x v="0"/>
  </r>
  <r>
    <n v="68.333333333333087"/>
    <m/>
    <m/>
    <m/>
    <m/>
    <m/>
    <m/>
    <m/>
    <m/>
    <m/>
    <m/>
    <m/>
    <x v="0"/>
  </r>
  <r>
    <n v="68.499999999999758"/>
    <m/>
    <m/>
    <m/>
    <m/>
    <m/>
    <m/>
    <m/>
    <m/>
    <m/>
    <m/>
    <m/>
    <x v="0"/>
  </r>
  <r>
    <n v="68.66666666666643"/>
    <m/>
    <m/>
    <m/>
    <m/>
    <m/>
    <m/>
    <m/>
    <m/>
    <m/>
    <m/>
    <m/>
    <x v="0"/>
  </r>
  <r>
    <n v="68.833333333333101"/>
    <m/>
    <m/>
    <m/>
    <m/>
    <m/>
    <m/>
    <m/>
    <m/>
    <m/>
    <m/>
    <m/>
    <x v="0"/>
  </r>
  <r>
    <n v="68.999999999999773"/>
    <m/>
    <m/>
    <m/>
    <m/>
    <m/>
    <m/>
    <m/>
    <m/>
    <m/>
    <m/>
    <m/>
    <x v="0"/>
  </r>
  <r>
    <n v="69.166666666666444"/>
    <m/>
    <m/>
    <m/>
    <m/>
    <m/>
    <m/>
    <m/>
    <m/>
    <m/>
    <m/>
    <m/>
    <x v="0"/>
  </r>
  <r>
    <n v="69.333333333333115"/>
    <m/>
    <m/>
    <m/>
    <m/>
    <m/>
    <m/>
    <m/>
    <m/>
    <m/>
    <m/>
    <m/>
    <x v="0"/>
  </r>
  <r>
    <n v="69.499999999999787"/>
    <m/>
    <m/>
    <m/>
    <m/>
    <m/>
    <m/>
    <m/>
    <m/>
    <m/>
    <m/>
    <m/>
    <x v="0"/>
  </r>
  <r>
    <n v="69.666666666666458"/>
    <m/>
    <m/>
    <m/>
    <m/>
    <m/>
    <m/>
    <m/>
    <m/>
    <m/>
    <m/>
    <m/>
    <x v="0"/>
  </r>
  <r>
    <n v="69.83333333333313"/>
    <m/>
    <m/>
    <m/>
    <m/>
    <m/>
    <m/>
    <m/>
    <m/>
    <m/>
    <m/>
    <m/>
    <x v="0"/>
  </r>
  <r>
    <n v="69.999999999999801"/>
    <m/>
    <m/>
    <m/>
    <m/>
    <m/>
    <m/>
    <m/>
    <m/>
    <m/>
    <m/>
    <m/>
    <x v="0"/>
  </r>
  <r>
    <n v="70.166666666666472"/>
    <m/>
    <m/>
    <m/>
    <m/>
    <m/>
    <m/>
    <m/>
    <m/>
    <m/>
    <m/>
    <m/>
    <x v="0"/>
  </r>
  <r>
    <n v="70.333333333333144"/>
    <m/>
    <m/>
    <m/>
    <m/>
    <m/>
    <m/>
    <m/>
    <m/>
    <m/>
    <m/>
    <m/>
    <x v="0"/>
  </r>
  <r>
    <n v="70.499999999999815"/>
    <m/>
    <m/>
    <m/>
    <m/>
    <m/>
    <m/>
    <m/>
    <m/>
    <m/>
    <m/>
    <m/>
    <x v="0"/>
  </r>
  <r>
    <n v="70.666666666666487"/>
    <m/>
    <m/>
    <m/>
    <m/>
    <m/>
    <m/>
    <m/>
    <m/>
    <m/>
    <m/>
    <m/>
    <x v="0"/>
  </r>
  <r>
    <n v="70.833333333333158"/>
    <m/>
    <m/>
    <m/>
    <m/>
    <m/>
    <m/>
    <m/>
    <m/>
    <m/>
    <m/>
    <m/>
    <x v="0"/>
  </r>
  <r>
    <n v="70.999999999999829"/>
    <m/>
    <m/>
    <m/>
    <m/>
    <m/>
    <m/>
    <m/>
    <m/>
    <m/>
    <m/>
    <m/>
    <x v="0"/>
  </r>
  <r>
    <n v="71.166666666666501"/>
    <m/>
    <m/>
    <m/>
    <m/>
    <m/>
    <m/>
    <m/>
    <m/>
    <m/>
    <m/>
    <m/>
    <x v="0"/>
  </r>
  <r>
    <n v="71.333333333333172"/>
    <m/>
    <m/>
    <m/>
    <m/>
    <m/>
    <m/>
    <m/>
    <m/>
    <m/>
    <m/>
    <m/>
    <x v="0"/>
  </r>
  <r>
    <n v="71.499999999999844"/>
    <m/>
    <m/>
    <m/>
    <m/>
    <m/>
    <m/>
    <m/>
    <m/>
    <m/>
    <m/>
    <m/>
    <x v="0"/>
  </r>
  <r>
    <n v="71.666666666666515"/>
    <m/>
    <m/>
    <m/>
    <m/>
    <m/>
    <m/>
    <m/>
    <m/>
    <m/>
    <m/>
    <m/>
    <x v="0"/>
  </r>
  <r>
    <n v="71.833333333333186"/>
    <m/>
    <m/>
    <m/>
    <m/>
    <m/>
    <m/>
    <m/>
    <m/>
    <m/>
    <m/>
    <m/>
    <x v="0"/>
  </r>
  <r>
    <n v="71.999999999999858"/>
    <m/>
    <m/>
    <m/>
    <m/>
    <m/>
    <m/>
    <m/>
    <m/>
    <m/>
    <m/>
    <m/>
    <x v="0"/>
  </r>
  <r>
    <n v="72.166666666666529"/>
    <m/>
    <m/>
    <m/>
    <m/>
    <m/>
    <m/>
    <m/>
    <m/>
    <m/>
    <m/>
    <m/>
    <x v="0"/>
  </r>
  <r>
    <n v="72.333333333333201"/>
    <m/>
    <m/>
    <m/>
    <m/>
    <m/>
    <m/>
    <m/>
    <m/>
    <m/>
    <m/>
    <m/>
    <x v="0"/>
  </r>
  <r>
    <n v="72.499999999999872"/>
    <m/>
    <m/>
    <m/>
    <m/>
    <m/>
    <m/>
    <m/>
    <m/>
    <m/>
    <m/>
    <m/>
    <x v="0"/>
  </r>
  <r>
    <n v="72.666666666666544"/>
    <m/>
    <m/>
    <m/>
    <m/>
    <m/>
    <m/>
    <m/>
    <m/>
    <m/>
    <m/>
    <m/>
    <x v="0"/>
  </r>
  <r>
    <n v="72.833333333333215"/>
    <m/>
    <m/>
    <m/>
    <m/>
    <m/>
    <m/>
    <m/>
    <m/>
    <m/>
    <m/>
    <m/>
    <x v="0"/>
  </r>
  <r>
    <n v="72.999999999999886"/>
    <m/>
    <m/>
    <m/>
    <m/>
    <m/>
    <m/>
    <m/>
    <m/>
    <m/>
    <m/>
    <m/>
    <x v="0"/>
  </r>
  <r>
    <n v="73.166666666666558"/>
    <m/>
    <m/>
    <m/>
    <m/>
    <m/>
    <m/>
    <m/>
    <m/>
    <m/>
    <m/>
    <m/>
    <x v="0"/>
  </r>
  <r>
    <n v="73.333333333333229"/>
    <m/>
    <m/>
    <m/>
    <m/>
    <m/>
    <m/>
    <m/>
    <m/>
    <m/>
    <m/>
    <m/>
    <x v="0"/>
  </r>
  <r>
    <n v="73.499999999999901"/>
    <m/>
    <m/>
    <m/>
    <m/>
    <m/>
    <m/>
    <m/>
    <m/>
    <m/>
    <m/>
    <m/>
    <x v="0"/>
  </r>
  <r>
    <n v="73.666666666666572"/>
    <m/>
    <m/>
    <m/>
    <m/>
    <m/>
    <m/>
    <m/>
    <m/>
    <m/>
    <m/>
    <m/>
    <x v="0"/>
  </r>
  <r>
    <n v="73.833333333333243"/>
    <m/>
    <m/>
    <m/>
    <m/>
    <m/>
    <m/>
    <m/>
    <m/>
    <m/>
    <m/>
    <m/>
    <x v="0"/>
  </r>
  <r>
    <n v="73.999999999999915"/>
    <m/>
    <m/>
    <m/>
    <m/>
    <m/>
    <m/>
    <m/>
    <m/>
    <m/>
    <m/>
    <m/>
    <x v="0"/>
  </r>
  <r>
    <n v="74.166666666666586"/>
    <m/>
    <m/>
    <m/>
    <m/>
    <m/>
    <m/>
    <m/>
    <m/>
    <m/>
    <m/>
    <m/>
    <x v="0"/>
  </r>
  <r>
    <n v="74.333333333333258"/>
    <m/>
    <m/>
    <m/>
    <m/>
    <m/>
    <m/>
    <m/>
    <m/>
    <m/>
    <m/>
    <m/>
    <x v="0"/>
  </r>
  <r>
    <n v="74.499999999999929"/>
    <m/>
    <m/>
    <m/>
    <m/>
    <m/>
    <m/>
    <m/>
    <m/>
    <m/>
    <m/>
    <m/>
    <x v="0"/>
  </r>
  <r>
    <n v="74.6666666666666"/>
    <m/>
    <m/>
    <m/>
    <m/>
    <m/>
    <m/>
    <m/>
    <m/>
    <m/>
    <m/>
    <m/>
    <x v="0"/>
  </r>
  <r>
    <n v="74.833333333333272"/>
    <m/>
    <m/>
    <m/>
    <m/>
    <m/>
    <m/>
    <m/>
    <m/>
    <m/>
    <m/>
    <m/>
    <x v="0"/>
  </r>
  <r>
    <n v="74.999999999999943"/>
    <m/>
    <m/>
    <m/>
    <m/>
    <m/>
    <m/>
    <m/>
    <m/>
    <m/>
    <m/>
    <m/>
    <x v="0"/>
  </r>
  <r>
    <n v="75.166666666666615"/>
    <m/>
    <m/>
    <m/>
    <m/>
    <m/>
    <m/>
    <m/>
    <m/>
    <m/>
    <m/>
    <m/>
    <x v="0"/>
  </r>
  <r>
    <n v="75.333333333333286"/>
    <m/>
    <m/>
    <m/>
    <m/>
    <m/>
    <m/>
    <m/>
    <m/>
    <m/>
    <m/>
    <m/>
    <x v="0"/>
  </r>
  <r>
    <n v="75.499999999999957"/>
    <m/>
    <m/>
    <m/>
    <m/>
    <m/>
    <m/>
    <m/>
    <m/>
    <m/>
    <m/>
    <m/>
    <x v="0"/>
  </r>
  <r>
    <n v="75.666666666666629"/>
    <m/>
    <m/>
    <m/>
    <m/>
    <m/>
    <m/>
    <m/>
    <m/>
    <m/>
    <m/>
    <m/>
    <x v="0"/>
  </r>
  <r>
    <n v="75.8333333333333"/>
    <m/>
    <m/>
    <m/>
    <m/>
    <m/>
    <m/>
    <m/>
    <m/>
    <m/>
    <m/>
    <m/>
    <x v="0"/>
  </r>
  <r>
    <n v="75.999999999999972"/>
    <m/>
    <m/>
    <m/>
    <m/>
    <m/>
    <m/>
    <m/>
    <m/>
    <m/>
    <m/>
    <m/>
    <x v="0"/>
  </r>
  <r>
    <n v="76.166666666666643"/>
    <m/>
    <m/>
    <m/>
    <m/>
    <m/>
    <m/>
    <m/>
    <m/>
    <m/>
    <m/>
    <m/>
    <x v="0"/>
  </r>
  <r>
    <n v="76.333333333333314"/>
    <m/>
    <m/>
    <m/>
    <m/>
    <m/>
    <m/>
    <m/>
    <m/>
    <m/>
    <m/>
    <m/>
    <x v="0"/>
  </r>
  <r>
    <n v="76.499999999999986"/>
    <m/>
    <m/>
    <m/>
    <m/>
    <m/>
    <m/>
    <m/>
    <m/>
    <m/>
    <m/>
    <m/>
    <x v="0"/>
  </r>
  <r>
    <n v="76.666666666666657"/>
    <m/>
    <m/>
    <m/>
    <m/>
    <m/>
    <m/>
    <m/>
    <m/>
    <m/>
    <m/>
    <m/>
    <x v="0"/>
  </r>
  <r>
    <n v="76.833333333333329"/>
    <m/>
    <m/>
    <m/>
    <m/>
    <m/>
    <m/>
    <m/>
    <m/>
    <m/>
    <m/>
    <m/>
    <x v="0"/>
  </r>
  <r>
    <n v="77"/>
    <m/>
    <m/>
    <m/>
    <m/>
    <m/>
    <m/>
    <m/>
    <m/>
    <m/>
    <m/>
    <m/>
    <x v="0"/>
  </r>
  <r>
    <n v="77.166666666666671"/>
    <m/>
    <m/>
    <m/>
    <m/>
    <m/>
    <m/>
    <m/>
    <m/>
    <m/>
    <m/>
    <m/>
    <x v="0"/>
  </r>
  <r>
    <n v="77.333333333333343"/>
    <m/>
    <m/>
    <m/>
    <m/>
    <m/>
    <m/>
    <m/>
    <m/>
    <m/>
    <m/>
    <m/>
    <x v="0"/>
  </r>
  <r>
    <n v="77.500000000000014"/>
    <m/>
    <m/>
    <m/>
    <m/>
    <m/>
    <m/>
    <m/>
    <m/>
    <m/>
    <m/>
    <m/>
    <x v="0"/>
  </r>
  <r>
    <n v="77.666666666666686"/>
    <m/>
    <m/>
    <m/>
    <m/>
    <m/>
    <m/>
    <m/>
    <m/>
    <m/>
    <m/>
    <m/>
    <x v="0"/>
  </r>
  <r>
    <n v="77.833333333333357"/>
    <m/>
    <m/>
    <m/>
    <m/>
    <m/>
    <m/>
    <m/>
    <m/>
    <m/>
    <m/>
    <m/>
    <x v="0"/>
  </r>
  <r>
    <n v="78.000000000000028"/>
    <m/>
    <m/>
    <m/>
    <m/>
    <m/>
    <m/>
    <m/>
    <m/>
    <m/>
    <m/>
    <m/>
    <x v="0"/>
  </r>
  <r>
    <n v="78.1666666666667"/>
    <m/>
    <m/>
    <m/>
    <m/>
    <m/>
    <m/>
    <m/>
    <m/>
    <m/>
    <m/>
    <m/>
    <x v="0"/>
  </r>
  <r>
    <n v="78.333333333333371"/>
    <m/>
    <m/>
    <m/>
    <m/>
    <m/>
    <m/>
    <m/>
    <m/>
    <m/>
    <m/>
    <m/>
    <x v="0"/>
  </r>
  <r>
    <n v="78.500000000000043"/>
    <m/>
    <m/>
    <m/>
    <m/>
    <m/>
    <m/>
    <m/>
    <m/>
    <m/>
    <m/>
    <m/>
    <x v="0"/>
  </r>
  <r>
    <n v="78.666666666666714"/>
    <m/>
    <m/>
    <m/>
    <m/>
    <m/>
    <m/>
    <m/>
    <m/>
    <m/>
    <m/>
    <m/>
    <x v="0"/>
  </r>
  <r>
    <n v="78.833333333333385"/>
    <m/>
    <m/>
    <m/>
    <m/>
    <m/>
    <m/>
    <m/>
    <m/>
    <m/>
    <m/>
    <m/>
    <x v="0"/>
  </r>
  <r>
    <n v="79.000000000000057"/>
    <m/>
    <m/>
    <m/>
    <m/>
    <m/>
    <m/>
    <m/>
    <m/>
    <m/>
    <m/>
    <m/>
    <x v="0"/>
  </r>
  <r>
    <n v="79.166666666666728"/>
    <m/>
    <m/>
    <m/>
    <m/>
    <m/>
    <m/>
    <m/>
    <m/>
    <m/>
    <m/>
    <m/>
    <x v="0"/>
  </r>
  <r>
    <n v="79.3333333333334"/>
    <m/>
    <m/>
    <m/>
    <m/>
    <m/>
    <m/>
    <m/>
    <m/>
    <m/>
    <m/>
    <m/>
    <x v="0"/>
  </r>
  <r>
    <n v="79.500000000000071"/>
    <m/>
    <m/>
    <m/>
    <m/>
    <m/>
    <m/>
    <m/>
    <m/>
    <m/>
    <m/>
    <m/>
    <x v="0"/>
  </r>
  <r>
    <n v="79.666666666666742"/>
    <m/>
    <m/>
    <m/>
    <m/>
    <m/>
    <m/>
    <m/>
    <m/>
    <m/>
    <m/>
    <m/>
    <x v="0"/>
  </r>
  <r>
    <n v="79.833333333333414"/>
    <m/>
    <m/>
    <m/>
    <m/>
    <m/>
    <m/>
    <m/>
    <m/>
    <m/>
    <m/>
    <m/>
    <x v="0"/>
  </r>
  <r>
    <n v="80.000000000000085"/>
    <m/>
    <m/>
    <m/>
    <m/>
    <m/>
    <m/>
    <m/>
    <m/>
    <m/>
    <m/>
    <m/>
    <x v="0"/>
  </r>
  <r>
    <n v="80.166666666666757"/>
    <m/>
    <m/>
    <m/>
    <m/>
    <m/>
    <m/>
    <m/>
    <m/>
    <m/>
    <m/>
    <m/>
    <x v="0"/>
  </r>
  <r>
    <n v="80.333333333333428"/>
    <m/>
    <m/>
    <m/>
    <m/>
    <m/>
    <m/>
    <m/>
    <m/>
    <m/>
    <m/>
    <m/>
    <x v="0"/>
  </r>
  <r>
    <n v="80.500000000000099"/>
    <m/>
    <m/>
    <m/>
    <m/>
    <m/>
    <m/>
    <m/>
    <m/>
    <m/>
    <m/>
    <m/>
    <x v="0"/>
  </r>
  <r>
    <n v="80.666666666666771"/>
    <m/>
    <m/>
    <m/>
    <m/>
    <m/>
    <m/>
    <m/>
    <m/>
    <m/>
    <m/>
    <m/>
    <x v="0"/>
  </r>
  <r>
    <n v="80.833333333333442"/>
    <m/>
    <m/>
    <m/>
    <m/>
    <m/>
    <m/>
    <m/>
    <m/>
    <m/>
    <m/>
    <m/>
    <x v="0"/>
  </r>
  <r>
    <n v="81.000000000000114"/>
    <m/>
    <m/>
    <m/>
    <m/>
    <m/>
    <m/>
    <m/>
    <m/>
    <m/>
    <m/>
    <m/>
    <x v="0"/>
  </r>
  <r>
    <n v="81.166666666666785"/>
    <m/>
    <m/>
    <m/>
    <m/>
    <m/>
    <m/>
    <m/>
    <m/>
    <m/>
    <m/>
    <m/>
    <x v="0"/>
  </r>
  <r>
    <n v="81.333333333333456"/>
    <m/>
    <m/>
    <m/>
    <m/>
    <m/>
    <m/>
    <m/>
    <m/>
    <m/>
    <m/>
    <m/>
    <x v="0"/>
  </r>
  <r>
    <n v="81.500000000000128"/>
    <m/>
    <m/>
    <m/>
    <m/>
    <m/>
    <m/>
    <m/>
    <m/>
    <m/>
    <m/>
    <m/>
    <x v="0"/>
  </r>
  <r>
    <n v="81.666666666666799"/>
    <m/>
    <m/>
    <m/>
    <m/>
    <m/>
    <m/>
    <m/>
    <m/>
    <m/>
    <m/>
    <m/>
    <x v="0"/>
  </r>
  <r>
    <n v="81.833333333333471"/>
    <m/>
    <m/>
    <m/>
    <m/>
    <m/>
    <m/>
    <m/>
    <m/>
    <m/>
    <m/>
    <m/>
    <x v="0"/>
  </r>
  <r>
    <n v="82.000000000000142"/>
    <m/>
    <m/>
    <m/>
    <m/>
    <m/>
    <m/>
    <m/>
    <m/>
    <m/>
    <m/>
    <m/>
    <x v="0"/>
  </r>
  <r>
    <n v="82.166666666666814"/>
    <m/>
    <m/>
    <m/>
    <m/>
    <m/>
    <m/>
    <m/>
    <m/>
    <m/>
    <m/>
    <m/>
    <x v="0"/>
  </r>
  <r>
    <n v="82.333333333333485"/>
    <m/>
    <m/>
    <m/>
    <m/>
    <m/>
    <m/>
    <m/>
    <m/>
    <m/>
    <m/>
    <m/>
    <x v="0"/>
  </r>
  <r>
    <n v="82.500000000000156"/>
    <m/>
    <m/>
    <m/>
    <m/>
    <m/>
    <m/>
    <m/>
    <m/>
    <m/>
    <m/>
    <m/>
    <x v="0"/>
  </r>
  <r>
    <n v="82.666666666666828"/>
    <m/>
    <m/>
    <m/>
    <m/>
    <m/>
    <m/>
    <m/>
    <m/>
    <m/>
    <m/>
    <m/>
    <x v="0"/>
  </r>
  <r>
    <n v="82.833333333333499"/>
    <m/>
    <m/>
    <m/>
    <m/>
    <m/>
    <m/>
    <m/>
    <m/>
    <m/>
    <m/>
    <m/>
    <x v="0"/>
  </r>
  <r>
    <n v="83.000000000000171"/>
    <m/>
    <m/>
    <m/>
    <m/>
    <m/>
    <m/>
    <m/>
    <m/>
    <m/>
    <m/>
    <m/>
    <x v="0"/>
  </r>
  <r>
    <n v="83.166666666666842"/>
    <m/>
    <m/>
    <m/>
    <m/>
    <m/>
    <m/>
    <m/>
    <m/>
    <m/>
    <m/>
    <m/>
    <x v="0"/>
  </r>
  <r>
    <n v="83.333333333333513"/>
    <m/>
    <m/>
    <m/>
    <m/>
    <m/>
    <m/>
    <m/>
    <m/>
    <m/>
    <m/>
    <m/>
    <x v="0"/>
  </r>
  <r>
    <n v="83.500000000000185"/>
    <m/>
    <m/>
    <m/>
    <m/>
    <m/>
    <m/>
    <m/>
    <m/>
    <m/>
    <m/>
    <m/>
    <x v="0"/>
  </r>
  <r>
    <n v="83.666666666666856"/>
    <m/>
    <m/>
    <m/>
    <m/>
    <m/>
    <m/>
    <m/>
    <m/>
    <m/>
    <m/>
    <m/>
    <x v="0"/>
  </r>
  <r>
    <n v="83.833333333333528"/>
    <m/>
    <m/>
    <m/>
    <m/>
    <m/>
    <m/>
    <m/>
    <m/>
    <m/>
    <m/>
    <m/>
    <x v="0"/>
  </r>
  <r>
    <n v="84.000000000000199"/>
    <m/>
    <m/>
    <m/>
    <m/>
    <m/>
    <m/>
    <m/>
    <m/>
    <m/>
    <m/>
    <m/>
    <x v="0"/>
  </r>
  <r>
    <n v="84.16666666666687"/>
    <m/>
    <m/>
    <m/>
    <m/>
    <m/>
    <m/>
    <m/>
    <m/>
    <m/>
    <m/>
    <m/>
    <x v="0"/>
  </r>
  <r>
    <n v="84.333333333333542"/>
    <m/>
    <m/>
    <m/>
    <m/>
    <m/>
    <m/>
    <m/>
    <m/>
    <m/>
    <m/>
    <m/>
    <x v="0"/>
  </r>
  <r>
    <n v="84.500000000000213"/>
    <m/>
    <m/>
    <m/>
    <m/>
    <m/>
    <m/>
    <m/>
    <m/>
    <m/>
    <m/>
    <m/>
    <x v="0"/>
  </r>
  <r>
    <n v="84.666666666666885"/>
    <m/>
    <m/>
    <m/>
    <m/>
    <m/>
    <m/>
    <m/>
    <m/>
    <m/>
    <m/>
    <m/>
    <x v="0"/>
  </r>
  <r>
    <n v="84.833333333333556"/>
    <m/>
    <m/>
    <m/>
    <m/>
    <m/>
    <m/>
    <m/>
    <m/>
    <m/>
    <m/>
    <m/>
    <x v="0"/>
  </r>
  <r>
    <n v="85.000000000000227"/>
    <m/>
    <m/>
    <m/>
    <m/>
    <m/>
    <m/>
    <m/>
    <m/>
    <m/>
    <m/>
    <m/>
    <x v="0"/>
  </r>
  <r>
    <n v="85.166666666666899"/>
    <m/>
    <m/>
    <m/>
    <m/>
    <m/>
    <m/>
    <m/>
    <m/>
    <m/>
    <m/>
    <m/>
    <x v="0"/>
  </r>
  <r>
    <n v="85.33333333333357"/>
    <m/>
    <m/>
    <m/>
    <m/>
    <m/>
    <m/>
    <m/>
    <m/>
    <m/>
    <m/>
    <m/>
    <x v="0"/>
  </r>
  <r>
    <n v="85.500000000000242"/>
    <m/>
    <m/>
    <m/>
    <m/>
    <m/>
    <m/>
    <m/>
    <m/>
    <m/>
    <m/>
    <m/>
    <x v="0"/>
  </r>
  <r>
    <n v="85.666666666666913"/>
    <m/>
    <m/>
    <m/>
    <m/>
    <m/>
    <m/>
    <m/>
    <m/>
    <m/>
    <m/>
    <m/>
    <x v="0"/>
  </r>
  <r>
    <n v="85.833333333333584"/>
    <m/>
    <m/>
    <m/>
    <m/>
    <m/>
    <m/>
    <m/>
    <m/>
    <m/>
    <m/>
    <m/>
    <x v="0"/>
  </r>
  <r>
    <n v="86.000000000000256"/>
    <m/>
    <m/>
    <m/>
    <m/>
    <m/>
    <m/>
    <m/>
    <m/>
    <m/>
    <m/>
    <m/>
    <x v="0"/>
  </r>
  <r>
    <n v="86.166666666666927"/>
    <m/>
    <m/>
    <m/>
    <m/>
    <m/>
    <m/>
    <m/>
    <m/>
    <m/>
    <m/>
    <m/>
    <x v="0"/>
  </r>
  <r>
    <n v="86.333333333333599"/>
    <m/>
    <m/>
    <m/>
    <m/>
    <m/>
    <m/>
    <m/>
    <m/>
    <m/>
    <m/>
    <m/>
    <x v="0"/>
  </r>
  <r>
    <n v="86.50000000000027"/>
    <m/>
    <m/>
    <m/>
    <m/>
    <m/>
    <m/>
    <m/>
    <m/>
    <m/>
    <m/>
    <m/>
    <x v="0"/>
  </r>
  <r>
    <n v="86.666666666666941"/>
    <m/>
    <m/>
    <m/>
    <m/>
    <m/>
    <m/>
    <m/>
    <m/>
    <m/>
    <m/>
    <m/>
    <x v="0"/>
  </r>
  <r>
    <n v="86.833333333333613"/>
    <m/>
    <m/>
    <m/>
    <m/>
    <m/>
    <m/>
    <m/>
    <m/>
    <m/>
    <m/>
    <m/>
    <x v="0"/>
  </r>
  <r>
    <n v="87.000000000000284"/>
    <m/>
    <m/>
    <m/>
    <m/>
    <m/>
    <m/>
    <m/>
    <m/>
    <m/>
    <m/>
    <m/>
    <x v="0"/>
  </r>
  <r>
    <n v="87.166666666666956"/>
    <m/>
    <m/>
    <m/>
    <m/>
    <m/>
    <m/>
    <m/>
    <m/>
    <m/>
    <m/>
    <m/>
    <x v="0"/>
  </r>
  <r>
    <n v="87.333333333333627"/>
    <m/>
    <m/>
    <m/>
    <m/>
    <m/>
    <m/>
    <m/>
    <m/>
    <m/>
    <m/>
    <m/>
    <x v="0"/>
  </r>
  <r>
    <n v="87.500000000000298"/>
    <m/>
    <m/>
    <m/>
    <m/>
    <m/>
    <m/>
    <m/>
    <m/>
    <m/>
    <m/>
    <m/>
    <x v="0"/>
  </r>
  <r>
    <n v="87.66666666666697"/>
    <m/>
    <m/>
    <m/>
    <m/>
    <m/>
    <m/>
    <m/>
    <m/>
    <m/>
    <m/>
    <m/>
    <x v="0"/>
  </r>
  <r>
    <n v="87.833333333333641"/>
    <m/>
    <m/>
    <m/>
    <m/>
    <m/>
    <m/>
    <m/>
    <m/>
    <m/>
    <m/>
    <m/>
    <x v="0"/>
  </r>
  <r>
    <n v="88.000000000000313"/>
    <m/>
    <m/>
    <m/>
    <m/>
    <m/>
    <m/>
    <m/>
    <m/>
    <m/>
    <m/>
    <m/>
    <x v="0"/>
  </r>
  <r>
    <n v="88.166666666666984"/>
    <m/>
    <m/>
    <m/>
    <m/>
    <m/>
    <m/>
    <m/>
    <m/>
    <m/>
    <m/>
    <m/>
    <x v="0"/>
  </r>
  <r>
    <n v="88.333333333333655"/>
    <m/>
    <m/>
    <m/>
    <m/>
    <m/>
    <m/>
    <m/>
    <m/>
    <m/>
    <m/>
    <m/>
    <x v="0"/>
  </r>
  <r>
    <n v="88.500000000000327"/>
    <m/>
    <m/>
    <m/>
    <m/>
    <m/>
    <m/>
    <m/>
    <m/>
    <m/>
    <m/>
    <m/>
    <x v="0"/>
  </r>
  <r>
    <n v="88.666666666666998"/>
    <m/>
    <m/>
    <m/>
    <m/>
    <m/>
    <m/>
    <m/>
    <m/>
    <m/>
    <m/>
    <m/>
    <x v="0"/>
  </r>
  <r>
    <n v="88.83333333333367"/>
    <m/>
    <m/>
    <m/>
    <m/>
    <m/>
    <m/>
    <m/>
    <m/>
    <m/>
    <m/>
    <m/>
    <x v="0"/>
  </r>
  <r>
    <n v="89.000000000000341"/>
    <m/>
    <m/>
    <m/>
    <m/>
    <m/>
    <m/>
    <m/>
    <m/>
    <m/>
    <m/>
    <m/>
    <x v="0"/>
  </r>
  <r>
    <n v="89.166666666667012"/>
    <m/>
    <m/>
    <m/>
    <m/>
    <m/>
    <m/>
    <m/>
    <m/>
    <m/>
    <m/>
    <m/>
    <x v="0"/>
  </r>
  <r>
    <n v="89.333333333333684"/>
    <m/>
    <m/>
    <m/>
    <m/>
    <m/>
    <m/>
    <m/>
    <m/>
    <m/>
    <m/>
    <m/>
    <x v="0"/>
  </r>
  <r>
    <n v="89.500000000000355"/>
    <m/>
    <m/>
    <m/>
    <m/>
    <m/>
    <m/>
    <m/>
    <m/>
    <m/>
    <m/>
    <m/>
    <x v="0"/>
  </r>
  <r>
    <n v="89.666666666667027"/>
    <m/>
    <m/>
    <m/>
    <m/>
    <m/>
    <m/>
    <m/>
    <m/>
    <m/>
    <m/>
    <m/>
    <x v="0"/>
  </r>
  <r>
    <n v="89.833333333333698"/>
    <m/>
    <m/>
    <m/>
    <m/>
    <m/>
    <m/>
    <m/>
    <m/>
    <m/>
    <m/>
    <m/>
    <x v="0"/>
  </r>
  <r>
    <n v="90.000000000000369"/>
    <m/>
    <m/>
    <m/>
    <m/>
    <m/>
    <m/>
    <m/>
    <m/>
    <m/>
    <m/>
    <m/>
    <x v="0"/>
  </r>
  <r>
    <n v="90.166666666667041"/>
    <m/>
    <m/>
    <m/>
    <m/>
    <m/>
    <m/>
    <m/>
    <m/>
    <m/>
    <m/>
    <m/>
    <x v="0"/>
  </r>
  <r>
    <n v="90.333333333333712"/>
    <m/>
    <m/>
    <m/>
    <m/>
    <m/>
    <m/>
    <m/>
    <m/>
    <m/>
    <m/>
    <m/>
    <x v="0"/>
  </r>
  <r>
    <n v="90.500000000000384"/>
    <m/>
    <m/>
    <m/>
    <m/>
    <m/>
    <m/>
    <m/>
    <m/>
    <m/>
    <m/>
    <m/>
    <x v="0"/>
  </r>
  <r>
    <n v="90.666666666667055"/>
    <m/>
    <m/>
    <m/>
    <m/>
    <m/>
    <m/>
    <m/>
    <m/>
    <m/>
    <m/>
    <m/>
    <x v="0"/>
  </r>
  <r>
    <n v="90.833333333333727"/>
    <m/>
    <m/>
    <m/>
    <m/>
    <m/>
    <m/>
    <m/>
    <m/>
    <m/>
    <m/>
    <m/>
    <x v="0"/>
  </r>
  <r>
    <n v="91.000000000000398"/>
    <m/>
    <m/>
    <m/>
    <m/>
    <m/>
    <m/>
    <m/>
    <m/>
    <m/>
    <m/>
    <m/>
    <x v="0"/>
  </r>
  <r>
    <n v="91.166666666667069"/>
    <m/>
    <m/>
    <m/>
    <m/>
    <m/>
    <m/>
    <m/>
    <m/>
    <m/>
    <m/>
    <m/>
    <x v="0"/>
  </r>
  <r>
    <n v="91.333333333333741"/>
    <m/>
    <m/>
    <m/>
    <m/>
    <m/>
    <m/>
    <m/>
    <m/>
    <m/>
    <m/>
    <m/>
    <x v="0"/>
  </r>
  <r>
    <n v="91.500000000000412"/>
    <m/>
    <m/>
    <m/>
    <m/>
    <m/>
    <m/>
    <m/>
    <m/>
    <m/>
    <m/>
    <m/>
    <x v="0"/>
  </r>
  <r>
    <n v="91.666666666667084"/>
    <m/>
    <m/>
    <m/>
    <m/>
    <m/>
    <m/>
    <m/>
    <m/>
    <m/>
    <m/>
    <m/>
    <x v="0"/>
  </r>
  <r>
    <n v="91.833333333333755"/>
    <m/>
    <m/>
    <m/>
    <m/>
    <m/>
    <m/>
    <m/>
    <m/>
    <m/>
    <m/>
    <m/>
    <x v="0"/>
  </r>
  <r>
    <n v="92.000000000000426"/>
    <m/>
    <m/>
    <m/>
    <m/>
    <m/>
    <m/>
    <m/>
    <m/>
    <m/>
    <m/>
    <m/>
    <x v="0"/>
  </r>
  <r>
    <n v="92.166666666667098"/>
    <m/>
    <m/>
    <m/>
    <m/>
    <m/>
    <m/>
    <m/>
    <m/>
    <m/>
    <m/>
    <m/>
    <x v="0"/>
  </r>
  <r>
    <n v="92.333333333333769"/>
    <m/>
    <m/>
    <m/>
    <m/>
    <m/>
    <m/>
    <m/>
    <m/>
    <m/>
    <m/>
    <m/>
    <x v="0"/>
  </r>
  <r>
    <n v="92.500000000000441"/>
    <m/>
    <m/>
    <m/>
    <m/>
    <m/>
    <m/>
    <m/>
    <m/>
    <m/>
    <m/>
    <m/>
    <x v="0"/>
  </r>
  <r>
    <n v="92.666666666667112"/>
    <m/>
    <m/>
    <m/>
    <m/>
    <m/>
    <m/>
    <m/>
    <m/>
    <m/>
    <m/>
    <m/>
    <x v="0"/>
  </r>
  <r>
    <n v="92.833333333333783"/>
    <m/>
    <m/>
    <m/>
    <m/>
    <m/>
    <m/>
    <m/>
    <m/>
    <m/>
    <m/>
    <m/>
    <x v="0"/>
  </r>
  <r>
    <n v="93.000000000000455"/>
    <m/>
    <m/>
    <m/>
    <m/>
    <m/>
    <m/>
    <m/>
    <m/>
    <m/>
    <m/>
    <m/>
    <x v="0"/>
  </r>
  <r>
    <n v="93.166666666667126"/>
    <m/>
    <m/>
    <m/>
    <m/>
    <m/>
    <m/>
    <m/>
    <m/>
    <m/>
    <m/>
    <m/>
    <x v="0"/>
  </r>
  <r>
    <n v="93.333333333333798"/>
    <m/>
    <m/>
    <m/>
    <m/>
    <m/>
    <m/>
    <m/>
    <m/>
    <m/>
    <m/>
    <m/>
    <x v="0"/>
  </r>
  <r>
    <n v="93.500000000000469"/>
    <m/>
    <m/>
    <m/>
    <m/>
    <m/>
    <m/>
    <m/>
    <m/>
    <m/>
    <m/>
    <m/>
    <x v="0"/>
  </r>
  <r>
    <n v="93.66666666666714"/>
    <m/>
    <m/>
    <m/>
    <m/>
    <m/>
    <m/>
    <m/>
    <m/>
    <m/>
    <m/>
    <m/>
    <x v="0"/>
  </r>
  <r>
    <n v="93.833333333333812"/>
    <m/>
    <m/>
    <m/>
    <m/>
    <m/>
    <m/>
    <m/>
    <m/>
    <m/>
    <m/>
    <m/>
    <x v="0"/>
  </r>
  <r>
    <n v="94.000000000000483"/>
    <m/>
    <m/>
    <m/>
    <m/>
    <m/>
    <m/>
    <m/>
    <m/>
    <m/>
    <m/>
    <m/>
    <x v="0"/>
  </r>
  <r>
    <n v="94.166666666667155"/>
    <m/>
    <m/>
    <m/>
    <m/>
    <m/>
    <m/>
    <m/>
    <m/>
    <m/>
    <m/>
    <m/>
    <x v="0"/>
  </r>
  <r>
    <n v="94.333333333333826"/>
    <m/>
    <m/>
    <m/>
    <m/>
    <m/>
    <m/>
    <m/>
    <m/>
    <m/>
    <m/>
    <m/>
    <x v="0"/>
  </r>
  <r>
    <n v="94.500000000000497"/>
    <m/>
    <m/>
    <m/>
    <m/>
    <m/>
    <m/>
    <m/>
    <m/>
    <m/>
    <m/>
    <m/>
    <x v="0"/>
  </r>
  <r>
    <n v="94.666666666667169"/>
    <m/>
    <m/>
    <m/>
    <m/>
    <m/>
    <m/>
    <m/>
    <m/>
    <m/>
    <m/>
    <m/>
    <x v="0"/>
  </r>
  <r>
    <n v="94.83333333333384"/>
    <m/>
    <m/>
    <m/>
    <m/>
    <m/>
    <m/>
    <m/>
    <m/>
    <m/>
    <m/>
    <m/>
    <x v="0"/>
  </r>
  <r>
    <n v="95.000000000000512"/>
    <m/>
    <m/>
    <m/>
    <m/>
    <m/>
    <m/>
    <m/>
    <m/>
    <m/>
    <m/>
    <m/>
    <x v="0"/>
  </r>
  <r>
    <n v="95.166666666667183"/>
    <m/>
    <m/>
    <m/>
    <m/>
    <m/>
    <m/>
    <m/>
    <m/>
    <m/>
    <m/>
    <m/>
    <x v="0"/>
  </r>
  <r>
    <n v="95.333333333333854"/>
    <m/>
    <m/>
    <m/>
    <m/>
    <m/>
    <m/>
    <m/>
    <m/>
    <m/>
    <m/>
    <m/>
    <x v="0"/>
  </r>
  <r>
    <n v="95.500000000000526"/>
    <m/>
    <m/>
    <m/>
    <m/>
    <m/>
    <m/>
    <m/>
    <m/>
    <m/>
    <m/>
    <m/>
    <x v="0"/>
  </r>
  <r>
    <n v="95.666666666667197"/>
    <m/>
    <m/>
    <m/>
    <m/>
    <m/>
    <m/>
    <m/>
    <m/>
    <m/>
    <m/>
    <m/>
    <x v="0"/>
  </r>
  <r>
    <n v="95.833333333333869"/>
    <m/>
    <m/>
    <m/>
    <m/>
    <m/>
    <m/>
    <m/>
    <m/>
    <m/>
    <m/>
    <m/>
    <x v="0"/>
  </r>
  <r>
    <n v="96.00000000000054"/>
    <m/>
    <m/>
    <m/>
    <m/>
    <m/>
    <m/>
    <m/>
    <m/>
    <m/>
    <m/>
    <m/>
    <x v="0"/>
  </r>
  <r>
    <n v="96.166666666667211"/>
    <m/>
    <m/>
    <m/>
    <m/>
    <m/>
    <m/>
    <m/>
    <m/>
    <m/>
    <m/>
    <m/>
    <x v="0"/>
  </r>
  <r>
    <n v="96.333333333333883"/>
    <m/>
    <m/>
    <m/>
    <m/>
    <m/>
    <m/>
    <m/>
    <m/>
    <m/>
    <m/>
    <m/>
    <x v="0"/>
  </r>
  <r>
    <n v="96.500000000000554"/>
    <m/>
    <m/>
    <m/>
    <m/>
    <m/>
    <m/>
    <m/>
    <m/>
    <m/>
    <m/>
    <m/>
    <x v="0"/>
  </r>
  <r>
    <n v="96.666666666667226"/>
    <m/>
    <m/>
    <m/>
    <m/>
    <m/>
    <m/>
    <m/>
    <m/>
    <m/>
    <m/>
    <m/>
    <x v="0"/>
  </r>
  <r>
    <n v="96.833333333333897"/>
    <m/>
    <m/>
    <m/>
    <m/>
    <m/>
    <m/>
    <m/>
    <m/>
    <m/>
    <m/>
    <m/>
    <x v="0"/>
  </r>
  <r>
    <n v="97.000000000000568"/>
    <m/>
    <m/>
    <m/>
    <m/>
    <m/>
    <m/>
    <m/>
    <m/>
    <m/>
    <m/>
    <m/>
    <x v="0"/>
  </r>
  <r>
    <n v="97.16666666666724"/>
    <m/>
    <m/>
    <m/>
    <m/>
    <m/>
    <m/>
    <m/>
    <m/>
    <m/>
    <m/>
    <m/>
    <x v="0"/>
  </r>
  <r>
    <n v="97.333333333333911"/>
    <m/>
    <m/>
    <m/>
    <m/>
    <m/>
    <m/>
    <m/>
    <m/>
    <m/>
    <m/>
    <m/>
    <x v="0"/>
  </r>
  <r>
    <n v="97.500000000000583"/>
    <m/>
    <m/>
    <m/>
    <m/>
    <m/>
    <m/>
    <m/>
    <m/>
    <m/>
    <m/>
    <m/>
    <x v="0"/>
  </r>
  <r>
    <n v="97.666666666667254"/>
    <m/>
    <m/>
    <m/>
    <m/>
    <m/>
    <m/>
    <m/>
    <m/>
    <m/>
    <m/>
    <m/>
    <x v="0"/>
  </r>
  <r>
    <n v="97.833333333333925"/>
    <m/>
    <m/>
    <m/>
    <m/>
    <m/>
    <m/>
    <m/>
    <m/>
    <m/>
    <m/>
    <m/>
    <x v="0"/>
  </r>
  <r>
    <n v="98.000000000000597"/>
    <m/>
    <m/>
    <m/>
    <m/>
    <m/>
    <m/>
    <m/>
    <m/>
    <m/>
    <m/>
    <m/>
    <x v="0"/>
  </r>
  <r>
    <n v="98.166666666667268"/>
    <m/>
    <m/>
    <m/>
    <m/>
    <m/>
    <m/>
    <m/>
    <m/>
    <m/>
    <m/>
    <m/>
    <x v="0"/>
  </r>
  <r>
    <n v="98.33333333333394"/>
    <m/>
    <m/>
    <m/>
    <m/>
    <m/>
    <m/>
    <m/>
    <m/>
    <m/>
    <m/>
    <m/>
    <x v="0"/>
  </r>
  <r>
    <n v="98.500000000000611"/>
    <m/>
    <m/>
    <m/>
    <m/>
    <m/>
    <m/>
    <m/>
    <m/>
    <m/>
    <m/>
    <m/>
    <x v="0"/>
  </r>
  <r>
    <n v="98.666666666667282"/>
    <m/>
    <m/>
    <m/>
    <m/>
    <m/>
    <m/>
    <m/>
    <m/>
    <m/>
    <m/>
    <m/>
    <x v="0"/>
  </r>
  <r>
    <n v="98.833333333333954"/>
    <m/>
    <m/>
    <m/>
    <m/>
    <m/>
    <m/>
    <m/>
    <m/>
    <m/>
    <m/>
    <m/>
    <x v="0"/>
  </r>
  <r>
    <n v="99.000000000000625"/>
    <m/>
    <m/>
    <m/>
    <m/>
    <m/>
    <m/>
    <m/>
    <m/>
    <m/>
    <m/>
    <m/>
    <x v="0"/>
  </r>
  <r>
    <n v="99.166666666667297"/>
    <m/>
    <m/>
    <m/>
    <m/>
    <m/>
    <m/>
    <m/>
    <m/>
    <m/>
    <m/>
    <m/>
    <x v="0"/>
  </r>
  <r>
    <n v="99.333333333333968"/>
    <m/>
    <m/>
    <m/>
    <m/>
    <m/>
    <m/>
    <m/>
    <m/>
    <m/>
    <m/>
    <m/>
    <x v="0"/>
  </r>
  <r>
    <n v="99.500000000000639"/>
    <m/>
    <m/>
    <m/>
    <m/>
    <m/>
    <m/>
    <m/>
    <m/>
    <m/>
    <m/>
    <m/>
    <x v="0"/>
  </r>
  <r>
    <n v="99.666666666667311"/>
    <m/>
    <m/>
    <m/>
    <m/>
    <m/>
    <m/>
    <m/>
    <m/>
    <m/>
    <m/>
    <m/>
    <x v="0"/>
  </r>
  <r>
    <n v="99.833333333333982"/>
    <m/>
    <m/>
    <m/>
    <m/>
    <m/>
    <m/>
    <m/>
    <m/>
    <m/>
    <m/>
    <m/>
    <x v="0"/>
  </r>
  <r>
    <n v="100.00000000000065"/>
    <m/>
    <m/>
    <m/>
    <m/>
    <m/>
    <m/>
    <m/>
    <m/>
    <m/>
    <m/>
    <m/>
    <x v="0"/>
  </r>
  <r>
    <n v="100.16666666666733"/>
    <m/>
    <m/>
    <m/>
    <m/>
    <m/>
    <m/>
    <m/>
    <m/>
    <m/>
    <m/>
    <m/>
    <x v="0"/>
  </r>
  <r>
    <n v="100.333333333334"/>
    <m/>
    <m/>
    <m/>
    <m/>
    <m/>
    <m/>
    <m/>
    <m/>
    <m/>
    <m/>
    <m/>
    <x v="0"/>
  </r>
  <r>
    <n v="100.50000000000067"/>
    <m/>
    <m/>
    <m/>
    <m/>
    <m/>
    <m/>
    <m/>
    <m/>
    <m/>
    <m/>
    <m/>
    <x v="0"/>
  </r>
  <r>
    <n v="100.66666666666734"/>
    <m/>
    <m/>
    <m/>
    <m/>
    <m/>
    <m/>
    <m/>
    <m/>
    <m/>
    <m/>
    <m/>
    <x v="0"/>
  </r>
  <r>
    <n v="100.83333333333401"/>
    <m/>
    <m/>
    <m/>
    <m/>
    <m/>
    <m/>
    <m/>
    <m/>
    <m/>
    <m/>
    <m/>
    <x v="0"/>
  </r>
  <r>
    <n v="101.00000000000068"/>
    <m/>
    <m/>
    <m/>
    <m/>
    <m/>
    <m/>
    <m/>
    <m/>
    <m/>
    <m/>
    <m/>
    <x v="0"/>
  </r>
  <r>
    <n v="101.16666666666735"/>
    <m/>
    <m/>
    <m/>
    <m/>
    <m/>
    <m/>
    <m/>
    <m/>
    <m/>
    <m/>
    <m/>
    <x v="0"/>
  </r>
  <r>
    <n v="101.33333333333402"/>
    <m/>
    <m/>
    <m/>
    <m/>
    <m/>
    <m/>
    <m/>
    <m/>
    <m/>
    <m/>
    <m/>
    <x v="0"/>
  </r>
  <r>
    <n v="101.5000000000007"/>
    <m/>
    <m/>
    <m/>
    <m/>
    <m/>
    <m/>
    <m/>
    <m/>
    <m/>
    <m/>
    <m/>
    <x v="0"/>
  </r>
  <r>
    <n v="101.66666666666737"/>
    <m/>
    <m/>
    <m/>
    <m/>
    <m/>
    <m/>
    <m/>
    <m/>
    <m/>
    <m/>
    <m/>
    <x v="0"/>
  </r>
  <r>
    <n v="101.83333333333404"/>
    <m/>
    <m/>
    <m/>
    <m/>
    <m/>
    <m/>
    <m/>
    <m/>
    <m/>
    <m/>
    <m/>
    <x v="0"/>
  </r>
  <r>
    <n v="102.00000000000071"/>
    <m/>
    <m/>
    <m/>
    <m/>
    <m/>
    <m/>
    <m/>
    <m/>
    <m/>
    <m/>
    <m/>
    <x v="0"/>
  </r>
  <r>
    <n v="102.16666666666738"/>
    <m/>
    <m/>
    <m/>
    <m/>
    <m/>
    <m/>
    <m/>
    <m/>
    <m/>
    <m/>
    <m/>
    <x v="0"/>
  </r>
  <r>
    <n v="102.33333333333405"/>
    <m/>
    <m/>
    <m/>
    <m/>
    <m/>
    <m/>
    <m/>
    <m/>
    <m/>
    <m/>
    <m/>
    <x v="0"/>
  </r>
  <r>
    <n v="102.50000000000072"/>
    <m/>
    <m/>
    <m/>
    <m/>
    <m/>
    <m/>
    <m/>
    <m/>
    <m/>
    <m/>
    <m/>
    <x v="0"/>
  </r>
  <r>
    <n v="102.6666666666674"/>
    <m/>
    <m/>
    <m/>
    <m/>
    <m/>
    <m/>
    <m/>
    <m/>
    <m/>
    <m/>
    <m/>
    <x v="0"/>
  </r>
  <r>
    <n v="102.83333333333407"/>
    <m/>
    <m/>
    <m/>
    <m/>
    <m/>
    <m/>
    <m/>
    <m/>
    <m/>
    <m/>
    <m/>
    <x v="0"/>
  </r>
  <r>
    <n v="103.00000000000074"/>
    <m/>
    <m/>
    <m/>
    <m/>
    <m/>
    <m/>
    <m/>
    <m/>
    <m/>
    <m/>
    <m/>
    <x v="0"/>
  </r>
  <r>
    <n v="103.16666666666741"/>
    <m/>
    <m/>
    <m/>
    <m/>
    <m/>
    <m/>
    <m/>
    <m/>
    <m/>
    <m/>
    <m/>
    <x v="0"/>
  </r>
  <r>
    <n v="103.33333333333408"/>
    <m/>
    <m/>
    <m/>
    <m/>
    <m/>
    <m/>
    <m/>
    <m/>
    <m/>
    <m/>
    <m/>
    <x v="0"/>
  </r>
  <r>
    <n v="103.50000000000075"/>
    <m/>
    <m/>
    <m/>
    <m/>
    <m/>
    <m/>
    <m/>
    <m/>
    <m/>
    <m/>
    <m/>
    <x v="0"/>
  </r>
  <r>
    <n v="103.66666666666742"/>
    <m/>
    <m/>
    <m/>
    <m/>
    <m/>
    <m/>
    <m/>
    <m/>
    <m/>
    <m/>
    <m/>
    <x v="0"/>
  </r>
  <r>
    <n v="103.8333333333341"/>
    <m/>
    <m/>
    <m/>
    <m/>
    <m/>
    <m/>
    <m/>
    <m/>
    <m/>
    <m/>
    <m/>
    <x v="0"/>
  </r>
  <r>
    <n v="104.00000000000077"/>
    <m/>
    <m/>
    <m/>
    <m/>
    <m/>
    <m/>
    <m/>
    <m/>
    <m/>
    <m/>
    <m/>
    <x v="0"/>
  </r>
  <r>
    <n v="104.16666666666744"/>
    <m/>
    <m/>
    <m/>
    <m/>
    <m/>
    <m/>
    <m/>
    <m/>
    <m/>
    <m/>
    <m/>
    <x v="0"/>
  </r>
  <r>
    <n v="104.33333333333411"/>
    <m/>
    <m/>
    <m/>
    <m/>
    <m/>
    <m/>
    <m/>
    <m/>
    <m/>
    <m/>
    <m/>
    <x v="0"/>
  </r>
  <r>
    <n v="104.50000000000078"/>
    <m/>
    <m/>
    <m/>
    <m/>
    <m/>
    <m/>
    <m/>
    <m/>
    <m/>
    <m/>
    <m/>
    <x v="0"/>
  </r>
  <r>
    <n v="104.66666666666745"/>
    <m/>
    <m/>
    <m/>
    <m/>
    <m/>
    <m/>
    <m/>
    <m/>
    <m/>
    <m/>
    <m/>
    <x v="0"/>
  </r>
  <r>
    <n v="104.83333333333412"/>
    <m/>
    <m/>
    <m/>
    <m/>
    <m/>
    <m/>
    <m/>
    <m/>
    <m/>
    <m/>
    <m/>
    <x v="0"/>
  </r>
  <r>
    <n v="105.0000000000008"/>
    <m/>
    <m/>
    <m/>
    <m/>
    <m/>
    <m/>
    <m/>
    <m/>
    <m/>
    <m/>
    <m/>
    <x v="0"/>
  </r>
  <r>
    <n v="105.16666666666747"/>
    <m/>
    <m/>
    <m/>
    <m/>
    <m/>
    <m/>
    <m/>
    <m/>
    <m/>
    <m/>
    <m/>
    <x v="0"/>
  </r>
  <r>
    <n v="105.33333333333414"/>
    <m/>
    <m/>
    <m/>
    <m/>
    <m/>
    <m/>
    <m/>
    <m/>
    <m/>
    <m/>
    <m/>
    <x v="0"/>
  </r>
  <r>
    <n v="105.50000000000081"/>
    <m/>
    <m/>
    <m/>
    <m/>
    <m/>
    <m/>
    <m/>
    <m/>
    <m/>
    <m/>
    <m/>
    <x v="0"/>
  </r>
  <r>
    <n v="105.66666666666748"/>
    <m/>
    <m/>
    <m/>
    <m/>
    <m/>
    <m/>
    <m/>
    <m/>
    <m/>
    <m/>
    <m/>
    <x v="0"/>
  </r>
  <r>
    <n v="105.83333333333415"/>
    <m/>
    <m/>
    <m/>
    <m/>
    <m/>
    <m/>
    <m/>
    <m/>
    <m/>
    <m/>
    <m/>
    <x v="0"/>
  </r>
  <r>
    <n v="106.00000000000082"/>
    <m/>
    <m/>
    <m/>
    <m/>
    <m/>
    <m/>
    <m/>
    <m/>
    <m/>
    <m/>
    <m/>
    <x v="0"/>
  </r>
  <r>
    <n v="106.1666666666675"/>
    <m/>
    <m/>
    <m/>
    <m/>
    <m/>
    <m/>
    <m/>
    <m/>
    <m/>
    <m/>
    <m/>
    <x v="0"/>
  </r>
  <r>
    <n v="106.33333333333417"/>
    <m/>
    <m/>
    <m/>
    <m/>
    <m/>
    <m/>
    <m/>
    <m/>
    <m/>
    <m/>
    <m/>
    <x v="0"/>
  </r>
  <r>
    <n v="106.50000000000084"/>
    <m/>
    <m/>
    <m/>
    <m/>
    <m/>
    <m/>
    <m/>
    <m/>
    <m/>
    <m/>
    <m/>
    <x v="0"/>
  </r>
  <r>
    <n v="106.66666666666751"/>
    <m/>
    <m/>
    <m/>
    <m/>
    <m/>
    <m/>
    <m/>
    <m/>
    <m/>
    <m/>
    <m/>
    <x v="0"/>
  </r>
  <r>
    <n v="106.83333333333418"/>
    <m/>
    <m/>
    <m/>
    <m/>
    <m/>
    <m/>
    <m/>
    <m/>
    <m/>
    <m/>
    <m/>
    <x v="0"/>
  </r>
  <r>
    <n v="107.00000000000085"/>
    <m/>
    <m/>
    <m/>
    <m/>
    <m/>
    <m/>
    <m/>
    <m/>
    <m/>
    <m/>
    <m/>
    <x v="0"/>
  </r>
  <r>
    <n v="107.16666666666752"/>
    <m/>
    <m/>
    <m/>
    <m/>
    <m/>
    <m/>
    <m/>
    <m/>
    <m/>
    <m/>
    <m/>
    <x v="0"/>
  </r>
  <r>
    <n v="107.3333333333342"/>
    <m/>
    <m/>
    <m/>
    <m/>
    <m/>
    <m/>
    <m/>
    <m/>
    <m/>
    <m/>
    <m/>
    <x v="0"/>
  </r>
  <r>
    <n v="107.50000000000087"/>
    <m/>
    <m/>
    <m/>
    <m/>
    <m/>
    <m/>
    <m/>
    <m/>
    <m/>
    <m/>
    <m/>
    <x v="0"/>
  </r>
  <r>
    <n v="107.66666666666754"/>
    <m/>
    <m/>
    <m/>
    <m/>
    <m/>
    <m/>
    <m/>
    <m/>
    <m/>
    <m/>
    <m/>
    <x v="0"/>
  </r>
  <r>
    <n v="107.83333333333421"/>
    <m/>
    <m/>
    <m/>
    <m/>
    <m/>
    <m/>
    <m/>
    <m/>
    <m/>
    <m/>
    <m/>
    <x v="0"/>
  </r>
  <r>
    <n v="108.00000000000088"/>
    <m/>
    <m/>
    <m/>
    <m/>
    <m/>
    <m/>
    <m/>
    <m/>
    <m/>
    <m/>
    <m/>
    <x v="0"/>
  </r>
  <r>
    <n v="108.16666666666755"/>
    <m/>
    <m/>
    <m/>
    <m/>
    <m/>
    <m/>
    <m/>
    <m/>
    <m/>
    <m/>
    <m/>
    <x v="0"/>
  </r>
  <r>
    <n v="108.33333333333422"/>
    <m/>
    <m/>
    <m/>
    <m/>
    <m/>
    <m/>
    <m/>
    <m/>
    <m/>
    <m/>
    <m/>
    <x v="0"/>
  </r>
  <r>
    <n v="108.5000000000009"/>
    <m/>
    <m/>
    <m/>
    <m/>
    <m/>
    <m/>
    <m/>
    <m/>
    <m/>
    <m/>
    <m/>
    <x v="0"/>
  </r>
  <r>
    <n v="108.66666666666757"/>
    <m/>
    <m/>
    <m/>
    <m/>
    <m/>
    <m/>
    <m/>
    <m/>
    <m/>
    <m/>
    <m/>
    <x v="0"/>
  </r>
  <r>
    <n v="108.83333333333424"/>
    <m/>
    <m/>
    <m/>
    <m/>
    <m/>
    <m/>
    <m/>
    <m/>
    <m/>
    <m/>
    <m/>
    <x v="0"/>
  </r>
  <r>
    <n v="109.00000000000091"/>
    <m/>
    <m/>
    <m/>
    <m/>
    <m/>
    <m/>
    <m/>
    <m/>
    <m/>
    <m/>
    <m/>
    <x v="0"/>
  </r>
  <r>
    <n v="109.16666666666758"/>
    <m/>
    <m/>
    <m/>
    <m/>
    <m/>
    <m/>
    <m/>
    <m/>
    <m/>
    <m/>
    <m/>
    <x v="0"/>
  </r>
  <r>
    <n v="109.33333333333425"/>
    <m/>
    <m/>
    <m/>
    <m/>
    <m/>
    <m/>
    <m/>
    <m/>
    <m/>
    <m/>
    <m/>
    <x v="0"/>
  </r>
  <r>
    <n v="109.50000000000092"/>
    <m/>
    <m/>
    <m/>
    <m/>
    <m/>
    <m/>
    <m/>
    <m/>
    <m/>
    <m/>
    <m/>
    <x v="0"/>
  </r>
  <r>
    <n v="109.6666666666676"/>
    <m/>
    <m/>
    <m/>
    <m/>
    <m/>
    <m/>
    <m/>
    <m/>
    <m/>
    <m/>
    <m/>
    <x v="0"/>
  </r>
  <r>
    <n v="109.83333333333427"/>
    <m/>
    <m/>
    <m/>
    <m/>
    <m/>
    <m/>
    <m/>
    <m/>
    <m/>
    <m/>
    <m/>
    <x v="0"/>
  </r>
  <r>
    <n v="110.00000000000094"/>
    <m/>
    <m/>
    <m/>
    <m/>
    <m/>
    <m/>
    <m/>
    <m/>
    <m/>
    <m/>
    <m/>
    <x v="0"/>
  </r>
  <r>
    <n v="110.16666666666761"/>
    <m/>
    <m/>
    <m/>
    <m/>
    <m/>
    <m/>
    <m/>
    <m/>
    <m/>
    <m/>
    <m/>
    <x v="0"/>
  </r>
  <r>
    <n v="110.33333333333428"/>
    <m/>
    <m/>
    <m/>
    <m/>
    <m/>
    <m/>
    <m/>
    <m/>
    <m/>
    <m/>
    <m/>
    <x v="0"/>
  </r>
  <r>
    <n v="110.50000000000095"/>
    <m/>
    <m/>
    <m/>
    <m/>
    <m/>
    <m/>
    <m/>
    <m/>
    <m/>
    <m/>
    <m/>
    <x v="0"/>
  </r>
  <r>
    <n v="110.66666666666762"/>
    <m/>
    <m/>
    <m/>
    <m/>
    <m/>
    <m/>
    <m/>
    <m/>
    <m/>
    <m/>
    <m/>
    <x v="0"/>
  </r>
  <r>
    <n v="110.83333333333429"/>
    <m/>
    <m/>
    <m/>
    <m/>
    <m/>
    <m/>
    <m/>
    <m/>
    <m/>
    <m/>
    <m/>
    <x v="0"/>
  </r>
  <r>
    <n v="111.00000000000097"/>
    <m/>
    <m/>
    <m/>
    <m/>
    <m/>
    <m/>
    <m/>
    <m/>
    <m/>
    <m/>
    <m/>
    <x v="0"/>
  </r>
  <r>
    <n v="111.16666666666764"/>
    <m/>
    <m/>
    <m/>
    <m/>
    <m/>
    <m/>
    <m/>
    <m/>
    <m/>
    <m/>
    <m/>
    <x v="0"/>
  </r>
  <r>
    <n v="111.33333333333431"/>
    <m/>
    <m/>
    <m/>
    <m/>
    <m/>
    <m/>
    <m/>
    <m/>
    <m/>
    <m/>
    <m/>
    <x v="0"/>
  </r>
  <r>
    <n v="111.50000000000098"/>
    <m/>
    <m/>
    <m/>
    <m/>
    <m/>
    <m/>
    <m/>
    <m/>
    <m/>
    <m/>
    <m/>
    <x v="0"/>
  </r>
  <r>
    <n v="111.66666666666765"/>
    <m/>
    <m/>
    <m/>
    <m/>
    <m/>
    <m/>
    <m/>
    <m/>
    <m/>
    <m/>
    <m/>
    <x v="0"/>
  </r>
  <r>
    <n v="111.83333333333432"/>
    <m/>
    <m/>
    <m/>
    <m/>
    <m/>
    <m/>
    <m/>
    <m/>
    <m/>
    <m/>
    <m/>
    <x v="0"/>
  </r>
  <r>
    <n v="112.00000000000099"/>
    <m/>
    <m/>
    <m/>
    <m/>
    <m/>
    <m/>
    <m/>
    <m/>
    <m/>
    <m/>
    <m/>
    <x v="0"/>
  </r>
  <r>
    <n v="112.16666666666767"/>
    <m/>
    <m/>
    <m/>
    <m/>
    <m/>
    <m/>
    <m/>
    <m/>
    <m/>
    <m/>
    <m/>
    <x v="0"/>
  </r>
  <r>
    <n v="112.33333333333434"/>
    <m/>
    <m/>
    <m/>
    <m/>
    <m/>
    <m/>
    <m/>
    <m/>
    <m/>
    <m/>
    <m/>
    <x v="0"/>
  </r>
  <r>
    <n v="112.50000000000101"/>
    <m/>
    <m/>
    <m/>
    <m/>
    <m/>
    <m/>
    <m/>
    <m/>
    <m/>
    <m/>
    <m/>
    <x v="0"/>
  </r>
  <r>
    <n v="112.66666666666768"/>
    <m/>
    <m/>
    <m/>
    <m/>
    <m/>
    <m/>
    <m/>
    <m/>
    <m/>
    <m/>
    <m/>
    <x v="0"/>
  </r>
  <r>
    <n v="112.83333333333435"/>
    <m/>
    <m/>
    <m/>
    <m/>
    <m/>
    <m/>
    <m/>
    <m/>
    <m/>
    <m/>
    <m/>
    <x v="0"/>
  </r>
  <r>
    <n v="113.00000000000102"/>
    <m/>
    <m/>
    <m/>
    <m/>
    <m/>
    <m/>
    <m/>
    <m/>
    <m/>
    <m/>
    <m/>
    <x v="0"/>
  </r>
  <r>
    <n v="113.16666666666769"/>
    <m/>
    <m/>
    <m/>
    <m/>
    <m/>
    <m/>
    <m/>
    <m/>
    <m/>
    <m/>
    <m/>
    <x v="0"/>
  </r>
  <r>
    <n v="113.33333333333437"/>
    <m/>
    <m/>
    <m/>
    <m/>
    <m/>
    <m/>
    <m/>
    <m/>
    <m/>
    <m/>
    <m/>
    <x v="0"/>
  </r>
  <r>
    <n v="113.50000000000104"/>
    <m/>
    <m/>
    <m/>
    <m/>
    <m/>
    <m/>
    <m/>
    <m/>
    <m/>
    <m/>
    <m/>
    <x v="0"/>
  </r>
  <r>
    <n v="113.66666666666771"/>
    <m/>
    <m/>
    <m/>
    <m/>
    <m/>
    <m/>
    <m/>
    <m/>
    <m/>
    <m/>
    <m/>
    <x v="0"/>
  </r>
  <r>
    <n v="113.83333333333438"/>
    <m/>
    <m/>
    <m/>
    <m/>
    <m/>
    <m/>
    <m/>
    <m/>
    <m/>
    <m/>
    <m/>
    <x v="0"/>
  </r>
  <r>
    <n v="114.00000000000105"/>
    <m/>
    <m/>
    <m/>
    <m/>
    <m/>
    <m/>
    <m/>
    <m/>
    <m/>
    <m/>
    <m/>
    <x v="0"/>
  </r>
  <r>
    <n v="114.16666666666772"/>
    <m/>
    <m/>
    <m/>
    <m/>
    <m/>
    <m/>
    <m/>
    <m/>
    <m/>
    <m/>
    <m/>
    <x v="0"/>
  </r>
  <r>
    <n v="114.33333333333439"/>
    <m/>
    <m/>
    <m/>
    <m/>
    <m/>
    <m/>
    <m/>
    <m/>
    <m/>
    <m/>
    <m/>
    <x v="0"/>
  </r>
  <r>
    <n v="114.50000000000107"/>
    <m/>
    <m/>
    <m/>
    <m/>
    <m/>
    <m/>
    <m/>
    <m/>
    <m/>
    <m/>
    <m/>
    <x v="0"/>
  </r>
  <r>
    <n v="114.66666666666774"/>
    <m/>
    <m/>
    <m/>
    <m/>
    <m/>
    <m/>
    <m/>
    <m/>
    <m/>
    <m/>
    <m/>
    <x v="0"/>
  </r>
  <r>
    <n v="114.83333333333441"/>
    <m/>
    <m/>
    <m/>
    <m/>
    <m/>
    <m/>
    <m/>
    <m/>
    <m/>
    <m/>
    <m/>
    <x v="0"/>
  </r>
  <r>
    <n v="115.00000000000108"/>
    <m/>
    <m/>
    <m/>
    <m/>
    <m/>
    <m/>
    <m/>
    <m/>
    <m/>
    <m/>
    <m/>
    <x v="0"/>
  </r>
  <r>
    <n v="115.16666666666775"/>
    <m/>
    <m/>
    <m/>
    <m/>
    <m/>
    <m/>
    <m/>
    <m/>
    <m/>
    <m/>
    <m/>
    <x v="0"/>
  </r>
  <r>
    <n v="115.33333333333442"/>
    <m/>
    <m/>
    <m/>
    <m/>
    <m/>
    <m/>
    <m/>
    <m/>
    <m/>
    <m/>
    <m/>
    <x v="0"/>
  </r>
  <r>
    <n v="115.50000000000109"/>
    <m/>
    <m/>
    <m/>
    <m/>
    <m/>
    <m/>
    <m/>
    <m/>
    <m/>
    <m/>
    <m/>
    <x v="0"/>
  </r>
  <r>
    <n v="115.66666666666777"/>
    <m/>
    <m/>
    <m/>
    <m/>
    <m/>
    <m/>
    <m/>
    <m/>
    <m/>
    <m/>
    <m/>
    <x v="0"/>
  </r>
  <r>
    <n v="115.83333333333444"/>
    <m/>
    <m/>
    <m/>
    <m/>
    <m/>
    <m/>
    <m/>
    <m/>
    <m/>
    <m/>
    <m/>
    <x v="0"/>
  </r>
  <r>
    <n v="116.00000000000111"/>
    <m/>
    <m/>
    <m/>
    <m/>
    <m/>
    <m/>
    <m/>
    <m/>
    <m/>
    <m/>
    <m/>
    <x v="0"/>
  </r>
  <r>
    <n v="116.16666666666778"/>
    <m/>
    <m/>
    <m/>
    <m/>
    <m/>
    <m/>
    <m/>
    <m/>
    <m/>
    <m/>
    <m/>
    <x v="0"/>
  </r>
  <r>
    <n v="116.33333333333445"/>
    <m/>
    <m/>
    <m/>
    <m/>
    <m/>
    <m/>
    <m/>
    <m/>
    <m/>
    <m/>
    <m/>
    <x v="0"/>
  </r>
  <r>
    <n v="116.50000000000112"/>
    <m/>
    <m/>
    <m/>
    <m/>
    <m/>
    <m/>
    <m/>
    <m/>
    <m/>
    <m/>
    <m/>
    <x v="0"/>
  </r>
  <r>
    <n v="116.66666666666779"/>
    <m/>
    <m/>
    <m/>
    <m/>
    <m/>
    <m/>
    <m/>
    <m/>
    <m/>
    <m/>
    <m/>
    <x v="0"/>
  </r>
  <r>
    <n v="116.83333333333447"/>
    <m/>
    <m/>
    <m/>
    <m/>
    <m/>
    <m/>
    <m/>
    <m/>
    <m/>
    <m/>
    <m/>
    <x v="0"/>
  </r>
  <r>
    <n v="117.00000000000114"/>
    <m/>
    <m/>
    <m/>
    <m/>
    <m/>
    <m/>
    <m/>
    <m/>
    <m/>
    <m/>
    <m/>
    <x v="0"/>
  </r>
  <r>
    <n v="117.16666666666781"/>
    <m/>
    <m/>
    <m/>
    <m/>
    <m/>
    <m/>
    <m/>
    <m/>
    <m/>
    <m/>
    <m/>
    <x v="0"/>
  </r>
  <r>
    <n v="117.33333333333448"/>
    <m/>
    <m/>
    <m/>
    <m/>
    <m/>
    <m/>
    <m/>
    <m/>
    <m/>
    <m/>
    <m/>
    <x v="0"/>
  </r>
  <r>
    <n v="117.50000000000115"/>
    <m/>
    <m/>
    <m/>
    <m/>
    <m/>
    <m/>
    <m/>
    <m/>
    <m/>
    <m/>
    <m/>
    <x v="0"/>
  </r>
  <r>
    <n v="117.66666666666782"/>
    <m/>
    <m/>
    <m/>
    <m/>
    <m/>
    <m/>
    <m/>
    <m/>
    <m/>
    <m/>
    <m/>
    <x v="0"/>
  </r>
  <r>
    <n v="117.83333333333449"/>
    <m/>
    <m/>
    <m/>
    <m/>
    <m/>
    <m/>
    <m/>
    <m/>
    <m/>
    <m/>
    <m/>
    <x v="0"/>
  </r>
  <r>
    <n v="118.00000000000117"/>
    <m/>
    <m/>
    <m/>
    <m/>
    <m/>
    <m/>
    <m/>
    <m/>
    <m/>
    <m/>
    <m/>
    <x v="0"/>
  </r>
  <r>
    <n v="118.16666666666784"/>
    <m/>
    <m/>
    <m/>
    <m/>
    <m/>
    <m/>
    <m/>
    <m/>
    <m/>
    <m/>
    <m/>
    <x v="0"/>
  </r>
  <r>
    <n v="118.33333333333451"/>
    <m/>
    <m/>
    <m/>
    <m/>
    <m/>
    <m/>
    <m/>
    <m/>
    <m/>
    <m/>
    <m/>
    <x v="0"/>
  </r>
  <r>
    <n v="118.50000000000118"/>
    <m/>
    <m/>
    <m/>
    <m/>
    <m/>
    <m/>
    <m/>
    <m/>
    <m/>
    <m/>
    <m/>
    <x v="0"/>
  </r>
  <r>
    <n v="118.66666666666785"/>
    <m/>
    <m/>
    <m/>
    <m/>
    <m/>
    <m/>
    <m/>
    <m/>
    <m/>
    <m/>
    <m/>
    <x v="0"/>
  </r>
  <r>
    <n v="118.83333333333452"/>
    <m/>
    <m/>
    <m/>
    <m/>
    <m/>
    <m/>
    <m/>
    <m/>
    <m/>
    <m/>
    <m/>
    <x v="0"/>
  </r>
  <r>
    <n v="119.00000000000119"/>
    <m/>
    <m/>
    <m/>
    <m/>
    <m/>
    <m/>
    <m/>
    <m/>
    <m/>
    <m/>
    <m/>
    <x v="0"/>
  </r>
  <r>
    <n v="119.16666666666787"/>
    <m/>
    <m/>
    <m/>
    <m/>
    <m/>
    <m/>
    <m/>
    <m/>
    <m/>
    <m/>
    <m/>
    <x v="0"/>
  </r>
  <r>
    <n v="119.33333333333454"/>
    <m/>
    <m/>
    <m/>
    <m/>
    <m/>
    <m/>
    <m/>
    <m/>
    <m/>
    <m/>
    <m/>
    <x v="0"/>
  </r>
  <r>
    <n v="119.50000000000121"/>
    <m/>
    <m/>
    <m/>
    <m/>
    <m/>
    <m/>
    <m/>
    <m/>
    <m/>
    <m/>
    <m/>
    <x v="0"/>
  </r>
  <r>
    <n v="119.66666666666788"/>
    <m/>
    <m/>
    <m/>
    <m/>
    <m/>
    <m/>
    <m/>
    <m/>
    <m/>
    <m/>
    <m/>
    <x v="0"/>
  </r>
  <r>
    <n v="119.83333333333455"/>
    <m/>
    <m/>
    <m/>
    <m/>
    <m/>
    <m/>
    <m/>
    <m/>
    <m/>
    <m/>
    <m/>
    <x v="0"/>
  </r>
  <r>
    <n v="120.00000000000122"/>
    <m/>
    <m/>
    <m/>
    <m/>
    <m/>
    <m/>
    <m/>
    <m/>
    <m/>
    <m/>
    <m/>
    <x v="0"/>
  </r>
  <r>
    <n v="120.16666666666789"/>
    <m/>
    <m/>
    <m/>
    <m/>
    <m/>
    <m/>
    <m/>
    <m/>
    <m/>
    <m/>
    <m/>
    <x v="0"/>
  </r>
  <r>
    <n v="120.33333333333456"/>
    <m/>
    <m/>
    <m/>
    <m/>
    <m/>
    <m/>
    <m/>
    <m/>
    <m/>
    <m/>
    <m/>
    <x v="0"/>
  </r>
  <r>
    <n v="120.50000000000124"/>
    <m/>
    <m/>
    <m/>
    <m/>
    <m/>
    <m/>
    <m/>
    <m/>
    <m/>
    <m/>
    <m/>
    <x v="0"/>
  </r>
  <r>
    <n v="120.66666666666791"/>
    <m/>
    <m/>
    <m/>
    <m/>
    <m/>
    <m/>
    <m/>
    <m/>
    <m/>
    <m/>
    <m/>
    <x v="0"/>
  </r>
  <r>
    <n v="120.83333333333458"/>
    <m/>
    <m/>
    <m/>
    <m/>
    <m/>
    <m/>
    <m/>
    <m/>
    <m/>
    <m/>
    <m/>
    <x v="0"/>
  </r>
  <r>
    <n v="121.00000000000125"/>
    <m/>
    <m/>
    <m/>
    <m/>
    <m/>
    <m/>
    <m/>
    <m/>
    <m/>
    <m/>
    <m/>
    <x v="0"/>
  </r>
  <r>
    <n v="121.16666666666792"/>
    <m/>
    <m/>
    <m/>
    <m/>
    <m/>
    <m/>
    <m/>
    <m/>
    <m/>
    <m/>
    <m/>
    <x v="0"/>
  </r>
  <r>
    <n v="121.33333333333459"/>
    <m/>
    <m/>
    <m/>
    <m/>
    <m/>
    <m/>
    <m/>
    <m/>
    <m/>
    <m/>
    <m/>
    <x v="0"/>
  </r>
  <r>
    <n v="121.50000000000126"/>
    <m/>
    <m/>
    <m/>
    <m/>
    <m/>
    <m/>
    <m/>
    <m/>
    <m/>
    <m/>
    <m/>
    <x v="0"/>
  </r>
  <r>
    <n v="121.66666666666794"/>
    <m/>
    <m/>
    <m/>
    <m/>
    <m/>
    <m/>
    <m/>
    <m/>
    <m/>
    <m/>
    <m/>
    <x v="0"/>
  </r>
  <r>
    <n v="121.83333333333461"/>
    <m/>
    <m/>
    <m/>
    <m/>
    <m/>
    <m/>
    <m/>
    <m/>
    <m/>
    <m/>
    <m/>
    <x v="0"/>
  </r>
  <r>
    <n v="122.00000000000128"/>
    <m/>
    <m/>
    <m/>
    <m/>
    <m/>
    <m/>
    <m/>
    <m/>
    <m/>
    <m/>
    <m/>
    <x v="0"/>
  </r>
  <r>
    <n v="122.16666666666795"/>
    <m/>
    <m/>
    <m/>
    <m/>
    <m/>
    <m/>
    <m/>
    <m/>
    <m/>
    <m/>
    <m/>
    <x v="0"/>
  </r>
  <r>
    <n v="122.33333333333462"/>
    <m/>
    <m/>
    <m/>
    <m/>
    <m/>
    <m/>
    <m/>
    <m/>
    <m/>
    <m/>
    <m/>
    <x v="0"/>
  </r>
  <r>
    <n v="122.50000000000129"/>
    <m/>
    <m/>
    <m/>
    <m/>
    <m/>
    <m/>
    <m/>
    <m/>
    <m/>
    <m/>
    <m/>
    <x v="0"/>
  </r>
  <r>
    <n v="122.66666666666796"/>
    <m/>
    <m/>
    <m/>
    <m/>
    <m/>
    <m/>
    <m/>
    <m/>
    <m/>
    <m/>
    <m/>
    <x v="0"/>
  </r>
  <r>
    <n v="122.83333333333464"/>
    <m/>
    <m/>
    <m/>
    <m/>
    <m/>
    <m/>
    <m/>
    <m/>
    <m/>
    <m/>
    <m/>
    <x v="0"/>
  </r>
  <r>
    <n v="123.00000000000131"/>
    <m/>
    <m/>
    <m/>
    <m/>
    <m/>
    <m/>
    <m/>
    <m/>
    <m/>
    <m/>
    <m/>
    <x v="0"/>
  </r>
  <r>
    <n v="123.16666666666798"/>
    <m/>
    <m/>
    <m/>
    <m/>
    <m/>
    <m/>
    <m/>
    <m/>
    <m/>
    <m/>
    <m/>
    <x v="0"/>
  </r>
  <r>
    <n v="123.33333333333465"/>
    <m/>
    <m/>
    <m/>
    <m/>
    <m/>
    <m/>
    <m/>
    <m/>
    <m/>
    <m/>
    <m/>
    <x v="0"/>
  </r>
  <r>
    <n v="123.50000000000132"/>
    <m/>
    <m/>
    <m/>
    <m/>
    <m/>
    <m/>
    <m/>
    <m/>
    <m/>
    <m/>
    <m/>
    <x v="0"/>
  </r>
  <r>
    <n v="123.66666666666799"/>
    <m/>
    <m/>
    <m/>
    <m/>
    <m/>
    <m/>
    <m/>
    <m/>
    <m/>
    <m/>
    <m/>
    <x v="0"/>
  </r>
  <r>
    <n v="123.83333333333466"/>
    <m/>
    <m/>
    <m/>
    <m/>
    <m/>
    <m/>
    <m/>
    <m/>
    <m/>
    <m/>
    <m/>
    <x v="0"/>
  </r>
  <r>
    <n v="124.00000000000134"/>
    <m/>
    <m/>
    <m/>
    <m/>
    <m/>
    <m/>
    <m/>
    <m/>
    <m/>
    <m/>
    <m/>
    <x v="0"/>
  </r>
  <r>
    <n v="124.16666666666801"/>
    <m/>
    <m/>
    <m/>
    <m/>
    <m/>
    <m/>
    <m/>
    <m/>
    <m/>
    <m/>
    <m/>
    <x v="0"/>
  </r>
  <r>
    <n v="124.33333333333468"/>
    <m/>
    <m/>
    <m/>
    <m/>
    <m/>
    <m/>
    <m/>
    <m/>
    <m/>
    <m/>
    <m/>
    <x v="0"/>
  </r>
  <r>
    <n v="124.50000000000135"/>
    <m/>
    <m/>
    <m/>
    <m/>
    <m/>
    <m/>
    <m/>
    <m/>
    <m/>
    <m/>
    <m/>
    <x v="0"/>
  </r>
  <r>
    <n v="124.66666666666802"/>
    <m/>
    <m/>
    <m/>
    <m/>
    <m/>
    <m/>
    <m/>
    <m/>
    <m/>
    <m/>
    <m/>
    <x v="0"/>
  </r>
  <r>
    <n v="124.83333333333469"/>
    <m/>
    <m/>
    <m/>
    <m/>
    <m/>
    <m/>
    <m/>
    <m/>
    <m/>
    <m/>
    <m/>
    <x v="0"/>
  </r>
  <r>
    <n v="125.00000000000136"/>
    <m/>
    <m/>
    <m/>
    <m/>
    <m/>
    <m/>
    <m/>
    <m/>
    <m/>
    <m/>
    <m/>
    <x v="0"/>
  </r>
  <r>
    <n v="125.16666666666804"/>
    <m/>
    <m/>
    <m/>
    <m/>
    <m/>
    <m/>
    <m/>
    <m/>
    <m/>
    <m/>
    <m/>
    <x v="0"/>
  </r>
  <r>
    <n v="125.33333333333471"/>
    <m/>
    <m/>
    <m/>
    <m/>
    <m/>
    <m/>
    <m/>
    <m/>
    <m/>
    <m/>
    <m/>
    <x v="0"/>
  </r>
  <r>
    <n v="125.50000000000138"/>
    <m/>
    <m/>
    <m/>
    <m/>
    <m/>
    <m/>
    <m/>
    <m/>
    <m/>
    <m/>
    <m/>
    <x v="0"/>
  </r>
  <r>
    <n v="125.66666666666805"/>
    <m/>
    <m/>
    <m/>
    <m/>
    <m/>
    <m/>
    <m/>
    <m/>
    <m/>
    <m/>
    <m/>
    <x v="0"/>
  </r>
  <r>
    <n v="125.83333333333472"/>
    <m/>
    <m/>
    <m/>
    <m/>
    <m/>
    <m/>
    <m/>
    <m/>
    <m/>
    <m/>
    <m/>
    <x v="0"/>
  </r>
  <r>
    <n v="126.00000000000139"/>
    <m/>
    <m/>
    <m/>
    <m/>
    <m/>
    <m/>
    <m/>
    <m/>
    <m/>
    <m/>
    <m/>
    <x v="0"/>
  </r>
  <r>
    <n v="126.16666666666806"/>
    <m/>
    <m/>
    <m/>
    <m/>
    <m/>
    <m/>
    <m/>
    <m/>
    <m/>
    <m/>
    <m/>
    <x v="0"/>
  </r>
  <r>
    <n v="126.33333333333474"/>
    <m/>
    <m/>
    <m/>
    <m/>
    <m/>
    <m/>
    <m/>
    <m/>
    <m/>
    <m/>
    <m/>
    <x v="0"/>
  </r>
  <r>
    <n v="126.50000000000141"/>
    <m/>
    <m/>
    <m/>
    <m/>
    <m/>
    <m/>
    <m/>
    <m/>
    <m/>
    <m/>
    <m/>
    <x v="0"/>
  </r>
  <r>
    <n v="126.66666666666808"/>
    <m/>
    <m/>
    <m/>
    <m/>
    <m/>
    <m/>
    <m/>
    <m/>
    <m/>
    <m/>
    <m/>
    <x v="0"/>
  </r>
  <r>
    <n v="126.83333333333475"/>
    <m/>
    <m/>
    <m/>
    <m/>
    <m/>
    <m/>
    <m/>
    <m/>
    <m/>
    <m/>
    <m/>
    <x v="0"/>
  </r>
  <r>
    <n v="127.00000000000142"/>
    <m/>
    <m/>
    <m/>
    <m/>
    <m/>
    <m/>
    <m/>
    <m/>
    <m/>
    <m/>
    <m/>
    <x v="0"/>
  </r>
  <r>
    <n v="127.16666666666809"/>
    <m/>
    <m/>
    <m/>
    <m/>
    <m/>
    <m/>
    <m/>
    <m/>
    <m/>
    <m/>
    <m/>
    <x v="0"/>
  </r>
  <r>
    <n v="127.33333333333476"/>
    <m/>
    <m/>
    <m/>
    <m/>
    <m/>
    <m/>
    <m/>
    <m/>
    <m/>
    <m/>
    <m/>
    <x v="0"/>
  </r>
  <r>
    <n v="127.50000000000144"/>
    <m/>
    <m/>
    <m/>
    <m/>
    <m/>
    <m/>
    <m/>
    <m/>
    <m/>
    <m/>
    <m/>
    <x v="0"/>
  </r>
  <r>
    <n v="127.66666666666811"/>
    <m/>
    <m/>
    <m/>
    <m/>
    <m/>
    <m/>
    <m/>
    <m/>
    <m/>
    <m/>
    <m/>
    <x v="0"/>
  </r>
  <r>
    <n v="127.83333333333478"/>
    <m/>
    <m/>
    <m/>
    <m/>
    <m/>
    <m/>
    <m/>
    <m/>
    <m/>
    <m/>
    <m/>
    <x v="0"/>
  </r>
  <r>
    <n v="128.00000000000145"/>
    <m/>
    <m/>
    <m/>
    <m/>
    <m/>
    <m/>
    <m/>
    <m/>
    <m/>
    <m/>
    <m/>
    <x v="0"/>
  </r>
  <r>
    <n v="128.16666666666811"/>
    <m/>
    <m/>
    <m/>
    <m/>
    <m/>
    <m/>
    <m/>
    <m/>
    <m/>
    <m/>
    <m/>
    <x v="0"/>
  </r>
  <r>
    <n v="128.33333333333476"/>
    <m/>
    <m/>
    <m/>
    <m/>
    <m/>
    <m/>
    <m/>
    <m/>
    <m/>
    <m/>
    <m/>
    <x v="0"/>
  </r>
  <r>
    <n v="128.50000000000142"/>
    <m/>
    <m/>
    <m/>
    <m/>
    <m/>
    <m/>
    <m/>
    <m/>
    <m/>
    <m/>
    <m/>
    <x v="0"/>
  </r>
  <r>
    <n v="128.66666666666808"/>
    <m/>
    <m/>
    <m/>
    <m/>
    <m/>
    <m/>
    <m/>
    <m/>
    <m/>
    <m/>
    <m/>
    <x v="0"/>
  </r>
  <r>
    <n v="128.83333333333474"/>
    <m/>
    <m/>
    <m/>
    <m/>
    <m/>
    <m/>
    <m/>
    <m/>
    <m/>
    <m/>
    <m/>
    <x v="0"/>
  </r>
  <r>
    <n v="129.00000000000139"/>
    <m/>
    <m/>
    <m/>
    <m/>
    <m/>
    <m/>
    <m/>
    <m/>
    <m/>
    <m/>
    <m/>
    <x v="0"/>
  </r>
  <r>
    <n v="129.16666666666805"/>
    <m/>
    <m/>
    <m/>
    <m/>
    <m/>
    <m/>
    <m/>
    <m/>
    <m/>
    <m/>
    <m/>
    <x v="0"/>
  </r>
  <r>
    <n v="129.33333333333471"/>
    <m/>
    <m/>
    <m/>
    <m/>
    <m/>
    <m/>
    <m/>
    <m/>
    <m/>
    <m/>
    <m/>
    <x v="0"/>
  </r>
  <r>
    <n v="129.50000000000136"/>
    <m/>
    <m/>
    <m/>
    <m/>
    <m/>
    <m/>
    <m/>
    <m/>
    <m/>
    <m/>
    <m/>
    <x v="0"/>
  </r>
  <r>
    <n v="129.66666666666802"/>
    <m/>
    <m/>
    <m/>
    <m/>
    <m/>
    <m/>
    <m/>
    <m/>
    <m/>
    <m/>
    <m/>
    <x v="0"/>
  </r>
  <r>
    <n v="129.83333333333468"/>
    <m/>
    <m/>
    <m/>
    <m/>
    <m/>
    <m/>
    <m/>
    <m/>
    <m/>
    <m/>
    <m/>
    <x v="0"/>
  </r>
  <r>
    <n v="130.00000000000134"/>
    <m/>
    <m/>
    <m/>
    <m/>
    <m/>
    <m/>
    <m/>
    <m/>
    <m/>
    <m/>
    <m/>
    <x v="0"/>
  </r>
  <r>
    <n v="130.16666666666799"/>
    <m/>
    <m/>
    <m/>
    <m/>
    <m/>
    <m/>
    <m/>
    <m/>
    <m/>
    <m/>
    <m/>
    <x v="0"/>
  </r>
  <r>
    <n v="130.33333333333465"/>
    <m/>
    <m/>
    <m/>
    <m/>
    <m/>
    <m/>
    <m/>
    <m/>
    <m/>
    <m/>
    <m/>
    <x v="0"/>
  </r>
  <r>
    <n v="130.50000000000131"/>
    <m/>
    <m/>
    <m/>
    <m/>
    <m/>
    <m/>
    <m/>
    <m/>
    <m/>
    <m/>
    <m/>
    <x v="0"/>
  </r>
  <r>
    <n v="130.66666666666796"/>
    <m/>
    <m/>
    <m/>
    <m/>
    <m/>
    <m/>
    <m/>
    <m/>
    <m/>
    <m/>
    <m/>
    <x v="0"/>
  </r>
  <r>
    <n v="130.83333333333462"/>
    <m/>
    <m/>
    <m/>
    <m/>
    <m/>
    <m/>
    <m/>
    <m/>
    <m/>
    <m/>
    <m/>
    <x v="0"/>
  </r>
  <r>
    <n v="131.00000000000128"/>
    <m/>
    <m/>
    <m/>
    <m/>
    <m/>
    <m/>
    <m/>
    <m/>
    <m/>
    <m/>
    <m/>
    <x v="0"/>
  </r>
  <r>
    <n v="131.16666666666794"/>
    <m/>
    <m/>
    <m/>
    <m/>
    <m/>
    <m/>
    <m/>
    <m/>
    <m/>
    <m/>
    <m/>
    <x v="0"/>
  </r>
  <r>
    <n v="131.33333333333459"/>
    <m/>
    <m/>
    <m/>
    <m/>
    <m/>
    <m/>
    <m/>
    <m/>
    <m/>
    <m/>
    <m/>
    <x v="0"/>
  </r>
  <r>
    <n v="131.50000000000125"/>
    <m/>
    <m/>
    <m/>
    <m/>
    <m/>
    <m/>
    <m/>
    <m/>
    <m/>
    <m/>
    <m/>
    <x v="0"/>
  </r>
  <r>
    <n v="131.66666666666791"/>
    <m/>
    <m/>
    <m/>
    <m/>
    <m/>
    <m/>
    <m/>
    <m/>
    <m/>
    <m/>
    <m/>
    <x v="0"/>
  </r>
  <r>
    <n v="131.83333333333456"/>
    <m/>
    <m/>
    <m/>
    <m/>
    <m/>
    <m/>
    <m/>
    <m/>
    <m/>
    <m/>
    <m/>
    <x v="0"/>
  </r>
  <r>
    <n v="132.00000000000122"/>
    <m/>
    <m/>
    <m/>
    <m/>
    <m/>
    <m/>
    <m/>
    <m/>
    <m/>
    <m/>
    <m/>
    <x v="0"/>
  </r>
  <r>
    <n v="132.16666666666788"/>
    <m/>
    <m/>
    <m/>
    <m/>
    <m/>
    <m/>
    <m/>
    <m/>
    <m/>
    <m/>
    <m/>
    <x v="0"/>
  </r>
  <r>
    <n v="132.33333333333454"/>
    <m/>
    <m/>
    <m/>
    <m/>
    <m/>
    <m/>
    <m/>
    <m/>
    <m/>
    <m/>
    <m/>
    <x v="0"/>
  </r>
  <r>
    <n v="132.50000000000119"/>
    <m/>
    <m/>
    <m/>
    <m/>
    <m/>
    <m/>
    <m/>
    <m/>
    <m/>
    <m/>
    <m/>
    <x v="0"/>
  </r>
  <r>
    <n v="132.66666666666785"/>
    <m/>
    <m/>
    <m/>
    <m/>
    <m/>
    <m/>
    <m/>
    <m/>
    <m/>
    <m/>
    <m/>
    <x v="0"/>
  </r>
  <r>
    <n v="132.83333333333451"/>
    <m/>
    <m/>
    <m/>
    <m/>
    <m/>
    <m/>
    <m/>
    <m/>
    <m/>
    <m/>
    <m/>
    <x v="0"/>
  </r>
  <r>
    <n v="133.00000000000117"/>
    <m/>
    <m/>
    <m/>
    <m/>
    <m/>
    <m/>
    <m/>
    <m/>
    <m/>
    <m/>
    <m/>
    <x v="0"/>
  </r>
  <r>
    <n v="133.16666666666782"/>
    <m/>
    <m/>
    <m/>
    <m/>
    <m/>
    <m/>
    <m/>
    <m/>
    <m/>
    <m/>
    <m/>
    <x v="0"/>
  </r>
  <r>
    <n v="133.33333333333448"/>
    <m/>
    <m/>
    <m/>
    <m/>
    <m/>
    <m/>
    <m/>
    <m/>
    <m/>
    <m/>
    <m/>
    <x v="0"/>
  </r>
  <r>
    <n v="133.50000000000114"/>
    <m/>
    <m/>
    <m/>
    <m/>
    <m/>
    <m/>
    <m/>
    <m/>
    <m/>
    <m/>
    <m/>
    <x v="0"/>
  </r>
  <r>
    <n v="133.66666666666779"/>
    <m/>
    <m/>
    <m/>
    <m/>
    <m/>
    <m/>
    <m/>
    <m/>
    <m/>
    <m/>
    <m/>
    <x v="0"/>
  </r>
  <r>
    <n v="133.83333333333445"/>
    <m/>
    <m/>
    <m/>
    <m/>
    <m/>
    <m/>
    <m/>
    <m/>
    <m/>
    <m/>
    <m/>
    <x v="0"/>
  </r>
  <r>
    <n v="134.00000000000111"/>
    <m/>
    <m/>
    <m/>
    <m/>
    <m/>
    <m/>
    <m/>
    <m/>
    <m/>
    <m/>
    <m/>
    <x v="0"/>
  </r>
  <r>
    <n v="134.16666666666777"/>
    <m/>
    <m/>
    <m/>
    <m/>
    <m/>
    <m/>
    <m/>
    <m/>
    <m/>
    <m/>
    <m/>
    <x v="0"/>
  </r>
  <r>
    <n v="134.33333333333442"/>
    <m/>
    <m/>
    <m/>
    <m/>
    <m/>
    <m/>
    <m/>
    <m/>
    <m/>
    <m/>
    <m/>
    <x v="0"/>
  </r>
  <r>
    <n v="134.50000000000108"/>
    <m/>
    <m/>
    <m/>
    <m/>
    <m/>
    <m/>
    <m/>
    <m/>
    <m/>
    <m/>
    <m/>
    <x v="0"/>
  </r>
  <r>
    <n v="134.66666666666774"/>
    <m/>
    <m/>
    <m/>
    <m/>
    <m/>
    <m/>
    <m/>
    <m/>
    <m/>
    <m/>
    <m/>
    <x v="0"/>
  </r>
  <r>
    <n v="134.83333333333439"/>
    <m/>
    <m/>
    <m/>
    <m/>
    <m/>
    <m/>
    <m/>
    <m/>
    <m/>
    <m/>
    <m/>
    <x v="0"/>
  </r>
  <r>
    <n v="135.00000000000105"/>
    <m/>
    <m/>
    <m/>
    <m/>
    <m/>
    <m/>
    <m/>
    <m/>
    <m/>
    <m/>
    <m/>
    <x v="0"/>
  </r>
  <r>
    <n v="135.16666666666771"/>
    <m/>
    <m/>
    <m/>
    <m/>
    <m/>
    <m/>
    <m/>
    <m/>
    <m/>
    <m/>
    <m/>
    <x v="0"/>
  </r>
  <r>
    <n v="135.33333333333437"/>
    <m/>
    <m/>
    <m/>
    <m/>
    <m/>
    <m/>
    <m/>
    <m/>
    <m/>
    <m/>
    <m/>
    <x v="0"/>
  </r>
  <r>
    <n v="135.50000000000102"/>
    <m/>
    <m/>
    <m/>
    <m/>
    <m/>
    <m/>
    <m/>
    <m/>
    <m/>
    <m/>
    <m/>
    <x v="0"/>
  </r>
  <r>
    <n v="135.66666666666768"/>
    <m/>
    <m/>
    <m/>
    <m/>
    <m/>
    <m/>
    <m/>
    <m/>
    <m/>
    <m/>
    <m/>
    <x v="0"/>
  </r>
  <r>
    <n v="135.83333333333434"/>
    <m/>
    <m/>
    <m/>
    <m/>
    <m/>
    <m/>
    <m/>
    <m/>
    <m/>
    <m/>
    <m/>
    <x v="0"/>
  </r>
  <r>
    <n v="136.00000000000099"/>
    <m/>
    <m/>
    <m/>
    <m/>
    <m/>
    <m/>
    <m/>
    <m/>
    <m/>
    <m/>
    <m/>
    <x v="0"/>
  </r>
  <r>
    <n v="136.16666666666765"/>
    <m/>
    <m/>
    <m/>
    <m/>
    <m/>
    <m/>
    <m/>
    <m/>
    <m/>
    <m/>
    <m/>
    <x v="0"/>
  </r>
  <r>
    <n v="136.33333333333431"/>
    <m/>
    <m/>
    <m/>
    <m/>
    <m/>
    <m/>
    <m/>
    <m/>
    <m/>
    <m/>
    <m/>
    <x v="0"/>
  </r>
  <r>
    <n v="136.50000000000097"/>
    <m/>
    <m/>
    <m/>
    <m/>
    <m/>
    <m/>
    <m/>
    <m/>
    <m/>
    <m/>
    <m/>
    <x v="0"/>
  </r>
  <r>
    <n v="136.66666666666762"/>
    <m/>
    <m/>
    <m/>
    <m/>
    <m/>
    <m/>
    <m/>
    <m/>
    <m/>
    <m/>
    <m/>
    <x v="0"/>
  </r>
  <r>
    <n v="136.83333333333428"/>
    <m/>
    <m/>
    <m/>
    <m/>
    <m/>
    <m/>
    <m/>
    <m/>
    <m/>
    <m/>
    <m/>
    <x v="0"/>
  </r>
  <r>
    <n v="137.00000000000094"/>
    <m/>
    <m/>
    <m/>
    <m/>
    <m/>
    <m/>
    <m/>
    <m/>
    <m/>
    <m/>
    <m/>
    <x v="0"/>
  </r>
  <r>
    <n v="137.1666666666676"/>
    <m/>
    <m/>
    <m/>
    <m/>
    <m/>
    <m/>
    <m/>
    <m/>
    <m/>
    <m/>
    <m/>
    <x v="0"/>
  </r>
  <r>
    <n v="137.33333333333425"/>
    <m/>
    <m/>
    <m/>
    <m/>
    <m/>
    <m/>
    <m/>
    <m/>
    <m/>
    <m/>
    <m/>
    <x v="0"/>
  </r>
  <r>
    <n v="137.50000000000091"/>
    <m/>
    <m/>
    <m/>
    <m/>
    <m/>
    <m/>
    <m/>
    <m/>
    <m/>
    <m/>
    <m/>
    <x v="0"/>
  </r>
  <r>
    <n v="137.66666666666757"/>
    <m/>
    <m/>
    <m/>
    <m/>
    <m/>
    <m/>
    <m/>
    <m/>
    <m/>
    <m/>
    <m/>
    <x v="0"/>
  </r>
  <r>
    <n v="137.83333333333422"/>
    <m/>
    <m/>
    <m/>
    <m/>
    <m/>
    <m/>
    <m/>
    <m/>
    <m/>
    <m/>
    <m/>
    <x v="0"/>
  </r>
  <r>
    <n v="138.00000000000088"/>
    <m/>
    <m/>
    <m/>
    <m/>
    <m/>
    <m/>
    <m/>
    <m/>
    <m/>
    <m/>
    <m/>
    <x v="0"/>
  </r>
  <r>
    <n v="138.16666666666754"/>
    <m/>
    <m/>
    <m/>
    <m/>
    <m/>
    <m/>
    <m/>
    <m/>
    <m/>
    <m/>
    <m/>
    <x v="0"/>
  </r>
  <r>
    <n v="138.3333333333342"/>
    <m/>
    <m/>
    <m/>
    <m/>
    <m/>
    <m/>
    <m/>
    <m/>
    <m/>
    <m/>
    <m/>
    <x v="0"/>
  </r>
  <r>
    <n v="138.50000000000085"/>
    <m/>
    <m/>
    <m/>
    <m/>
    <m/>
    <m/>
    <m/>
    <m/>
    <m/>
    <m/>
    <m/>
    <x v="0"/>
  </r>
  <r>
    <n v="138.66666666666751"/>
    <m/>
    <m/>
    <m/>
    <m/>
    <m/>
    <m/>
    <m/>
    <m/>
    <m/>
    <m/>
    <m/>
    <x v="0"/>
  </r>
  <r>
    <n v="138.83333333333417"/>
    <m/>
    <m/>
    <m/>
    <m/>
    <m/>
    <m/>
    <m/>
    <m/>
    <m/>
    <m/>
    <m/>
    <x v="0"/>
  </r>
  <r>
    <n v="139.00000000000082"/>
    <m/>
    <m/>
    <m/>
    <m/>
    <m/>
    <m/>
    <m/>
    <m/>
    <m/>
    <m/>
    <m/>
    <x v="0"/>
  </r>
  <r>
    <n v="139.16666666666748"/>
    <m/>
    <m/>
    <m/>
    <m/>
    <m/>
    <m/>
    <m/>
    <m/>
    <m/>
    <m/>
    <m/>
    <x v="0"/>
  </r>
  <r>
    <n v="139.33333333333414"/>
    <m/>
    <m/>
    <m/>
    <m/>
    <m/>
    <m/>
    <m/>
    <m/>
    <m/>
    <m/>
    <m/>
    <x v="0"/>
  </r>
  <r>
    <n v="139.5000000000008"/>
    <m/>
    <m/>
    <m/>
    <m/>
    <m/>
    <m/>
    <m/>
    <m/>
    <m/>
    <m/>
    <m/>
    <x v="0"/>
  </r>
  <r>
    <n v="139.66666666666745"/>
    <m/>
    <m/>
    <m/>
    <m/>
    <m/>
    <m/>
    <m/>
    <m/>
    <m/>
    <m/>
    <m/>
    <x v="0"/>
  </r>
  <r>
    <n v="139.83333333333411"/>
    <m/>
    <m/>
    <m/>
    <m/>
    <m/>
    <m/>
    <m/>
    <m/>
    <m/>
    <m/>
    <m/>
    <x v="0"/>
  </r>
  <r>
    <n v="140.00000000000077"/>
    <m/>
    <m/>
    <m/>
    <m/>
    <m/>
    <m/>
    <m/>
    <m/>
    <m/>
    <m/>
    <m/>
    <x v="0"/>
  </r>
  <r>
    <n v="140.16666666666742"/>
    <m/>
    <m/>
    <m/>
    <m/>
    <m/>
    <m/>
    <m/>
    <m/>
    <m/>
    <m/>
    <m/>
    <x v="0"/>
  </r>
  <r>
    <n v="140.33333333333408"/>
    <m/>
    <m/>
    <m/>
    <m/>
    <m/>
    <m/>
    <m/>
    <m/>
    <m/>
    <m/>
    <m/>
    <x v="0"/>
  </r>
  <r>
    <n v="140.50000000000074"/>
    <m/>
    <m/>
    <m/>
    <m/>
    <m/>
    <m/>
    <m/>
    <m/>
    <m/>
    <m/>
    <m/>
    <x v="0"/>
  </r>
  <r>
    <n v="140.6666666666674"/>
    <m/>
    <m/>
    <m/>
    <m/>
    <m/>
    <m/>
    <m/>
    <m/>
    <m/>
    <m/>
    <m/>
    <x v="0"/>
  </r>
  <r>
    <n v="140.83333333333405"/>
    <m/>
    <m/>
    <m/>
    <m/>
    <m/>
    <m/>
    <m/>
    <m/>
    <m/>
    <m/>
    <m/>
    <x v="0"/>
  </r>
  <r>
    <n v="141.00000000000071"/>
    <m/>
    <m/>
    <m/>
    <m/>
    <m/>
    <m/>
    <m/>
    <m/>
    <m/>
    <m/>
    <m/>
    <x v="0"/>
  </r>
  <r>
    <n v="141.16666666666737"/>
    <m/>
    <m/>
    <m/>
    <m/>
    <m/>
    <m/>
    <m/>
    <m/>
    <m/>
    <m/>
    <m/>
    <x v="0"/>
  </r>
  <r>
    <n v="141.33333333333402"/>
    <m/>
    <m/>
    <m/>
    <m/>
    <m/>
    <m/>
    <m/>
    <m/>
    <m/>
    <m/>
    <m/>
    <x v="0"/>
  </r>
  <r>
    <n v="141.50000000000068"/>
    <m/>
    <m/>
    <m/>
    <m/>
    <m/>
    <m/>
    <m/>
    <m/>
    <m/>
    <m/>
    <m/>
    <x v="0"/>
  </r>
  <r>
    <n v="141.66666666666734"/>
    <m/>
    <m/>
    <m/>
    <m/>
    <m/>
    <m/>
    <m/>
    <m/>
    <m/>
    <m/>
    <m/>
    <x v="0"/>
  </r>
  <r>
    <n v="141.833333333334"/>
    <m/>
    <m/>
    <m/>
    <m/>
    <m/>
    <m/>
    <m/>
    <m/>
    <m/>
    <m/>
    <m/>
    <x v="0"/>
  </r>
  <r>
    <n v="142.00000000000065"/>
    <m/>
    <m/>
    <m/>
    <m/>
    <m/>
    <m/>
    <m/>
    <m/>
    <m/>
    <m/>
    <m/>
    <x v="0"/>
  </r>
  <r>
    <n v="142.16666666666731"/>
    <m/>
    <m/>
    <m/>
    <m/>
    <m/>
    <m/>
    <m/>
    <m/>
    <m/>
    <m/>
    <m/>
    <x v="0"/>
  </r>
  <r>
    <n v="142.33333333333397"/>
    <m/>
    <m/>
    <m/>
    <m/>
    <m/>
    <m/>
    <m/>
    <m/>
    <m/>
    <m/>
    <m/>
    <x v="0"/>
  </r>
  <r>
    <n v="142.50000000000063"/>
    <m/>
    <m/>
    <m/>
    <m/>
    <m/>
    <m/>
    <m/>
    <m/>
    <m/>
    <m/>
    <m/>
    <x v="0"/>
  </r>
  <r>
    <n v="142.66666666666728"/>
    <m/>
    <m/>
    <m/>
    <m/>
    <m/>
    <m/>
    <m/>
    <m/>
    <m/>
    <m/>
    <m/>
    <x v="0"/>
  </r>
  <r>
    <n v="142.83333333333394"/>
    <m/>
    <m/>
    <m/>
    <m/>
    <m/>
    <m/>
    <m/>
    <m/>
    <m/>
    <m/>
    <m/>
    <x v="0"/>
  </r>
  <r>
    <n v="143.0000000000006"/>
    <m/>
    <m/>
    <m/>
    <m/>
    <m/>
    <m/>
    <m/>
    <m/>
    <m/>
    <m/>
    <m/>
    <x v="0"/>
  </r>
  <r>
    <n v="143.16666666666725"/>
    <m/>
    <m/>
    <m/>
    <m/>
    <m/>
    <m/>
    <m/>
    <m/>
    <m/>
    <m/>
    <m/>
    <x v="0"/>
  </r>
  <r>
    <n v="143.33333333333391"/>
    <m/>
    <m/>
    <m/>
    <m/>
    <m/>
    <m/>
    <m/>
    <m/>
    <m/>
    <m/>
    <m/>
    <x v="0"/>
  </r>
  <r>
    <n v="143.50000000000057"/>
    <m/>
    <m/>
    <m/>
    <m/>
    <m/>
    <m/>
    <m/>
    <m/>
    <m/>
    <m/>
    <m/>
    <x v="0"/>
  </r>
  <r>
    <n v="143.66666666666723"/>
    <m/>
    <m/>
    <m/>
    <m/>
    <m/>
    <m/>
    <m/>
    <m/>
    <m/>
    <m/>
    <m/>
    <x v="0"/>
  </r>
  <r>
    <n v="143.83333333333388"/>
    <m/>
    <m/>
    <m/>
    <m/>
    <m/>
    <m/>
    <m/>
    <m/>
    <m/>
    <m/>
    <m/>
    <x v="0"/>
  </r>
  <r>
    <n v="144.00000000000054"/>
    <m/>
    <m/>
    <m/>
    <m/>
    <m/>
    <m/>
    <m/>
    <m/>
    <m/>
    <m/>
    <m/>
    <x v="0"/>
  </r>
  <r>
    <n v="144.1666666666672"/>
    <m/>
    <m/>
    <m/>
    <m/>
    <m/>
    <m/>
    <m/>
    <m/>
    <m/>
    <m/>
    <m/>
    <x v="0"/>
  </r>
  <r>
    <n v="144.33333333333385"/>
    <m/>
    <m/>
    <m/>
    <m/>
    <m/>
    <m/>
    <m/>
    <m/>
    <m/>
    <m/>
    <m/>
    <x v="0"/>
  </r>
  <r>
    <n v="144.50000000000051"/>
    <m/>
    <m/>
    <m/>
    <m/>
    <m/>
    <m/>
    <m/>
    <m/>
    <m/>
    <m/>
    <m/>
    <x v="0"/>
  </r>
  <r>
    <n v="144.66666666666717"/>
    <m/>
    <m/>
    <m/>
    <m/>
    <m/>
    <m/>
    <m/>
    <m/>
    <m/>
    <m/>
    <m/>
    <x v="0"/>
  </r>
  <r>
    <n v="144.83333333333383"/>
    <m/>
    <m/>
    <m/>
    <m/>
    <m/>
    <m/>
    <m/>
    <m/>
    <m/>
    <m/>
    <m/>
    <x v="0"/>
  </r>
  <r>
    <n v="145.00000000000048"/>
    <m/>
    <m/>
    <m/>
    <m/>
    <m/>
    <m/>
    <m/>
    <m/>
    <m/>
    <m/>
    <m/>
    <x v="0"/>
  </r>
  <r>
    <n v="145.16666666666714"/>
    <m/>
    <m/>
    <m/>
    <m/>
    <m/>
    <m/>
    <m/>
    <m/>
    <m/>
    <m/>
    <m/>
    <x v="0"/>
  </r>
  <r>
    <n v="145.3333333333338"/>
    <m/>
    <m/>
    <m/>
    <m/>
    <m/>
    <m/>
    <m/>
    <m/>
    <m/>
    <m/>
    <m/>
    <x v="0"/>
  </r>
  <r>
    <n v="145.50000000000045"/>
    <m/>
    <m/>
    <m/>
    <m/>
    <m/>
    <m/>
    <m/>
    <m/>
    <m/>
    <m/>
    <m/>
    <x v="0"/>
  </r>
  <r>
    <n v="145.66666666666711"/>
    <m/>
    <m/>
    <m/>
    <m/>
    <m/>
    <m/>
    <m/>
    <m/>
    <m/>
    <m/>
    <m/>
    <x v="0"/>
  </r>
  <r>
    <n v="145.83333333333377"/>
    <m/>
    <m/>
    <m/>
    <m/>
    <m/>
    <m/>
    <m/>
    <m/>
    <m/>
    <m/>
    <m/>
    <x v="0"/>
  </r>
  <r>
    <n v="146.00000000000043"/>
    <m/>
    <m/>
    <m/>
    <m/>
    <m/>
    <m/>
    <m/>
    <m/>
    <m/>
    <m/>
    <m/>
    <x v="0"/>
  </r>
  <r>
    <n v="146.16666666666708"/>
    <m/>
    <m/>
    <m/>
    <m/>
    <m/>
    <m/>
    <m/>
    <m/>
    <m/>
    <m/>
    <m/>
    <x v="0"/>
  </r>
  <r>
    <n v="146.33333333333374"/>
    <m/>
    <m/>
    <m/>
    <m/>
    <m/>
    <m/>
    <m/>
    <m/>
    <m/>
    <m/>
    <m/>
    <x v="0"/>
  </r>
  <r>
    <n v="146.5000000000004"/>
    <m/>
    <m/>
    <m/>
    <m/>
    <m/>
    <m/>
    <m/>
    <m/>
    <m/>
    <m/>
    <m/>
    <x v="0"/>
  </r>
  <r>
    <n v="146.66666666666706"/>
    <m/>
    <m/>
    <m/>
    <m/>
    <m/>
    <m/>
    <m/>
    <m/>
    <m/>
    <m/>
    <m/>
    <x v="0"/>
  </r>
  <r>
    <n v="146.83333333333371"/>
    <m/>
    <m/>
    <m/>
    <m/>
    <m/>
    <m/>
    <m/>
    <m/>
    <m/>
    <m/>
    <m/>
    <x v="0"/>
  </r>
  <r>
    <n v="147.00000000000037"/>
    <m/>
    <m/>
    <m/>
    <m/>
    <m/>
    <m/>
    <m/>
    <m/>
    <m/>
    <m/>
    <m/>
    <x v="0"/>
  </r>
  <r>
    <n v="147.16666666666703"/>
    <m/>
    <m/>
    <m/>
    <m/>
    <m/>
    <m/>
    <m/>
    <m/>
    <m/>
    <m/>
    <m/>
    <x v="0"/>
  </r>
  <r>
    <n v="147.33333333333368"/>
    <m/>
    <m/>
    <m/>
    <m/>
    <m/>
    <m/>
    <m/>
    <m/>
    <m/>
    <m/>
    <m/>
    <x v="0"/>
  </r>
  <r>
    <n v="147.50000000000034"/>
    <m/>
    <m/>
    <m/>
    <m/>
    <m/>
    <m/>
    <m/>
    <m/>
    <m/>
    <m/>
    <m/>
    <x v="0"/>
  </r>
  <r>
    <n v="147.666666666667"/>
    <m/>
    <m/>
    <m/>
    <m/>
    <m/>
    <m/>
    <m/>
    <m/>
    <m/>
    <m/>
    <m/>
    <x v="0"/>
  </r>
  <r>
    <n v="147.83333333333366"/>
    <m/>
    <m/>
    <m/>
    <m/>
    <m/>
    <m/>
    <m/>
    <m/>
    <m/>
    <m/>
    <m/>
    <x v="0"/>
  </r>
  <r>
    <n v="148.00000000000031"/>
    <m/>
    <m/>
    <m/>
    <m/>
    <m/>
    <m/>
    <m/>
    <m/>
    <m/>
    <m/>
    <m/>
    <x v="0"/>
  </r>
  <r>
    <n v="148.16666666666697"/>
    <m/>
    <m/>
    <m/>
    <m/>
    <m/>
    <m/>
    <m/>
    <m/>
    <m/>
    <m/>
    <m/>
    <x v="0"/>
  </r>
  <r>
    <n v="148.33333333333363"/>
    <m/>
    <m/>
    <m/>
    <m/>
    <m/>
    <m/>
    <m/>
    <m/>
    <m/>
    <m/>
    <m/>
    <x v="0"/>
  </r>
  <r>
    <n v="148.50000000000028"/>
    <m/>
    <m/>
    <m/>
    <m/>
    <m/>
    <m/>
    <m/>
    <m/>
    <m/>
    <m/>
    <m/>
    <x v="0"/>
  </r>
  <r>
    <n v="148.66666666666694"/>
    <m/>
    <m/>
    <m/>
    <m/>
    <m/>
    <m/>
    <m/>
    <m/>
    <m/>
    <m/>
    <m/>
    <x v="0"/>
  </r>
  <r>
    <n v="148.8333333333336"/>
    <m/>
    <m/>
    <m/>
    <m/>
    <m/>
    <m/>
    <m/>
    <m/>
    <m/>
    <m/>
    <m/>
    <x v="0"/>
  </r>
  <r>
    <n v="149.00000000000026"/>
    <m/>
    <m/>
    <m/>
    <m/>
    <m/>
    <m/>
    <m/>
    <m/>
    <m/>
    <m/>
    <m/>
    <x v="0"/>
  </r>
  <r>
    <n v="149.16666666666691"/>
    <m/>
    <m/>
    <m/>
    <m/>
    <m/>
    <m/>
    <m/>
    <m/>
    <m/>
    <m/>
    <m/>
    <x v="0"/>
  </r>
  <r>
    <n v="149.33333333333357"/>
    <m/>
    <m/>
    <m/>
    <m/>
    <m/>
    <m/>
    <m/>
    <m/>
    <m/>
    <m/>
    <m/>
    <x v="0"/>
  </r>
  <r>
    <n v="149.50000000000023"/>
    <m/>
    <m/>
    <m/>
    <m/>
    <m/>
    <m/>
    <m/>
    <m/>
    <m/>
    <m/>
    <m/>
    <x v="0"/>
  </r>
  <r>
    <n v="149.66666666666688"/>
    <m/>
    <m/>
    <m/>
    <m/>
    <m/>
    <m/>
    <m/>
    <m/>
    <m/>
    <m/>
    <m/>
    <x v="0"/>
  </r>
  <r>
    <n v="149.83333333333354"/>
    <m/>
    <m/>
    <m/>
    <m/>
    <m/>
    <m/>
    <m/>
    <m/>
    <m/>
    <m/>
    <m/>
    <x v="0"/>
  </r>
  <r>
    <n v="150.0000000000002"/>
    <m/>
    <m/>
    <m/>
    <m/>
    <m/>
    <m/>
    <m/>
    <m/>
    <m/>
    <m/>
    <m/>
    <x v="0"/>
  </r>
  <r>
    <n v="150.16666666666686"/>
    <m/>
    <m/>
    <m/>
    <m/>
    <m/>
    <m/>
    <m/>
    <m/>
    <m/>
    <m/>
    <m/>
    <x v="0"/>
  </r>
  <r>
    <n v="150.33333333333351"/>
    <m/>
    <m/>
    <m/>
    <m/>
    <m/>
    <m/>
    <m/>
    <m/>
    <m/>
    <m/>
    <m/>
    <x v="0"/>
  </r>
  <r>
    <n v="150.50000000000017"/>
    <m/>
    <m/>
    <m/>
    <m/>
    <m/>
    <m/>
    <m/>
    <m/>
    <m/>
    <m/>
    <m/>
    <x v="0"/>
  </r>
  <r>
    <n v="150.66666666666683"/>
    <m/>
    <m/>
    <m/>
    <m/>
    <m/>
    <m/>
    <m/>
    <m/>
    <m/>
    <m/>
    <m/>
    <x v="0"/>
  </r>
  <r>
    <n v="150.83333333333348"/>
    <m/>
    <m/>
    <m/>
    <m/>
    <m/>
    <m/>
    <m/>
    <m/>
    <m/>
    <m/>
    <m/>
    <x v="0"/>
  </r>
  <r>
    <n v="151.00000000000014"/>
    <m/>
    <m/>
    <m/>
    <m/>
    <m/>
    <m/>
    <m/>
    <m/>
    <m/>
    <m/>
    <m/>
    <x v="0"/>
  </r>
  <r>
    <n v="151.1666666666668"/>
    <m/>
    <m/>
    <m/>
    <m/>
    <m/>
    <m/>
    <m/>
    <m/>
    <m/>
    <m/>
    <m/>
    <x v="0"/>
  </r>
  <r>
    <n v="151.33333333333346"/>
    <m/>
    <m/>
    <m/>
    <m/>
    <m/>
    <m/>
    <m/>
    <m/>
    <m/>
    <m/>
    <m/>
    <x v="0"/>
  </r>
  <r>
    <n v="151.50000000000011"/>
    <m/>
    <m/>
    <m/>
    <m/>
    <m/>
    <m/>
    <m/>
    <m/>
    <m/>
    <m/>
    <m/>
    <x v="0"/>
  </r>
  <r>
    <n v="151.66666666666677"/>
    <m/>
    <m/>
    <m/>
    <m/>
    <m/>
    <m/>
    <m/>
    <m/>
    <m/>
    <m/>
    <m/>
    <x v="0"/>
  </r>
  <r>
    <n v="151.83333333333343"/>
    <m/>
    <m/>
    <m/>
    <m/>
    <m/>
    <m/>
    <m/>
    <m/>
    <m/>
    <m/>
    <m/>
    <x v="0"/>
  </r>
  <r>
    <n v="152.00000000000009"/>
    <m/>
    <m/>
    <m/>
    <m/>
    <m/>
    <m/>
    <m/>
    <m/>
    <m/>
    <m/>
    <m/>
    <x v="0"/>
  </r>
  <r>
    <n v="152.16666666666674"/>
    <m/>
    <m/>
    <m/>
    <m/>
    <m/>
    <m/>
    <m/>
    <m/>
    <m/>
    <m/>
    <m/>
    <x v="0"/>
  </r>
  <r>
    <n v="152.3333333333334"/>
    <m/>
    <m/>
    <m/>
    <m/>
    <m/>
    <m/>
    <m/>
    <m/>
    <m/>
    <m/>
    <m/>
    <x v="0"/>
  </r>
  <r>
    <n v="152.50000000000006"/>
    <m/>
    <m/>
    <m/>
    <m/>
    <m/>
    <m/>
    <m/>
    <m/>
    <m/>
    <m/>
    <m/>
    <x v="0"/>
  </r>
  <r>
    <n v="152.66666666666671"/>
    <m/>
    <m/>
    <m/>
    <m/>
    <m/>
    <m/>
    <m/>
    <m/>
    <m/>
    <m/>
    <m/>
    <x v="0"/>
  </r>
  <r>
    <n v="152.83333333333337"/>
    <m/>
    <m/>
    <m/>
    <m/>
    <m/>
    <m/>
    <m/>
    <m/>
    <m/>
    <m/>
    <m/>
    <x v="0"/>
  </r>
  <r>
    <n v="153.00000000000003"/>
    <m/>
    <m/>
    <m/>
    <m/>
    <m/>
    <m/>
    <m/>
    <m/>
    <m/>
    <m/>
    <m/>
    <x v="0"/>
  </r>
  <r>
    <n v="153.16666666666669"/>
    <m/>
    <m/>
    <m/>
    <m/>
    <m/>
    <m/>
    <m/>
    <m/>
    <m/>
    <m/>
    <m/>
    <x v="0"/>
  </r>
  <r>
    <n v="153.33333333333334"/>
    <m/>
    <m/>
    <m/>
    <m/>
    <m/>
    <m/>
    <m/>
    <m/>
    <m/>
    <m/>
    <m/>
    <x v="0"/>
  </r>
  <r>
    <n v="153.5"/>
    <m/>
    <m/>
    <m/>
    <m/>
    <m/>
    <m/>
    <m/>
    <m/>
    <m/>
    <m/>
    <m/>
    <x v="0"/>
  </r>
  <r>
    <n v="153.66666666666666"/>
    <m/>
    <m/>
    <m/>
    <m/>
    <m/>
    <m/>
    <m/>
    <m/>
    <m/>
    <m/>
    <m/>
    <x v="0"/>
  </r>
  <r>
    <n v="153.83333333333331"/>
    <m/>
    <m/>
    <m/>
    <m/>
    <m/>
    <m/>
    <m/>
    <m/>
    <m/>
    <m/>
    <m/>
    <x v="0"/>
  </r>
  <r>
    <n v="153.99999999999997"/>
    <m/>
    <m/>
    <m/>
    <m/>
    <m/>
    <m/>
    <m/>
    <m/>
    <m/>
    <m/>
    <m/>
    <x v="0"/>
  </r>
  <r>
    <n v="154.16666666666663"/>
    <m/>
    <m/>
    <m/>
    <m/>
    <m/>
    <m/>
    <m/>
    <m/>
    <m/>
    <m/>
    <m/>
    <x v="0"/>
  </r>
  <r>
    <n v="154.33333333333329"/>
    <m/>
    <m/>
    <m/>
    <m/>
    <m/>
    <m/>
    <m/>
    <m/>
    <m/>
    <m/>
    <m/>
    <x v="0"/>
  </r>
  <r>
    <n v="154.49999999999994"/>
    <m/>
    <m/>
    <m/>
    <m/>
    <m/>
    <m/>
    <m/>
    <m/>
    <m/>
    <m/>
    <m/>
    <x v="0"/>
  </r>
  <r>
    <n v="154.6666666666666"/>
    <m/>
    <m/>
    <m/>
    <m/>
    <m/>
    <m/>
    <m/>
    <m/>
    <m/>
    <m/>
    <m/>
    <x v="0"/>
  </r>
  <r>
    <n v="154.83333333333326"/>
    <m/>
    <m/>
    <m/>
    <m/>
    <m/>
    <m/>
    <m/>
    <m/>
    <m/>
    <m/>
    <m/>
    <x v="0"/>
  </r>
  <r>
    <n v="154.99999999999991"/>
    <m/>
    <m/>
    <m/>
    <m/>
    <m/>
    <m/>
    <m/>
    <m/>
    <m/>
    <m/>
    <m/>
    <x v="0"/>
  </r>
  <r>
    <n v="155.16666666666657"/>
    <m/>
    <m/>
    <m/>
    <m/>
    <m/>
    <m/>
    <m/>
    <m/>
    <m/>
    <m/>
    <m/>
    <x v="0"/>
  </r>
  <r>
    <n v="155.33333333333323"/>
    <m/>
    <m/>
    <m/>
    <m/>
    <m/>
    <m/>
    <m/>
    <m/>
    <m/>
    <m/>
    <m/>
    <x v="0"/>
  </r>
  <r>
    <n v="155.49999999999989"/>
    <m/>
    <m/>
    <m/>
    <m/>
    <m/>
    <m/>
    <m/>
    <m/>
    <m/>
    <m/>
    <m/>
    <x v="0"/>
  </r>
  <r>
    <n v="155.66666666666654"/>
    <m/>
    <m/>
    <m/>
    <m/>
    <m/>
    <m/>
    <m/>
    <m/>
    <m/>
    <m/>
    <m/>
    <x v="0"/>
  </r>
  <r>
    <n v="155.8333333333332"/>
    <m/>
    <m/>
    <m/>
    <m/>
    <m/>
    <m/>
    <m/>
    <m/>
    <m/>
    <m/>
    <m/>
    <x v="0"/>
  </r>
  <r>
    <n v="155.99999999999986"/>
    <m/>
    <m/>
    <m/>
    <m/>
    <m/>
    <m/>
    <m/>
    <m/>
    <m/>
    <m/>
    <m/>
    <x v="0"/>
  </r>
  <r>
    <n v="156.16666666666652"/>
    <m/>
    <m/>
    <m/>
    <m/>
    <m/>
    <m/>
    <m/>
    <m/>
    <m/>
    <m/>
    <m/>
    <x v="0"/>
  </r>
  <r>
    <n v="156.33333333333317"/>
    <m/>
    <m/>
    <m/>
    <m/>
    <m/>
    <m/>
    <m/>
    <m/>
    <m/>
    <m/>
    <m/>
    <x v="0"/>
  </r>
  <r>
    <n v="156.49999999999983"/>
    <m/>
    <m/>
    <m/>
    <m/>
    <m/>
    <m/>
    <m/>
    <m/>
    <m/>
    <m/>
    <m/>
    <x v="0"/>
  </r>
  <r>
    <n v="156.66666666666649"/>
    <m/>
    <m/>
    <m/>
    <m/>
    <m/>
    <m/>
    <m/>
    <m/>
    <m/>
    <m/>
    <m/>
    <x v="0"/>
  </r>
  <r>
    <n v="156.83333333333314"/>
    <m/>
    <m/>
    <m/>
    <m/>
    <m/>
    <m/>
    <m/>
    <m/>
    <m/>
    <m/>
    <m/>
    <x v="0"/>
  </r>
  <r>
    <n v="156.9999999999998"/>
    <m/>
    <m/>
    <m/>
    <m/>
    <m/>
    <m/>
    <m/>
    <m/>
    <m/>
    <m/>
    <m/>
    <x v="0"/>
  </r>
  <r>
    <n v="157.16666666666646"/>
    <m/>
    <m/>
    <m/>
    <m/>
    <m/>
    <m/>
    <m/>
    <m/>
    <m/>
    <m/>
    <m/>
    <x v="0"/>
  </r>
  <r>
    <n v="157.33333333333312"/>
    <m/>
    <m/>
    <m/>
    <m/>
    <m/>
    <m/>
    <m/>
    <m/>
    <m/>
    <m/>
    <m/>
    <x v="0"/>
  </r>
  <r>
    <n v="157.49999999999977"/>
    <m/>
    <m/>
    <m/>
    <m/>
    <m/>
    <m/>
    <m/>
    <m/>
    <m/>
    <m/>
    <m/>
    <x v="0"/>
  </r>
  <r>
    <n v="157.66666666666643"/>
    <m/>
    <m/>
    <m/>
    <m/>
    <m/>
    <m/>
    <m/>
    <m/>
    <m/>
    <m/>
    <m/>
    <x v="0"/>
  </r>
  <r>
    <n v="157.83333333333309"/>
    <m/>
    <m/>
    <m/>
    <m/>
    <m/>
    <m/>
    <m/>
    <m/>
    <m/>
    <m/>
    <m/>
    <x v="0"/>
  </r>
  <r>
    <n v="157.99999999999974"/>
    <m/>
    <m/>
    <m/>
    <m/>
    <m/>
    <m/>
    <m/>
    <m/>
    <m/>
    <m/>
    <m/>
    <x v="0"/>
  </r>
  <r>
    <n v="158.1666666666664"/>
    <m/>
    <m/>
    <m/>
    <m/>
    <m/>
    <m/>
    <m/>
    <m/>
    <m/>
    <m/>
    <m/>
    <x v="0"/>
  </r>
  <r>
    <n v="158.33333333333306"/>
    <m/>
    <m/>
    <m/>
    <m/>
    <m/>
    <m/>
    <m/>
    <m/>
    <m/>
    <m/>
    <m/>
    <x v="0"/>
  </r>
  <r>
    <n v="158.49999999999972"/>
    <m/>
    <m/>
    <m/>
    <m/>
    <m/>
    <m/>
    <m/>
    <m/>
    <m/>
    <m/>
    <m/>
    <x v="0"/>
  </r>
  <r>
    <n v="158.66666666666637"/>
    <m/>
    <m/>
    <m/>
    <m/>
    <m/>
    <m/>
    <m/>
    <m/>
    <m/>
    <m/>
    <m/>
    <x v="0"/>
  </r>
  <r>
    <n v="158.83333333333303"/>
    <m/>
    <m/>
    <m/>
    <m/>
    <m/>
    <m/>
    <m/>
    <m/>
    <m/>
    <m/>
    <m/>
    <x v="0"/>
  </r>
  <r>
    <n v="158.99999999999969"/>
    <m/>
    <m/>
    <m/>
    <m/>
    <m/>
    <m/>
    <m/>
    <m/>
    <m/>
    <m/>
    <m/>
    <x v="0"/>
  </r>
  <r>
    <n v="159.16666666666634"/>
    <m/>
    <m/>
    <m/>
    <m/>
    <m/>
    <m/>
    <m/>
    <m/>
    <m/>
    <m/>
    <m/>
    <x v="0"/>
  </r>
  <r>
    <n v="159.333333333333"/>
    <m/>
    <m/>
    <m/>
    <m/>
    <m/>
    <m/>
    <m/>
    <m/>
    <m/>
    <m/>
    <m/>
    <x v="0"/>
  </r>
  <r>
    <n v="159.49999999999966"/>
    <m/>
    <m/>
    <m/>
    <m/>
    <m/>
    <m/>
    <m/>
    <m/>
    <m/>
    <m/>
    <m/>
    <x v="0"/>
  </r>
  <r>
    <n v="159.66666666666632"/>
    <m/>
    <m/>
    <m/>
    <m/>
    <m/>
    <m/>
    <m/>
    <m/>
    <m/>
    <m/>
    <m/>
    <x v="0"/>
  </r>
  <r>
    <n v="159.83333333333297"/>
    <m/>
    <m/>
    <m/>
    <m/>
    <m/>
    <m/>
    <m/>
    <m/>
    <m/>
    <m/>
    <m/>
    <x v="0"/>
  </r>
  <r>
    <n v="159.99999999999963"/>
    <m/>
    <m/>
    <m/>
    <m/>
    <m/>
    <m/>
    <m/>
    <m/>
    <m/>
    <m/>
    <m/>
    <x v="0"/>
  </r>
  <r>
    <n v="160.16666666666629"/>
    <m/>
    <m/>
    <m/>
    <m/>
    <m/>
    <m/>
    <m/>
    <m/>
    <m/>
    <m/>
    <m/>
    <x v="0"/>
  </r>
  <r>
    <n v="160.33333333333294"/>
    <m/>
    <m/>
    <m/>
    <m/>
    <m/>
    <m/>
    <m/>
    <m/>
    <m/>
    <m/>
    <m/>
    <x v="0"/>
  </r>
  <r>
    <n v="160.4999999999996"/>
    <m/>
    <m/>
    <m/>
    <m/>
    <m/>
    <m/>
    <m/>
    <m/>
    <m/>
    <m/>
    <m/>
    <x v="0"/>
  </r>
  <r>
    <n v="160.66666666666626"/>
    <m/>
    <m/>
    <m/>
    <m/>
    <m/>
    <m/>
    <m/>
    <m/>
    <m/>
    <m/>
    <m/>
    <x v="0"/>
  </r>
  <r>
    <n v="160.83333333333292"/>
    <m/>
    <m/>
    <m/>
    <m/>
    <m/>
    <m/>
    <m/>
    <m/>
    <m/>
    <m/>
    <m/>
    <x v="0"/>
  </r>
  <r>
    <n v="160.99999999999957"/>
    <m/>
    <m/>
    <m/>
    <m/>
    <m/>
    <m/>
    <m/>
    <m/>
    <m/>
    <m/>
    <m/>
    <x v="0"/>
  </r>
  <r>
    <n v="161.16666666666623"/>
    <m/>
    <m/>
    <m/>
    <m/>
    <m/>
    <m/>
    <m/>
    <m/>
    <m/>
    <m/>
    <m/>
    <x v="0"/>
  </r>
  <r>
    <n v="161.33333333333289"/>
    <m/>
    <m/>
    <m/>
    <m/>
    <m/>
    <m/>
    <m/>
    <m/>
    <m/>
    <m/>
    <m/>
    <x v="0"/>
  </r>
  <r>
    <n v="161.49999999999955"/>
    <m/>
    <m/>
    <m/>
    <m/>
    <m/>
    <m/>
    <m/>
    <m/>
    <m/>
    <m/>
    <m/>
    <x v="0"/>
  </r>
  <r>
    <n v="161.6666666666662"/>
    <m/>
    <m/>
    <m/>
    <m/>
    <m/>
    <m/>
    <m/>
    <m/>
    <m/>
    <m/>
    <m/>
    <x v="0"/>
  </r>
  <r>
    <n v="161.83333333333286"/>
    <m/>
    <m/>
    <m/>
    <m/>
    <m/>
    <m/>
    <m/>
    <m/>
    <m/>
    <m/>
    <m/>
    <x v="0"/>
  </r>
  <r>
    <n v="161.99999999999952"/>
    <m/>
    <m/>
    <m/>
    <m/>
    <m/>
    <m/>
    <m/>
    <m/>
    <m/>
    <m/>
    <m/>
    <x v="0"/>
  </r>
  <r>
    <n v="162.16666666666617"/>
    <m/>
    <m/>
    <m/>
    <m/>
    <m/>
    <m/>
    <m/>
    <m/>
    <m/>
    <m/>
    <m/>
    <x v="0"/>
  </r>
  <r>
    <n v="162.33333333333283"/>
    <m/>
    <m/>
    <m/>
    <m/>
    <m/>
    <m/>
    <m/>
    <m/>
    <m/>
    <m/>
    <m/>
    <x v="0"/>
  </r>
  <r>
    <n v="162.49999999999949"/>
    <m/>
    <m/>
    <m/>
    <m/>
    <m/>
    <m/>
    <m/>
    <m/>
    <m/>
    <m/>
    <m/>
    <x v="0"/>
  </r>
  <r>
    <n v="162.66666666666615"/>
    <m/>
    <m/>
    <m/>
    <m/>
    <m/>
    <m/>
    <m/>
    <m/>
    <m/>
    <m/>
    <m/>
    <x v="0"/>
  </r>
  <r>
    <n v="162.8333333333328"/>
    <m/>
    <m/>
    <m/>
    <m/>
    <m/>
    <m/>
    <m/>
    <m/>
    <m/>
    <m/>
    <m/>
    <x v="0"/>
  </r>
  <r>
    <n v="162.99999999999946"/>
    <m/>
    <m/>
    <m/>
    <m/>
    <m/>
    <m/>
    <m/>
    <m/>
    <m/>
    <m/>
    <m/>
    <x v="0"/>
  </r>
  <r>
    <n v="163.16666666666612"/>
    <m/>
    <m/>
    <m/>
    <m/>
    <m/>
    <m/>
    <m/>
    <m/>
    <m/>
    <m/>
    <m/>
    <x v="0"/>
  </r>
  <r>
    <n v="163.33333333333277"/>
    <m/>
    <m/>
    <m/>
    <m/>
    <m/>
    <m/>
    <m/>
    <m/>
    <m/>
    <m/>
    <m/>
    <x v="0"/>
  </r>
  <r>
    <n v="163.49999999999943"/>
    <m/>
    <m/>
    <m/>
    <m/>
    <m/>
    <m/>
    <m/>
    <m/>
    <m/>
    <m/>
    <m/>
    <x v="0"/>
  </r>
  <r>
    <n v="163.66666666666609"/>
    <m/>
    <m/>
    <m/>
    <m/>
    <m/>
    <m/>
    <m/>
    <m/>
    <m/>
    <m/>
    <m/>
    <x v="0"/>
  </r>
  <r>
    <n v="163.83333333333275"/>
    <m/>
    <m/>
    <m/>
    <m/>
    <m/>
    <m/>
    <m/>
    <m/>
    <m/>
    <m/>
    <m/>
    <x v="0"/>
  </r>
  <r>
    <n v="163.9999999999994"/>
    <m/>
    <m/>
    <m/>
    <m/>
    <m/>
    <m/>
    <m/>
    <m/>
    <m/>
    <m/>
    <m/>
    <x v="0"/>
  </r>
  <r>
    <n v="164.16666666666606"/>
    <m/>
    <m/>
    <m/>
    <m/>
    <m/>
    <m/>
    <m/>
    <m/>
    <m/>
    <m/>
    <m/>
    <x v="0"/>
  </r>
  <r>
    <n v="164.33333333333272"/>
    <m/>
    <m/>
    <m/>
    <m/>
    <m/>
    <m/>
    <m/>
    <m/>
    <m/>
    <m/>
    <m/>
    <x v="0"/>
  </r>
  <r>
    <n v="164.49999999999937"/>
    <m/>
    <m/>
    <m/>
    <m/>
    <m/>
    <m/>
    <m/>
    <m/>
    <m/>
    <m/>
    <m/>
    <x v="0"/>
  </r>
  <r>
    <n v="164.66666666666603"/>
    <m/>
    <m/>
    <m/>
    <m/>
    <m/>
    <m/>
    <m/>
    <m/>
    <m/>
    <m/>
    <m/>
    <x v="0"/>
  </r>
  <r>
    <n v="164.83333333333269"/>
    <m/>
    <m/>
    <m/>
    <m/>
    <m/>
    <m/>
    <m/>
    <m/>
    <m/>
    <m/>
    <m/>
    <x v="0"/>
  </r>
  <r>
    <n v="164.99999999999935"/>
    <m/>
    <m/>
    <m/>
    <m/>
    <m/>
    <m/>
    <m/>
    <m/>
    <m/>
    <m/>
    <m/>
    <x v="0"/>
  </r>
  <r>
    <n v="165.166666666666"/>
    <m/>
    <m/>
    <m/>
    <m/>
    <m/>
    <m/>
    <m/>
    <m/>
    <m/>
    <m/>
    <m/>
    <x v="0"/>
  </r>
  <r>
    <n v="165.33333333333266"/>
    <m/>
    <m/>
    <m/>
    <m/>
    <m/>
    <m/>
    <m/>
    <m/>
    <m/>
    <m/>
    <m/>
    <x v="0"/>
  </r>
  <r>
    <n v="165.49999999999932"/>
    <m/>
    <m/>
    <m/>
    <m/>
    <m/>
    <m/>
    <m/>
    <m/>
    <m/>
    <m/>
    <m/>
    <x v="0"/>
  </r>
  <r>
    <n v="165.66666666666598"/>
    <m/>
    <m/>
    <m/>
    <m/>
    <m/>
    <m/>
    <m/>
    <m/>
    <m/>
    <m/>
    <m/>
    <x v="0"/>
  </r>
  <r>
    <n v="165.83333333333263"/>
    <m/>
    <m/>
    <m/>
    <m/>
    <m/>
    <m/>
    <m/>
    <m/>
    <m/>
    <m/>
    <m/>
    <x v="0"/>
  </r>
  <r>
    <n v="165.99999999999929"/>
    <m/>
    <m/>
    <m/>
    <m/>
    <m/>
    <m/>
    <m/>
    <m/>
    <m/>
    <m/>
    <m/>
    <x v="0"/>
  </r>
  <r>
    <n v="166.16666666666595"/>
    <m/>
    <m/>
    <m/>
    <m/>
    <m/>
    <m/>
    <m/>
    <m/>
    <m/>
    <m/>
    <m/>
    <x v="0"/>
  </r>
  <r>
    <n v="166.3333333333326"/>
    <m/>
    <m/>
    <m/>
    <m/>
    <m/>
    <m/>
    <m/>
    <m/>
    <m/>
    <m/>
    <m/>
    <x v="0"/>
  </r>
  <r>
    <n v="166.49999999999926"/>
    <m/>
    <m/>
    <m/>
    <m/>
    <m/>
    <m/>
    <m/>
    <m/>
    <m/>
    <m/>
    <m/>
    <x v="0"/>
  </r>
  <r>
    <n v="166.66666666666592"/>
    <m/>
    <m/>
    <m/>
    <m/>
    <m/>
    <m/>
    <m/>
    <m/>
    <m/>
    <m/>
    <m/>
    <x v="0"/>
  </r>
  <r>
    <n v="166.83333333333258"/>
    <m/>
    <m/>
    <m/>
    <m/>
    <m/>
    <m/>
    <m/>
    <m/>
    <m/>
    <m/>
    <m/>
    <x v="0"/>
  </r>
  <r>
    <n v="166.99999999999923"/>
    <m/>
    <m/>
    <m/>
    <m/>
    <m/>
    <m/>
    <m/>
    <m/>
    <m/>
    <m/>
    <m/>
    <x v="0"/>
  </r>
  <r>
    <n v="167.16666666666589"/>
    <m/>
    <m/>
    <m/>
    <m/>
    <m/>
    <m/>
    <m/>
    <m/>
    <m/>
    <m/>
    <m/>
    <x v="0"/>
  </r>
  <r>
    <n v="167.33333333333255"/>
    <m/>
    <m/>
    <m/>
    <m/>
    <m/>
    <m/>
    <m/>
    <m/>
    <m/>
    <m/>
    <m/>
    <x v="0"/>
  </r>
  <r>
    <n v="167.4999999999992"/>
    <m/>
    <m/>
    <m/>
    <m/>
    <m/>
    <m/>
    <m/>
    <m/>
    <m/>
    <m/>
    <m/>
    <x v="0"/>
  </r>
  <r>
    <n v="167.66666666666586"/>
    <m/>
    <m/>
    <m/>
    <m/>
    <m/>
    <m/>
    <m/>
    <m/>
    <m/>
    <m/>
    <m/>
    <x v="0"/>
  </r>
  <r>
    <n v="167.83333333333252"/>
    <m/>
    <m/>
    <m/>
    <m/>
    <m/>
    <m/>
    <m/>
    <m/>
    <m/>
    <m/>
    <m/>
    <x v="0"/>
  </r>
  <r>
    <n v="167.99999999999918"/>
    <m/>
    <m/>
    <m/>
    <m/>
    <m/>
    <m/>
    <m/>
    <m/>
    <m/>
    <m/>
    <m/>
    <x v="0"/>
  </r>
  <r>
    <n v="168.16666666666583"/>
    <m/>
    <m/>
    <m/>
    <m/>
    <m/>
    <m/>
    <m/>
    <m/>
    <m/>
    <m/>
    <m/>
    <x v="0"/>
  </r>
  <r>
    <n v="168.33333333333249"/>
    <m/>
    <m/>
    <m/>
    <m/>
    <m/>
    <m/>
    <m/>
    <m/>
    <m/>
    <m/>
    <m/>
    <x v="0"/>
  </r>
  <r>
    <n v="168.49999999999915"/>
    <m/>
    <m/>
    <m/>
    <m/>
    <m/>
    <m/>
    <m/>
    <m/>
    <m/>
    <m/>
    <m/>
    <x v="0"/>
  </r>
  <r>
    <n v="168.6666666666658"/>
    <m/>
    <m/>
    <m/>
    <m/>
    <m/>
    <m/>
    <m/>
    <m/>
    <m/>
    <m/>
    <m/>
    <x v="0"/>
  </r>
  <r>
    <n v="168.83333333333246"/>
    <m/>
    <m/>
    <m/>
    <m/>
    <m/>
    <m/>
    <m/>
    <m/>
    <m/>
    <m/>
    <m/>
    <x v="0"/>
  </r>
  <r>
    <n v="168.99999999999912"/>
    <m/>
    <m/>
    <m/>
    <m/>
    <m/>
    <m/>
    <m/>
    <m/>
    <m/>
    <m/>
    <m/>
    <x v="0"/>
  </r>
  <r>
    <n v="169.16666666666578"/>
    <m/>
    <m/>
    <m/>
    <m/>
    <m/>
    <m/>
    <m/>
    <m/>
    <m/>
    <m/>
    <m/>
    <x v="0"/>
  </r>
  <r>
    <n v="169.33333333333243"/>
    <m/>
    <m/>
    <m/>
    <m/>
    <m/>
    <m/>
    <m/>
    <m/>
    <m/>
    <m/>
    <m/>
    <x v="0"/>
  </r>
  <r>
    <n v="169.49999999999909"/>
    <m/>
    <m/>
    <m/>
    <m/>
    <m/>
    <m/>
    <m/>
    <m/>
    <m/>
    <m/>
    <m/>
    <x v="0"/>
  </r>
  <r>
    <n v="169.66666666666575"/>
    <m/>
    <m/>
    <m/>
    <m/>
    <m/>
    <m/>
    <m/>
    <m/>
    <m/>
    <m/>
    <m/>
    <x v="0"/>
  </r>
  <r>
    <n v="169.8333333333324"/>
    <m/>
    <m/>
    <m/>
    <m/>
    <m/>
    <m/>
    <m/>
    <m/>
    <m/>
    <m/>
    <m/>
    <x v="0"/>
  </r>
  <r>
    <n v="169.99999999999906"/>
    <m/>
    <m/>
    <m/>
    <m/>
    <m/>
    <m/>
    <m/>
    <m/>
    <m/>
    <m/>
    <m/>
    <x v="0"/>
  </r>
  <r>
    <n v="170.16666666666572"/>
    <m/>
    <m/>
    <m/>
    <m/>
    <m/>
    <m/>
    <m/>
    <m/>
    <m/>
    <m/>
    <m/>
    <x v="0"/>
  </r>
  <r>
    <n v="170.33333333333238"/>
    <m/>
    <m/>
    <m/>
    <m/>
    <m/>
    <m/>
    <m/>
    <m/>
    <m/>
    <m/>
    <m/>
    <x v="0"/>
  </r>
  <r>
    <n v="170.49999999999903"/>
    <m/>
    <m/>
    <m/>
    <m/>
    <m/>
    <m/>
    <m/>
    <m/>
    <m/>
    <m/>
    <m/>
    <x v="0"/>
  </r>
  <r>
    <n v="170.66666666666569"/>
    <m/>
    <m/>
    <m/>
    <m/>
    <m/>
    <m/>
    <m/>
    <m/>
    <m/>
    <m/>
    <m/>
    <x v="0"/>
  </r>
  <r>
    <n v="170.83333333333235"/>
    <m/>
    <m/>
    <m/>
    <m/>
    <m/>
    <m/>
    <m/>
    <m/>
    <m/>
    <m/>
    <m/>
    <x v="0"/>
  </r>
  <r>
    <n v="170.99999999999901"/>
    <m/>
    <m/>
    <m/>
    <m/>
    <m/>
    <m/>
    <m/>
    <m/>
    <m/>
    <m/>
    <m/>
    <x v="0"/>
  </r>
  <r>
    <n v="171.16666666666566"/>
    <m/>
    <m/>
    <m/>
    <m/>
    <m/>
    <m/>
    <m/>
    <m/>
    <m/>
    <m/>
    <m/>
    <x v="0"/>
  </r>
  <r>
    <n v="171.33333333333232"/>
    <m/>
    <m/>
    <m/>
    <m/>
    <m/>
    <m/>
    <m/>
    <m/>
    <m/>
    <m/>
    <m/>
    <x v="0"/>
  </r>
  <r>
    <n v="171.49999999999898"/>
    <m/>
    <m/>
    <m/>
    <m/>
    <m/>
    <m/>
    <m/>
    <m/>
    <m/>
    <m/>
    <m/>
    <x v="0"/>
  </r>
  <r>
    <n v="171.66666666666563"/>
    <m/>
    <m/>
    <m/>
    <m/>
    <m/>
    <m/>
    <m/>
    <m/>
    <m/>
    <m/>
    <m/>
    <x v="0"/>
  </r>
  <r>
    <n v="171.83333333333229"/>
    <m/>
    <m/>
    <m/>
    <m/>
    <m/>
    <m/>
    <m/>
    <m/>
    <m/>
    <m/>
    <m/>
    <x v="0"/>
  </r>
  <r>
    <n v="171.99999999999895"/>
    <m/>
    <m/>
    <m/>
    <m/>
    <m/>
    <m/>
    <m/>
    <m/>
    <m/>
    <m/>
    <m/>
    <x v="0"/>
  </r>
  <r>
    <n v="172.16666666666561"/>
    <m/>
    <m/>
    <m/>
    <m/>
    <m/>
    <m/>
    <m/>
    <m/>
    <m/>
    <m/>
    <m/>
    <x v="0"/>
  </r>
  <r>
    <n v="172.33333333333226"/>
    <m/>
    <m/>
    <m/>
    <m/>
    <m/>
    <m/>
    <m/>
    <m/>
    <m/>
    <m/>
    <m/>
    <x v="0"/>
  </r>
  <r>
    <n v="172.49999999999892"/>
    <m/>
    <m/>
    <m/>
    <m/>
    <m/>
    <m/>
    <m/>
    <m/>
    <m/>
    <m/>
    <m/>
    <x v="0"/>
  </r>
  <r>
    <n v="172.66666666666558"/>
    <m/>
    <m/>
    <m/>
    <m/>
    <m/>
    <m/>
    <m/>
    <m/>
    <m/>
    <m/>
    <m/>
    <x v="0"/>
  </r>
  <r>
    <n v="172.83333333333223"/>
    <m/>
    <m/>
    <m/>
    <m/>
    <m/>
    <m/>
    <m/>
    <m/>
    <m/>
    <m/>
    <m/>
    <x v="0"/>
  </r>
  <r>
    <n v="172.99999999999889"/>
    <m/>
    <m/>
    <m/>
    <m/>
    <m/>
    <m/>
    <m/>
    <m/>
    <m/>
    <m/>
    <m/>
    <x v="0"/>
  </r>
  <r>
    <n v="173.16666666666555"/>
    <m/>
    <m/>
    <m/>
    <m/>
    <m/>
    <m/>
    <m/>
    <m/>
    <m/>
    <m/>
    <m/>
    <x v="0"/>
  </r>
  <r>
    <n v="173.33333333333221"/>
    <m/>
    <m/>
    <m/>
    <m/>
    <m/>
    <m/>
    <m/>
    <m/>
    <m/>
    <m/>
    <m/>
    <x v="0"/>
  </r>
  <r>
    <n v="173.49999999999886"/>
    <m/>
    <m/>
    <m/>
    <m/>
    <m/>
    <m/>
    <m/>
    <m/>
    <m/>
    <m/>
    <m/>
    <x v="0"/>
  </r>
  <r>
    <n v="173.66666666666552"/>
    <m/>
    <m/>
    <m/>
    <m/>
    <m/>
    <m/>
    <m/>
    <m/>
    <m/>
    <m/>
    <m/>
    <x v="0"/>
  </r>
  <r>
    <n v="173.83333333333218"/>
    <m/>
    <m/>
    <m/>
    <m/>
    <m/>
    <m/>
    <m/>
    <m/>
    <m/>
    <m/>
    <m/>
    <x v="0"/>
  </r>
  <r>
    <n v="173.99999999999883"/>
    <m/>
    <m/>
    <m/>
    <m/>
    <m/>
    <m/>
    <m/>
    <m/>
    <m/>
    <m/>
    <m/>
    <x v="0"/>
  </r>
  <r>
    <n v="174.16666666666549"/>
    <m/>
    <m/>
    <m/>
    <m/>
    <m/>
    <m/>
    <m/>
    <m/>
    <m/>
    <m/>
    <m/>
    <x v="0"/>
  </r>
  <r>
    <n v="174.33333333333215"/>
    <m/>
    <m/>
    <m/>
    <m/>
    <m/>
    <m/>
    <m/>
    <m/>
    <m/>
    <m/>
    <m/>
    <x v="0"/>
  </r>
  <r>
    <n v="174.49999999999881"/>
    <m/>
    <m/>
    <m/>
    <m/>
    <m/>
    <m/>
    <m/>
    <m/>
    <m/>
    <m/>
    <m/>
    <x v="0"/>
  </r>
  <r>
    <n v="174.66666666666546"/>
    <m/>
    <m/>
    <m/>
    <m/>
    <m/>
    <m/>
    <m/>
    <m/>
    <m/>
    <m/>
    <m/>
    <x v="0"/>
  </r>
  <r>
    <n v="174.83333333333212"/>
    <m/>
    <m/>
    <m/>
    <m/>
    <m/>
    <m/>
    <m/>
    <m/>
    <m/>
    <m/>
    <m/>
    <x v="0"/>
  </r>
  <r>
    <n v="174.99999999999878"/>
    <m/>
    <m/>
    <m/>
    <m/>
    <m/>
    <m/>
    <m/>
    <m/>
    <m/>
    <m/>
    <m/>
    <x v="0"/>
  </r>
  <r>
    <n v="175.16666666666544"/>
    <m/>
    <m/>
    <m/>
    <m/>
    <m/>
    <m/>
    <m/>
    <m/>
    <m/>
    <m/>
    <m/>
    <x v="0"/>
  </r>
  <r>
    <n v="175.33333333333209"/>
    <m/>
    <m/>
    <m/>
    <m/>
    <m/>
    <m/>
    <m/>
    <m/>
    <m/>
    <m/>
    <m/>
    <x v="0"/>
  </r>
  <r>
    <n v="175.49999999999875"/>
    <m/>
    <m/>
    <m/>
    <m/>
    <m/>
    <m/>
    <m/>
    <m/>
    <m/>
    <m/>
    <m/>
    <x v="0"/>
  </r>
  <r>
    <n v="175.66666666666541"/>
    <m/>
    <m/>
    <m/>
    <m/>
    <m/>
    <m/>
    <m/>
    <m/>
    <m/>
    <m/>
    <m/>
    <x v="0"/>
  </r>
  <r>
    <n v="175.83333333333206"/>
    <m/>
    <m/>
    <m/>
    <m/>
    <m/>
    <m/>
    <m/>
    <m/>
    <m/>
    <m/>
    <m/>
    <x v="0"/>
  </r>
  <r>
    <n v="175.99999999999872"/>
    <m/>
    <m/>
    <m/>
    <m/>
    <m/>
    <m/>
    <m/>
    <m/>
    <m/>
    <m/>
    <m/>
    <x v="0"/>
  </r>
  <r>
    <n v="176.16666666666538"/>
    <m/>
    <m/>
    <m/>
    <m/>
    <m/>
    <m/>
    <m/>
    <m/>
    <m/>
    <m/>
    <m/>
    <x v="0"/>
  </r>
  <r>
    <n v="176.33333333333204"/>
    <m/>
    <m/>
    <m/>
    <m/>
    <m/>
    <m/>
    <m/>
    <m/>
    <m/>
    <m/>
    <m/>
    <x v="0"/>
  </r>
  <r>
    <n v="176.49999999999869"/>
    <m/>
    <m/>
    <m/>
    <m/>
    <m/>
    <m/>
    <m/>
    <m/>
    <m/>
    <m/>
    <m/>
    <x v="0"/>
  </r>
  <r>
    <n v="176.66666666666535"/>
    <m/>
    <m/>
    <m/>
    <m/>
    <m/>
    <m/>
    <m/>
    <m/>
    <m/>
    <m/>
    <m/>
    <x v="0"/>
  </r>
  <r>
    <n v="176.83333333333201"/>
    <m/>
    <m/>
    <m/>
    <m/>
    <m/>
    <m/>
    <m/>
    <m/>
    <m/>
    <m/>
    <m/>
    <x v="0"/>
  </r>
  <r>
    <n v="176.99999999999866"/>
    <m/>
    <m/>
    <m/>
    <m/>
    <m/>
    <m/>
    <m/>
    <m/>
    <m/>
    <m/>
    <m/>
    <x v="0"/>
  </r>
  <r>
    <n v="177.16666666666532"/>
    <m/>
    <m/>
    <m/>
    <m/>
    <m/>
    <m/>
    <m/>
    <m/>
    <m/>
    <m/>
    <m/>
    <x v="0"/>
  </r>
  <r>
    <n v="177.33333333333198"/>
    <m/>
    <m/>
    <m/>
    <m/>
    <m/>
    <m/>
    <m/>
    <m/>
    <m/>
    <m/>
    <m/>
    <x v="0"/>
  </r>
  <r>
    <n v="177.49999999999864"/>
    <m/>
    <m/>
    <m/>
    <m/>
    <m/>
    <m/>
    <m/>
    <m/>
    <m/>
    <m/>
    <m/>
    <x v="0"/>
  </r>
  <r>
    <n v="177.66666666666529"/>
    <m/>
    <m/>
    <m/>
    <m/>
    <m/>
    <m/>
    <m/>
    <m/>
    <m/>
    <m/>
    <m/>
    <x v="0"/>
  </r>
  <r>
    <n v="177.83333333333195"/>
    <m/>
    <m/>
    <m/>
    <m/>
    <m/>
    <m/>
    <m/>
    <m/>
    <m/>
    <m/>
    <m/>
    <x v="0"/>
  </r>
  <r>
    <n v="177.99999999999861"/>
    <m/>
    <m/>
    <m/>
    <m/>
    <m/>
    <m/>
    <m/>
    <m/>
    <m/>
    <m/>
    <m/>
    <x v="0"/>
  </r>
  <r>
    <n v="178.16666666666526"/>
    <m/>
    <m/>
    <m/>
    <m/>
    <m/>
    <m/>
    <m/>
    <m/>
    <m/>
    <m/>
    <m/>
    <x v="0"/>
  </r>
  <r>
    <n v="178.33333333333192"/>
    <m/>
    <m/>
    <m/>
    <m/>
    <m/>
    <m/>
    <m/>
    <m/>
    <m/>
    <m/>
    <m/>
    <x v="0"/>
  </r>
  <r>
    <n v="178.49999999999858"/>
    <m/>
    <m/>
    <m/>
    <m/>
    <m/>
    <m/>
    <m/>
    <m/>
    <m/>
    <m/>
    <m/>
    <x v="0"/>
  </r>
  <r>
    <n v="178.66666666666524"/>
    <m/>
    <m/>
    <m/>
    <m/>
    <m/>
    <m/>
    <m/>
    <m/>
    <m/>
    <m/>
    <m/>
    <x v="0"/>
  </r>
  <r>
    <n v="178.83333333333189"/>
    <m/>
    <m/>
    <m/>
    <m/>
    <m/>
    <m/>
    <m/>
    <m/>
    <m/>
    <m/>
    <m/>
    <x v="0"/>
  </r>
  <r>
    <n v="178.99999999999855"/>
    <m/>
    <m/>
    <m/>
    <m/>
    <m/>
    <m/>
    <m/>
    <m/>
    <m/>
    <m/>
    <m/>
    <x v="0"/>
  </r>
  <r>
    <n v="179.16666666666521"/>
    <m/>
    <m/>
    <m/>
    <m/>
    <m/>
    <m/>
    <m/>
    <m/>
    <m/>
    <m/>
    <m/>
    <x v="0"/>
  </r>
  <r>
    <n v="179.33333333333186"/>
    <m/>
    <m/>
    <m/>
    <m/>
    <m/>
    <m/>
    <m/>
    <m/>
    <m/>
    <m/>
    <m/>
    <x v="0"/>
  </r>
  <r>
    <n v="179.49999999999852"/>
    <m/>
    <m/>
    <m/>
    <m/>
    <m/>
    <m/>
    <m/>
    <m/>
    <m/>
    <m/>
    <m/>
    <x v="0"/>
  </r>
  <r>
    <n v="179.66666666666518"/>
    <m/>
    <m/>
    <m/>
    <m/>
    <m/>
    <m/>
    <m/>
    <m/>
    <m/>
    <m/>
    <m/>
    <x v="0"/>
  </r>
  <r>
    <n v="179.83333333333184"/>
    <m/>
    <m/>
    <m/>
    <m/>
    <m/>
    <m/>
    <m/>
    <m/>
    <m/>
    <m/>
    <m/>
    <x v="0"/>
  </r>
  <r>
    <n v="179.99999999999849"/>
    <m/>
    <m/>
    <m/>
    <m/>
    <m/>
    <m/>
    <m/>
    <m/>
    <m/>
    <m/>
    <m/>
    <x v="0"/>
  </r>
  <r>
    <n v="180.16666666666515"/>
    <m/>
    <m/>
    <m/>
    <m/>
    <m/>
    <m/>
    <m/>
    <m/>
    <m/>
    <m/>
    <m/>
    <x v="0"/>
  </r>
  <r>
    <n v="180.33333333333181"/>
    <m/>
    <m/>
    <m/>
    <m/>
    <m/>
    <m/>
    <m/>
    <m/>
    <m/>
    <m/>
    <m/>
    <x v="0"/>
  </r>
  <r>
    <n v="180.49999999999847"/>
    <m/>
    <m/>
    <m/>
    <m/>
    <m/>
    <m/>
    <m/>
    <m/>
    <m/>
    <m/>
    <m/>
    <x v="0"/>
  </r>
  <r>
    <n v="180.66666666666512"/>
    <m/>
    <m/>
    <m/>
    <m/>
    <m/>
    <m/>
    <m/>
    <m/>
    <m/>
    <m/>
    <m/>
    <x v="0"/>
  </r>
  <r>
    <n v="180.83333333333178"/>
    <m/>
    <m/>
    <m/>
    <m/>
    <m/>
    <m/>
    <m/>
    <m/>
    <m/>
    <m/>
    <m/>
    <x v="0"/>
  </r>
  <r>
    <n v="180.99999999999844"/>
    <m/>
    <m/>
    <m/>
    <m/>
    <m/>
    <m/>
    <m/>
    <m/>
    <m/>
    <m/>
    <m/>
    <x v="0"/>
  </r>
  <r>
    <n v="181.16666666666509"/>
    <m/>
    <m/>
    <m/>
    <m/>
    <m/>
    <m/>
    <m/>
    <m/>
    <m/>
    <m/>
    <m/>
    <x v="0"/>
  </r>
  <r>
    <n v="181.33333333333175"/>
    <m/>
    <m/>
    <m/>
    <m/>
    <m/>
    <m/>
    <m/>
    <m/>
    <m/>
    <m/>
    <m/>
    <x v="0"/>
  </r>
  <r>
    <n v="181.49999999999841"/>
    <m/>
    <m/>
    <m/>
    <m/>
    <m/>
    <m/>
    <m/>
    <m/>
    <m/>
    <m/>
    <m/>
    <x v="0"/>
  </r>
  <r>
    <n v="181.66666666666507"/>
    <m/>
    <m/>
    <m/>
    <m/>
    <m/>
    <m/>
    <m/>
    <m/>
    <m/>
    <m/>
    <m/>
    <x v="0"/>
  </r>
  <r>
    <n v="181.83333333333172"/>
    <m/>
    <m/>
    <m/>
    <m/>
    <m/>
    <m/>
    <m/>
    <m/>
    <m/>
    <m/>
    <m/>
    <x v="0"/>
  </r>
  <r>
    <n v="181.99999999999838"/>
    <m/>
    <m/>
    <m/>
    <m/>
    <m/>
    <m/>
    <m/>
    <m/>
    <m/>
    <m/>
    <m/>
    <x v="0"/>
  </r>
  <r>
    <n v="182.16666666666504"/>
    <m/>
    <m/>
    <m/>
    <m/>
    <m/>
    <m/>
    <m/>
    <m/>
    <m/>
    <m/>
    <m/>
    <x v="0"/>
  </r>
  <r>
    <n v="182.33333333333169"/>
    <m/>
    <m/>
    <m/>
    <m/>
    <m/>
    <m/>
    <m/>
    <m/>
    <m/>
    <m/>
    <m/>
    <x v="0"/>
  </r>
  <r>
    <n v="182.49999999999835"/>
    <m/>
    <m/>
    <m/>
    <m/>
    <m/>
    <m/>
    <m/>
    <m/>
    <m/>
    <m/>
    <m/>
    <x v="0"/>
  </r>
  <r>
    <n v="182.66666666666501"/>
    <m/>
    <m/>
    <m/>
    <m/>
    <m/>
    <m/>
    <m/>
    <m/>
    <m/>
    <m/>
    <m/>
    <x v="0"/>
  </r>
  <r>
    <n v="182.83333333333167"/>
    <m/>
    <m/>
    <m/>
    <m/>
    <m/>
    <m/>
    <m/>
    <m/>
    <m/>
    <m/>
    <m/>
    <x v="0"/>
  </r>
  <r>
    <n v="182.99999999999832"/>
    <m/>
    <m/>
    <m/>
    <m/>
    <m/>
    <m/>
    <m/>
    <m/>
    <m/>
    <m/>
    <m/>
    <x v="0"/>
  </r>
  <r>
    <n v="183.16666666666498"/>
    <m/>
    <m/>
    <m/>
    <m/>
    <m/>
    <m/>
    <m/>
    <m/>
    <m/>
    <m/>
    <m/>
    <x v="0"/>
  </r>
  <r>
    <n v="183.33333333333164"/>
    <m/>
    <m/>
    <m/>
    <m/>
    <m/>
    <m/>
    <m/>
    <m/>
    <m/>
    <m/>
    <m/>
    <x v="0"/>
  </r>
  <r>
    <n v="183.49999999999829"/>
    <m/>
    <m/>
    <m/>
    <m/>
    <m/>
    <m/>
    <m/>
    <m/>
    <m/>
    <m/>
    <m/>
    <x v="0"/>
  </r>
  <r>
    <n v="183.66666666666495"/>
    <m/>
    <m/>
    <m/>
    <m/>
    <m/>
    <m/>
    <m/>
    <m/>
    <m/>
    <m/>
    <m/>
    <x v="0"/>
  </r>
  <r>
    <n v="183.83333333333161"/>
    <m/>
    <m/>
    <m/>
    <m/>
    <m/>
    <m/>
    <m/>
    <m/>
    <m/>
    <m/>
    <m/>
    <x v="0"/>
  </r>
  <r>
    <n v="183.99999999999827"/>
    <m/>
    <m/>
    <m/>
    <m/>
    <m/>
    <m/>
    <m/>
    <m/>
    <m/>
    <m/>
    <m/>
    <x v="0"/>
  </r>
  <r>
    <n v="184.16666666666492"/>
    <m/>
    <m/>
    <m/>
    <m/>
    <m/>
    <m/>
    <m/>
    <m/>
    <m/>
    <m/>
    <m/>
    <x v="0"/>
  </r>
  <r>
    <n v="184.33333333333158"/>
    <m/>
    <m/>
    <m/>
    <m/>
    <m/>
    <m/>
    <m/>
    <m/>
    <m/>
    <m/>
    <m/>
    <x v="0"/>
  </r>
  <r>
    <n v="184.49999999999824"/>
    <m/>
    <m/>
    <m/>
    <m/>
    <m/>
    <m/>
    <m/>
    <m/>
    <m/>
    <m/>
    <m/>
    <x v="0"/>
  </r>
  <r>
    <n v="184.6666666666649"/>
    <m/>
    <m/>
    <m/>
    <m/>
    <m/>
    <m/>
    <m/>
    <m/>
    <m/>
    <m/>
    <m/>
    <x v="0"/>
  </r>
  <r>
    <n v="184.83333333333155"/>
    <m/>
    <m/>
    <m/>
    <m/>
    <m/>
    <m/>
    <m/>
    <m/>
    <m/>
    <m/>
    <m/>
    <x v="0"/>
  </r>
  <r>
    <n v="184.99999999999821"/>
    <m/>
    <m/>
    <m/>
    <m/>
    <m/>
    <m/>
    <m/>
    <m/>
    <m/>
    <m/>
    <m/>
    <x v="0"/>
  </r>
  <r>
    <n v="185.16666666666487"/>
    <m/>
    <m/>
    <m/>
    <m/>
    <m/>
    <m/>
    <m/>
    <m/>
    <m/>
    <m/>
    <m/>
    <x v="0"/>
  </r>
  <r>
    <n v="185.33333333333152"/>
    <m/>
    <m/>
    <m/>
    <m/>
    <m/>
    <m/>
    <m/>
    <m/>
    <m/>
    <m/>
    <m/>
    <x v="0"/>
  </r>
  <r>
    <n v="185.49999999999818"/>
    <m/>
    <m/>
    <m/>
    <m/>
    <m/>
    <m/>
    <m/>
    <m/>
    <m/>
    <m/>
    <m/>
    <x v="0"/>
  </r>
  <r>
    <n v="185.66666666666484"/>
    <m/>
    <m/>
    <m/>
    <m/>
    <m/>
    <m/>
    <m/>
    <m/>
    <m/>
    <m/>
    <m/>
    <x v="0"/>
  </r>
  <r>
    <n v="185.8333333333315"/>
    <m/>
    <m/>
    <m/>
    <m/>
    <m/>
    <m/>
    <m/>
    <m/>
    <m/>
    <m/>
    <m/>
    <x v="0"/>
  </r>
  <r>
    <n v="185.99999999999815"/>
    <m/>
    <m/>
    <m/>
    <m/>
    <m/>
    <m/>
    <m/>
    <m/>
    <m/>
    <m/>
    <m/>
    <x v="0"/>
  </r>
  <r>
    <n v="186.16666666666481"/>
    <m/>
    <m/>
    <m/>
    <m/>
    <m/>
    <m/>
    <m/>
    <m/>
    <m/>
    <m/>
    <m/>
    <x v="0"/>
  </r>
  <r>
    <n v="186.33333333333147"/>
    <m/>
    <m/>
    <m/>
    <m/>
    <m/>
    <m/>
    <m/>
    <m/>
    <m/>
    <m/>
    <m/>
    <x v="0"/>
  </r>
  <r>
    <n v="186.49999999999812"/>
    <m/>
    <m/>
    <m/>
    <m/>
    <m/>
    <m/>
    <m/>
    <m/>
    <m/>
    <m/>
    <m/>
    <x v="0"/>
  </r>
  <r>
    <n v="186.66666666666478"/>
    <m/>
    <m/>
    <m/>
    <m/>
    <m/>
    <m/>
    <m/>
    <m/>
    <m/>
    <m/>
    <m/>
    <x v="0"/>
  </r>
  <r>
    <n v="186.83333333333144"/>
    <m/>
    <m/>
    <m/>
    <m/>
    <m/>
    <m/>
    <m/>
    <m/>
    <m/>
    <m/>
    <m/>
    <x v="0"/>
  </r>
  <r>
    <n v="186.9999999999981"/>
    <m/>
    <m/>
    <m/>
    <m/>
    <m/>
    <m/>
    <m/>
    <m/>
    <m/>
    <m/>
    <m/>
    <x v="0"/>
  </r>
  <r>
    <n v="187.16666666666475"/>
    <m/>
    <m/>
    <m/>
    <m/>
    <m/>
    <m/>
    <m/>
    <m/>
    <m/>
    <m/>
    <m/>
    <x v="0"/>
  </r>
  <r>
    <n v="187.33333333333141"/>
    <m/>
    <m/>
    <m/>
    <m/>
    <m/>
    <m/>
    <m/>
    <m/>
    <m/>
    <m/>
    <m/>
    <x v="0"/>
  </r>
  <r>
    <n v="187.49999999999807"/>
    <m/>
    <m/>
    <m/>
    <m/>
    <m/>
    <m/>
    <m/>
    <m/>
    <m/>
    <m/>
    <m/>
    <x v="0"/>
  </r>
  <r>
    <n v="187.66666666666472"/>
    <m/>
    <m/>
    <m/>
    <m/>
    <m/>
    <m/>
    <m/>
    <m/>
    <m/>
    <m/>
    <m/>
    <x v="0"/>
  </r>
  <r>
    <n v="187.83333333333138"/>
    <m/>
    <m/>
    <m/>
    <m/>
    <m/>
    <m/>
    <m/>
    <m/>
    <m/>
    <m/>
    <m/>
    <x v="0"/>
  </r>
  <r>
    <n v="187.99999999999804"/>
    <m/>
    <m/>
    <m/>
    <m/>
    <m/>
    <m/>
    <m/>
    <m/>
    <m/>
    <m/>
    <m/>
    <x v="0"/>
  </r>
  <r>
    <n v="188.1666666666647"/>
    <m/>
    <m/>
    <m/>
    <m/>
    <m/>
    <m/>
    <m/>
    <m/>
    <m/>
    <m/>
    <m/>
    <x v="0"/>
  </r>
  <r>
    <n v="188.33333333333135"/>
    <m/>
    <m/>
    <m/>
    <m/>
    <m/>
    <m/>
    <m/>
    <m/>
    <m/>
    <m/>
    <m/>
    <x v="0"/>
  </r>
  <r>
    <n v="188.49999999999801"/>
    <m/>
    <m/>
    <m/>
    <m/>
    <m/>
    <m/>
    <m/>
    <m/>
    <m/>
    <m/>
    <m/>
    <x v="0"/>
  </r>
  <r>
    <n v="188.66666666666467"/>
    <m/>
    <m/>
    <m/>
    <m/>
    <m/>
    <m/>
    <m/>
    <m/>
    <m/>
    <m/>
    <m/>
    <x v="0"/>
  </r>
  <r>
    <n v="188.83333333333132"/>
    <m/>
    <m/>
    <m/>
    <m/>
    <m/>
    <m/>
    <m/>
    <m/>
    <m/>
    <m/>
    <m/>
    <x v="0"/>
  </r>
  <r>
    <n v="188.99999999999798"/>
    <m/>
    <m/>
    <m/>
    <m/>
    <m/>
    <m/>
    <m/>
    <m/>
    <m/>
    <m/>
    <m/>
    <x v="0"/>
  </r>
  <r>
    <n v="189.16666666666464"/>
    <m/>
    <m/>
    <m/>
    <m/>
    <m/>
    <m/>
    <m/>
    <m/>
    <m/>
    <m/>
    <m/>
    <x v="0"/>
  </r>
  <r>
    <n v="189.3333333333313"/>
    <m/>
    <m/>
    <m/>
    <m/>
    <m/>
    <m/>
    <m/>
    <m/>
    <m/>
    <m/>
    <m/>
    <x v="0"/>
  </r>
  <r>
    <n v="189.49999999999795"/>
    <m/>
    <m/>
    <m/>
    <m/>
    <m/>
    <m/>
    <m/>
    <m/>
    <m/>
    <m/>
    <m/>
    <x v="0"/>
  </r>
  <r>
    <n v="189.66666666666461"/>
    <m/>
    <m/>
    <m/>
    <m/>
    <m/>
    <m/>
    <m/>
    <m/>
    <m/>
    <m/>
    <m/>
    <x v="0"/>
  </r>
  <r>
    <n v="189.83333333333127"/>
    <m/>
    <m/>
    <m/>
    <m/>
    <m/>
    <m/>
    <m/>
    <m/>
    <m/>
    <m/>
    <m/>
    <x v="0"/>
  </r>
  <r>
    <n v="189.99999999999793"/>
    <m/>
    <m/>
    <m/>
    <m/>
    <m/>
    <m/>
    <m/>
    <m/>
    <m/>
    <m/>
    <m/>
    <x v="0"/>
  </r>
  <r>
    <n v="190.16666666666458"/>
    <m/>
    <m/>
    <m/>
    <m/>
    <m/>
    <m/>
    <m/>
    <m/>
    <m/>
    <m/>
    <m/>
    <x v="0"/>
  </r>
  <r>
    <n v="190.33333333333124"/>
    <m/>
    <m/>
    <m/>
    <m/>
    <m/>
    <m/>
    <m/>
    <m/>
    <m/>
    <m/>
    <m/>
    <x v="0"/>
  </r>
  <r>
    <n v="190.4999999999979"/>
    <m/>
    <m/>
    <m/>
    <m/>
    <m/>
    <m/>
    <m/>
    <m/>
    <m/>
    <m/>
    <m/>
    <x v="0"/>
  </r>
  <r>
    <n v="190.66666666666455"/>
    <m/>
    <m/>
    <m/>
    <m/>
    <m/>
    <m/>
    <m/>
    <m/>
    <m/>
    <m/>
    <m/>
    <x v="0"/>
  </r>
  <r>
    <n v="190.83333333333121"/>
    <m/>
    <m/>
    <m/>
    <m/>
    <m/>
    <m/>
    <m/>
    <m/>
    <m/>
    <m/>
    <m/>
    <x v="0"/>
  </r>
  <r>
    <n v="190.99999999999787"/>
    <m/>
    <m/>
    <m/>
    <m/>
    <m/>
    <m/>
    <m/>
    <m/>
    <m/>
    <m/>
    <m/>
    <x v="0"/>
  </r>
  <r>
    <n v="191.16666666666453"/>
    <m/>
    <m/>
    <m/>
    <m/>
    <m/>
    <m/>
    <m/>
    <m/>
    <m/>
    <m/>
    <m/>
    <x v="0"/>
  </r>
  <r>
    <n v="191.33333333333118"/>
    <m/>
    <m/>
    <m/>
    <m/>
    <m/>
    <m/>
    <m/>
    <m/>
    <m/>
    <m/>
    <m/>
    <x v="0"/>
  </r>
  <r>
    <n v="191.49999999999784"/>
    <m/>
    <m/>
    <m/>
    <m/>
    <m/>
    <m/>
    <m/>
    <m/>
    <m/>
    <m/>
    <m/>
    <x v="0"/>
  </r>
  <r>
    <n v="191.6666666666645"/>
    <m/>
    <m/>
    <m/>
    <m/>
    <m/>
    <m/>
    <m/>
    <m/>
    <m/>
    <m/>
    <m/>
    <x v="0"/>
  </r>
  <r>
    <n v="191.83333333333115"/>
    <m/>
    <m/>
    <m/>
    <m/>
    <m/>
    <m/>
    <m/>
    <m/>
    <m/>
    <m/>
    <m/>
    <x v="0"/>
  </r>
  <r>
    <n v="191.99999999999781"/>
    <m/>
    <m/>
    <m/>
    <m/>
    <m/>
    <m/>
    <m/>
    <m/>
    <m/>
    <m/>
    <m/>
    <x v="0"/>
  </r>
  <r>
    <n v="192.16666666666447"/>
    <m/>
    <m/>
    <m/>
    <m/>
    <m/>
    <m/>
    <m/>
    <m/>
    <m/>
    <m/>
    <m/>
    <x v="0"/>
  </r>
  <r>
    <n v="192.33333333333113"/>
    <m/>
    <m/>
    <m/>
    <m/>
    <m/>
    <m/>
    <m/>
    <m/>
    <m/>
    <m/>
    <m/>
    <x v="0"/>
  </r>
  <r>
    <n v="192.49999999999778"/>
    <m/>
    <m/>
    <m/>
    <m/>
    <m/>
    <m/>
    <m/>
    <m/>
    <m/>
    <m/>
    <m/>
    <x v="0"/>
  </r>
  <r>
    <n v="192.66666666666444"/>
    <m/>
    <m/>
    <m/>
    <m/>
    <m/>
    <m/>
    <m/>
    <m/>
    <m/>
    <m/>
    <m/>
    <x v="0"/>
  </r>
  <r>
    <n v="192.8333333333311"/>
    <m/>
    <m/>
    <m/>
    <m/>
    <m/>
    <m/>
    <m/>
    <m/>
    <m/>
    <m/>
    <m/>
    <x v="0"/>
  </r>
  <r>
    <n v="192.99999999999775"/>
    <m/>
    <m/>
    <m/>
    <m/>
    <m/>
    <m/>
    <m/>
    <m/>
    <m/>
    <m/>
    <m/>
    <x v="0"/>
  </r>
  <r>
    <n v="193.16666666666441"/>
    <m/>
    <m/>
    <m/>
    <m/>
    <m/>
    <m/>
    <m/>
    <m/>
    <m/>
    <m/>
    <m/>
    <x v="0"/>
  </r>
  <r>
    <n v="193.33333333333107"/>
    <m/>
    <m/>
    <m/>
    <m/>
    <m/>
    <m/>
    <m/>
    <m/>
    <m/>
    <m/>
    <m/>
    <x v="0"/>
  </r>
  <r>
    <n v="193.49999999999773"/>
    <m/>
    <m/>
    <m/>
    <m/>
    <m/>
    <m/>
    <m/>
    <m/>
    <m/>
    <m/>
    <m/>
    <x v="0"/>
  </r>
  <r>
    <n v="193.66666666666438"/>
    <m/>
    <m/>
    <m/>
    <m/>
    <m/>
    <m/>
    <m/>
    <m/>
    <m/>
    <m/>
    <m/>
    <x v="0"/>
  </r>
  <r>
    <n v="193.83333333333104"/>
    <m/>
    <m/>
    <m/>
    <m/>
    <m/>
    <m/>
    <m/>
    <m/>
    <m/>
    <m/>
    <m/>
    <x v="0"/>
  </r>
  <r>
    <n v="193.9999999999977"/>
    <m/>
    <m/>
    <m/>
    <m/>
    <m/>
    <m/>
    <m/>
    <m/>
    <m/>
    <m/>
    <m/>
    <x v="0"/>
  </r>
  <r>
    <n v="194.16666666666436"/>
    <m/>
    <m/>
    <m/>
    <m/>
    <m/>
    <m/>
    <m/>
    <m/>
    <m/>
    <m/>
    <m/>
    <x v="0"/>
  </r>
  <r>
    <n v="194.33333333333101"/>
    <m/>
    <m/>
    <m/>
    <m/>
    <m/>
    <m/>
    <m/>
    <m/>
    <m/>
    <m/>
    <m/>
    <x v="0"/>
  </r>
  <r>
    <n v="194.49999999999767"/>
    <m/>
    <m/>
    <m/>
    <m/>
    <m/>
    <m/>
    <m/>
    <m/>
    <m/>
    <m/>
    <m/>
    <x v="0"/>
  </r>
  <r>
    <n v="194.66666666666433"/>
    <m/>
    <m/>
    <m/>
    <m/>
    <m/>
    <m/>
    <m/>
    <m/>
    <m/>
    <m/>
    <m/>
    <x v="0"/>
  </r>
  <r>
    <n v="194.83333333333098"/>
    <m/>
    <m/>
    <m/>
    <m/>
    <m/>
    <m/>
    <m/>
    <m/>
    <m/>
    <m/>
    <m/>
    <x v="0"/>
  </r>
  <r>
    <n v="194.99999999999764"/>
    <m/>
    <m/>
    <m/>
    <m/>
    <m/>
    <m/>
    <m/>
    <m/>
    <m/>
    <m/>
    <m/>
    <x v="0"/>
  </r>
  <r>
    <n v="195.1666666666643"/>
    <m/>
    <m/>
    <m/>
    <m/>
    <m/>
    <m/>
    <m/>
    <m/>
    <m/>
    <m/>
    <m/>
    <x v="0"/>
  </r>
  <r>
    <n v="195.33333333333096"/>
    <m/>
    <m/>
    <m/>
    <m/>
    <m/>
    <m/>
    <m/>
    <m/>
    <m/>
    <m/>
    <m/>
    <x v="0"/>
  </r>
  <r>
    <n v="195.49999999999761"/>
    <m/>
    <m/>
    <m/>
    <m/>
    <m/>
    <m/>
    <m/>
    <m/>
    <m/>
    <m/>
    <m/>
    <x v="0"/>
  </r>
  <r>
    <n v="195.66666666666427"/>
    <m/>
    <m/>
    <m/>
    <m/>
    <m/>
    <m/>
    <m/>
    <m/>
    <m/>
    <m/>
    <m/>
    <x v="0"/>
  </r>
  <r>
    <n v="195.83333333333093"/>
    <m/>
    <m/>
    <m/>
    <m/>
    <m/>
    <m/>
    <m/>
    <m/>
    <m/>
    <m/>
    <m/>
    <x v="0"/>
  </r>
  <r>
    <n v="195.99999999999758"/>
    <m/>
    <m/>
    <m/>
    <m/>
    <m/>
    <m/>
    <m/>
    <m/>
    <m/>
    <m/>
    <m/>
    <x v="0"/>
  </r>
  <r>
    <n v="196.16666666666424"/>
    <m/>
    <m/>
    <m/>
    <m/>
    <m/>
    <m/>
    <m/>
    <m/>
    <m/>
    <m/>
    <m/>
    <x v="0"/>
  </r>
  <r>
    <n v="196.3333333333309"/>
    <m/>
    <m/>
    <m/>
    <m/>
    <m/>
    <m/>
    <m/>
    <m/>
    <m/>
    <m/>
    <m/>
    <x v="0"/>
  </r>
  <r>
    <n v="196.49999999999756"/>
    <m/>
    <m/>
    <m/>
    <m/>
    <m/>
    <m/>
    <m/>
    <m/>
    <m/>
    <m/>
    <m/>
    <x v="0"/>
  </r>
  <r>
    <n v="196.66666666666421"/>
    <m/>
    <m/>
    <m/>
    <m/>
    <m/>
    <m/>
    <m/>
    <m/>
    <m/>
    <m/>
    <m/>
    <x v="0"/>
  </r>
  <r>
    <n v="196.83333333333087"/>
    <m/>
    <m/>
    <m/>
    <m/>
    <m/>
    <m/>
    <m/>
    <m/>
    <m/>
    <m/>
    <m/>
    <x v="0"/>
  </r>
  <r>
    <n v="196.99999999999753"/>
    <m/>
    <m/>
    <m/>
    <m/>
    <m/>
    <m/>
    <m/>
    <m/>
    <m/>
    <m/>
    <m/>
    <x v="0"/>
  </r>
  <r>
    <n v="197.16666666666418"/>
    <m/>
    <m/>
    <m/>
    <m/>
    <m/>
    <m/>
    <m/>
    <m/>
    <m/>
    <m/>
    <m/>
    <x v="0"/>
  </r>
  <r>
    <n v="197.33333333333084"/>
    <m/>
    <m/>
    <m/>
    <m/>
    <m/>
    <m/>
    <m/>
    <m/>
    <m/>
    <m/>
    <m/>
    <x v="0"/>
  </r>
  <r>
    <n v="197.4999999999975"/>
    <m/>
    <m/>
    <m/>
    <m/>
    <m/>
    <m/>
    <m/>
    <m/>
    <m/>
    <m/>
    <m/>
    <x v="0"/>
  </r>
  <r>
    <n v="197.66666666666416"/>
    <m/>
    <m/>
    <m/>
    <m/>
    <m/>
    <m/>
    <m/>
    <m/>
    <m/>
    <m/>
    <m/>
    <x v="0"/>
  </r>
  <r>
    <n v="197.83333333333081"/>
    <m/>
    <m/>
    <m/>
    <m/>
    <m/>
    <m/>
    <m/>
    <m/>
    <m/>
    <m/>
    <m/>
    <x v="0"/>
  </r>
  <r>
    <n v="197.99999999999747"/>
    <m/>
    <m/>
    <m/>
    <m/>
    <m/>
    <m/>
    <m/>
    <m/>
    <m/>
    <m/>
    <m/>
    <x v="0"/>
  </r>
  <r>
    <n v="198.16666666666413"/>
    <m/>
    <m/>
    <m/>
    <m/>
    <m/>
    <m/>
    <m/>
    <m/>
    <m/>
    <m/>
    <m/>
    <x v="0"/>
  </r>
  <r>
    <n v="198.33333333333078"/>
    <m/>
    <m/>
    <m/>
    <m/>
    <m/>
    <m/>
    <m/>
    <m/>
    <m/>
    <m/>
    <m/>
    <x v="0"/>
  </r>
  <r>
    <n v="198.49999999999744"/>
    <m/>
    <m/>
    <m/>
    <m/>
    <m/>
    <m/>
    <m/>
    <m/>
    <m/>
    <m/>
    <m/>
    <x v="0"/>
  </r>
  <r>
    <n v="198.6666666666641"/>
    <m/>
    <m/>
    <m/>
    <m/>
    <m/>
    <m/>
    <m/>
    <m/>
    <m/>
    <m/>
    <m/>
    <x v="0"/>
  </r>
  <r>
    <n v="198.83333333333076"/>
    <m/>
    <m/>
    <m/>
    <m/>
    <m/>
    <m/>
    <m/>
    <m/>
    <m/>
    <m/>
    <m/>
    <x v="0"/>
  </r>
  <r>
    <n v="198.99999999999741"/>
    <m/>
    <m/>
    <m/>
    <m/>
    <m/>
    <m/>
    <m/>
    <m/>
    <m/>
    <m/>
    <m/>
    <x v="0"/>
  </r>
  <r>
    <n v="199.16666666666407"/>
    <m/>
    <m/>
    <m/>
    <m/>
    <m/>
    <m/>
    <m/>
    <m/>
    <m/>
    <m/>
    <m/>
    <x v="0"/>
  </r>
  <r>
    <n v="199.33333333333073"/>
    <m/>
    <m/>
    <m/>
    <m/>
    <m/>
    <m/>
    <m/>
    <m/>
    <m/>
    <m/>
    <m/>
    <x v="0"/>
  </r>
  <r>
    <n v="199.49999999999739"/>
    <m/>
    <m/>
    <m/>
    <m/>
    <m/>
    <m/>
    <m/>
    <m/>
    <m/>
    <m/>
    <m/>
    <x v="0"/>
  </r>
  <r>
    <n v="199.66666666666404"/>
    <m/>
    <m/>
    <m/>
    <m/>
    <m/>
    <m/>
    <m/>
    <m/>
    <m/>
    <m/>
    <m/>
    <x v="0"/>
  </r>
  <r>
    <n v="199.8333333333307"/>
    <m/>
    <m/>
    <m/>
    <m/>
    <m/>
    <m/>
    <m/>
    <m/>
    <m/>
    <m/>
    <m/>
    <x v="0"/>
  </r>
  <r>
    <n v="199.99999999999736"/>
    <m/>
    <m/>
    <m/>
    <m/>
    <m/>
    <m/>
    <m/>
    <m/>
    <m/>
    <m/>
    <m/>
    <x v="0"/>
  </r>
  <r>
    <n v="200.16666666666401"/>
    <m/>
    <m/>
    <m/>
    <m/>
    <m/>
    <m/>
    <m/>
    <m/>
    <m/>
    <m/>
    <m/>
    <x v="0"/>
  </r>
  <r>
    <n v="200.33333333333067"/>
    <m/>
    <m/>
    <m/>
    <m/>
    <m/>
    <m/>
    <m/>
    <m/>
    <m/>
    <m/>
    <m/>
    <x v="0"/>
  </r>
  <r>
    <n v="200.49999999999733"/>
    <m/>
    <m/>
    <m/>
    <m/>
    <m/>
    <m/>
    <m/>
    <m/>
    <m/>
    <m/>
    <m/>
    <x v="0"/>
  </r>
  <r>
    <n v="200.66666666666399"/>
    <m/>
    <m/>
    <m/>
    <m/>
    <m/>
    <m/>
    <m/>
    <m/>
    <m/>
    <m/>
    <m/>
    <x v="0"/>
  </r>
  <r>
    <n v="200.83333333333064"/>
    <m/>
    <m/>
    <m/>
    <m/>
    <m/>
    <m/>
    <m/>
    <m/>
    <m/>
    <m/>
    <m/>
    <x v="0"/>
  </r>
  <r>
    <n v="200.9999999999973"/>
    <m/>
    <m/>
    <m/>
    <m/>
    <m/>
    <m/>
    <m/>
    <m/>
    <m/>
    <m/>
    <m/>
    <x v="0"/>
  </r>
  <r>
    <n v="201.16666666666396"/>
    <m/>
    <m/>
    <m/>
    <m/>
    <m/>
    <m/>
    <m/>
    <m/>
    <m/>
    <m/>
    <m/>
    <x v="0"/>
  </r>
  <r>
    <n v="201.33333333333061"/>
    <m/>
    <m/>
    <m/>
    <m/>
    <m/>
    <m/>
    <m/>
    <m/>
    <m/>
    <m/>
    <m/>
    <x v="0"/>
  </r>
  <r>
    <n v="201.49999999999727"/>
    <m/>
    <m/>
    <m/>
    <m/>
    <m/>
    <m/>
    <m/>
    <m/>
    <m/>
    <m/>
    <m/>
    <x v="0"/>
  </r>
  <r>
    <n v="201.66666666666393"/>
    <m/>
    <m/>
    <m/>
    <m/>
    <m/>
    <m/>
    <m/>
    <m/>
    <m/>
    <m/>
    <m/>
    <x v="0"/>
  </r>
  <r>
    <n v="201.83333333333059"/>
    <m/>
    <m/>
    <m/>
    <m/>
    <m/>
    <m/>
    <m/>
    <m/>
    <m/>
    <m/>
    <m/>
    <x v="0"/>
  </r>
  <r>
    <n v="201.99999999999724"/>
    <m/>
    <m/>
    <m/>
    <m/>
    <m/>
    <m/>
    <m/>
    <m/>
    <m/>
    <m/>
    <m/>
    <x v="0"/>
  </r>
  <r>
    <n v="202.1666666666639"/>
    <m/>
    <m/>
    <m/>
    <m/>
    <m/>
    <m/>
    <m/>
    <m/>
    <m/>
    <m/>
    <m/>
    <x v="0"/>
  </r>
  <r>
    <n v="202.33333333333056"/>
    <m/>
    <m/>
    <m/>
    <m/>
    <m/>
    <m/>
    <m/>
    <m/>
    <m/>
    <m/>
    <m/>
    <x v="0"/>
  </r>
  <r>
    <n v="202.49999999999721"/>
    <m/>
    <m/>
    <m/>
    <m/>
    <m/>
    <m/>
    <m/>
    <m/>
    <m/>
    <m/>
    <m/>
    <x v="0"/>
  </r>
  <r>
    <n v="202.66666666666387"/>
    <m/>
    <m/>
    <m/>
    <m/>
    <m/>
    <m/>
    <m/>
    <m/>
    <m/>
    <m/>
    <m/>
    <x v="0"/>
  </r>
  <r>
    <n v="202.83333333333053"/>
    <m/>
    <m/>
    <m/>
    <m/>
    <m/>
    <m/>
    <m/>
    <m/>
    <m/>
    <m/>
    <m/>
    <x v="0"/>
  </r>
  <r>
    <n v="202.99999999999719"/>
    <m/>
    <m/>
    <m/>
    <m/>
    <m/>
    <m/>
    <m/>
    <m/>
    <m/>
    <m/>
    <m/>
    <x v="0"/>
  </r>
  <r>
    <n v="203.16666666666384"/>
    <m/>
    <m/>
    <m/>
    <m/>
    <m/>
    <m/>
    <m/>
    <m/>
    <m/>
    <m/>
    <m/>
    <x v="0"/>
  </r>
  <r>
    <n v="203.3333333333305"/>
    <m/>
    <m/>
    <m/>
    <m/>
    <m/>
    <m/>
    <m/>
    <m/>
    <m/>
    <m/>
    <m/>
    <x v="0"/>
  </r>
  <r>
    <n v="203.49999999999716"/>
    <m/>
    <m/>
    <m/>
    <m/>
    <m/>
    <m/>
    <m/>
    <m/>
    <m/>
    <m/>
    <m/>
    <x v="0"/>
  </r>
  <r>
    <n v="203.66666666666382"/>
    <m/>
    <m/>
    <m/>
    <m/>
    <m/>
    <m/>
    <m/>
    <m/>
    <m/>
    <m/>
    <m/>
    <x v="0"/>
  </r>
  <r>
    <n v="203.83333333333047"/>
    <m/>
    <m/>
    <m/>
    <m/>
    <m/>
    <m/>
    <m/>
    <m/>
    <m/>
    <m/>
    <m/>
    <x v="0"/>
  </r>
  <r>
    <n v="203.99999999999713"/>
    <m/>
    <m/>
    <m/>
    <m/>
    <m/>
    <m/>
    <m/>
    <m/>
    <m/>
    <m/>
    <m/>
    <x v="0"/>
  </r>
  <r>
    <n v="204.16666666666379"/>
    <m/>
    <m/>
    <m/>
    <m/>
    <m/>
    <m/>
    <m/>
    <m/>
    <m/>
    <m/>
    <m/>
    <x v="0"/>
  </r>
  <r>
    <n v="204.33333333333044"/>
    <m/>
    <m/>
    <m/>
    <m/>
    <m/>
    <m/>
    <m/>
    <m/>
    <m/>
    <m/>
    <m/>
    <x v="0"/>
  </r>
  <r>
    <n v="204.4999999999971"/>
    <m/>
    <m/>
    <m/>
    <m/>
    <m/>
    <m/>
    <m/>
    <m/>
    <m/>
    <m/>
    <m/>
    <x v="0"/>
  </r>
  <r>
    <n v="204.66666666666376"/>
    <m/>
    <m/>
    <m/>
    <m/>
    <m/>
    <m/>
    <m/>
    <m/>
    <m/>
    <m/>
    <m/>
    <x v="0"/>
  </r>
  <r>
    <n v="204.83333333333042"/>
    <m/>
    <m/>
    <m/>
    <m/>
    <m/>
    <m/>
    <m/>
    <m/>
    <m/>
    <m/>
    <m/>
    <x v="0"/>
  </r>
  <r>
    <n v="204.99999999999707"/>
    <m/>
    <m/>
    <m/>
    <m/>
    <m/>
    <m/>
    <m/>
    <m/>
    <m/>
    <m/>
    <m/>
    <x v="0"/>
  </r>
  <r>
    <n v="205.16666666666373"/>
    <m/>
    <m/>
    <m/>
    <m/>
    <m/>
    <m/>
    <m/>
    <m/>
    <m/>
    <m/>
    <m/>
    <x v="0"/>
  </r>
  <r>
    <n v="205.33333333333039"/>
    <m/>
    <m/>
    <m/>
    <m/>
    <m/>
    <m/>
    <m/>
    <m/>
    <m/>
    <m/>
    <m/>
    <x v="0"/>
  </r>
  <r>
    <n v="205.49999999999704"/>
    <m/>
    <m/>
    <m/>
    <m/>
    <m/>
    <m/>
    <m/>
    <m/>
    <m/>
    <m/>
    <m/>
    <x v="0"/>
  </r>
  <r>
    <n v="205.6666666666637"/>
    <m/>
    <m/>
    <m/>
    <m/>
    <m/>
    <m/>
    <m/>
    <m/>
    <m/>
    <m/>
    <m/>
    <x v="0"/>
  </r>
  <r>
    <n v="205.83333333333036"/>
    <m/>
    <m/>
    <m/>
    <m/>
    <m/>
    <m/>
    <m/>
    <m/>
    <m/>
    <m/>
    <m/>
    <x v="0"/>
  </r>
  <r>
    <n v="205.99999999999702"/>
    <m/>
    <m/>
    <m/>
    <m/>
    <m/>
    <m/>
    <m/>
    <m/>
    <m/>
    <m/>
    <m/>
    <x v="0"/>
  </r>
  <r>
    <n v="206.16666666666367"/>
    <m/>
    <m/>
    <m/>
    <m/>
    <m/>
    <m/>
    <m/>
    <m/>
    <m/>
    <m/>
    <m/>
    <x v="0"/>
  </r>
  <r>
    <n v="206.33333333333033"/>
    <m/>
    <m/>
    <m/>
    <m/>
    <m/>
    <m/>
    <m/>
    <m/>
    <m/>
    <m/>
    <m/>
    <x v="0"/>
  </r>
  <r>
    <n v="206.49999999999699"/>
    <m/>
    <m/>
    <m/>
    <m/>
    <m/>
    <m/>
    <m/>
    <m/>
    <m/>
    <m/>
    <m/>
    <x v="0"/>
  </r>
  <r>
    <n v="206.66666666666364"/>
    <m/>
    <m/>
    <m/>
    <m/>
    <m/>
    <m/>
    <m/>
    <m/>
    <m/>
    <m/>
    <m/>
    <x v="0"/>
  </r>
  <r>
    <n v="206.8333333333303"/>
    <m/>
    <m/>
    <m/>
    <m/>
    <m/>
    <m/>
    <m/>
    <m/>
    <m/>
    <m/>
    <m/>
    <x v="0"/>
  </r>
  <r>
    <n v="206.99999999999696"/>
    <m/>
    <m/>
    <m/>
    <m/>
    <m/>
    <m/>
    <m/>
    <m/>
    <m/>
    <m/>
    <m/>
    <x v="0"/>
  </r>
  <r>
    <n v="207.16666666666362"/>
    <m/>
    <m/>
    <m/>
    <m/>
    <m/>
    <m/>
    <m/>
    <m/>
    <m/>
    <m/>
    <m/>
    <x v="0"/>
  </r>
  <r>
    <n v="207.33333333333027"/>
    <m/>
    <m/>
    <m/>
    <m/>
    <m/>
    <m/>
    <m/>
    <m/>
    <m/>
    <m/>
    <m/>
    <x v="0"/>
  </r>
  <r>
    <n v="207.49999999999693"/>
    <m/>
    <m/>
    <m/>
    <m/>
    <m/>
    <m/>
    <m/>
    <m/>
    <m/>
    <m/>
    <m/>
    <x v="0"/>
  </r>
  <r>
    <n v="207.66666666666359"/>
    <m/>
    <m/>
    <m/>
    <m/>
    <m/>
    <m/>
    <m/>
    <m/>
    <m/>
    <m/>
    <m/>
    <x v="0"/>
  </r>
  <r>
    <n v="207.83333333333024"/>
    <m/>
    <m/>
    <m/>
    <m/>
    <m/>
    <m/>
    <m/>
    <m/>
    <m/>
    <m/>
    <m/>
    <x v="0"/>
  </r>
  <r>
    <n v="207.9999999999969"/>
    <m/>
    <m/>
    <m/>
    <m/>
    <m/>
    <m/>
    <m/>
    <m/>
    <m/>
    <m/>
    <m/>
    <x v="0"/>
  </r>
  <r>
    <n v="208.16666666666356"/>
    <m/>
    <m/>
    <m/>
    <m/>
    <m/>
    <m/>
    <m/>
    <m/>
    <m/>
    <m/>
    <m/>
    <x v="0"/>
  </r>
  <r>
    <n v="208.33333333333022"/>
    <m/>
    <m/>
    <m/>
    <m/>
    <m/>
    <m/>
    <m/>
    <m/>
    <m/>
    <m/>
    <m/>
    <x v="0"/>
  </r>
  <r>
    <n v="208.49999999999687"/>
    <m/>
    <m/>
    <m/>
    <m/>
    <m/>
    <m/>
    <m/>
    <m/>
    <m/>
    <m/>
    <m/>
    <x v="0"/>
  </r>
  <r>
    <n v="208.66666666666353"/>
    <m/>
    <m/>
    <m/>
    <m/>
    <m/>
    <m/>
    <m/>
    <m/>
    <m/>
    <m/>
    <m/>
    <x v="0"/>
  </r>
  <r>
    <n v="208.83333333333019"/>
    <m/>
    <m/>
    <m/>
    <m/>
    <m/>
    <m/>
    <m/>
    <m/>
    <m/>
    <m/>
    <m/>
    <x v="0"/>
  </r>
  <r>
    <n v="208.99999999999685"/>
    <m/>
    <m/>
    <m/>
    <m/>
    <m/>
    <m/>
    <m/>
    <m/>
    <m/>
    <m/>
    <m/>
    <x v="0"/>
  </r>
  <r>
    <n v="209.1666666666635"/>
    <m/>
    <m/>
    <m/>
    <m/>
    <m/>
    <m/>
    <m/>
    <m/>
    <m/>
    <m/>
    <m/>
    <x v="0"/>
  </r>
  <r>
    <n v="209.33333333333016"/>
    <m/>
    <m/>
    <m/>
    <m/>
    <m/>
    <m/>
    <m/>
    <m/>
    <m/>
    <m/>
    <m/>
    <x v="0"/>
  </r>
  <r>
    <n v="209.49999999999682"/>
    <m/>
    <m/>
    <m/>
    <m/>
    <m/>
    <m/>
    <m/>
    <m/>
    <m/>
    <m/>
    <m/>
    <x v="0"/>
  </r>
  <r>
    <n v="209.66666666666347"/>
    <m/>
    <m/>
    <m/>
    <m/>
    <m/>
    <m/>
    <m/>
    <m/>
    <m/>
    <m/>
    <m/>
    <x v="0"/>
  </r>
  <r>
    <n v="209.83333333333013"/>
    <m/>
    <m/>
    <m/>
    <m/>
    <m/>
    <m/>
    <m/>
    <m/>
    <m/>
    <m/>
    <m/>
    <x v="0"/>
  </r>
  <r>
    <n v="209.99999999999679"/>
    <m/>
    <m/>
    <m/>
    <m/>
    <m/>
    <m/>
    <m/>
    <m/>
    <m/>
    <m/>
    <m/>
    <x v="0"/>
  </r>
  <r>
    <n v="210.16666666666345"/>
    <m/>
    <m/>
    <m/>
    <m/>
    <m/>
    <m/>
    <m/>
    <m/>
    <m/>
    <m/>
    <m/>
    <x v="0"/>
  </r>
  <r>
    <n v="210.3333333333301"/>
    <m/>
    <m/>
    <m/>
    <m/>
    <m/>
    <m/>
    <m/>
    <m/>
    <m/>
    <m/>
    <m/>
    <x v="0"/>
  </r>
  <r>
    <n v="210.49999999999676"/>
    <m/>
    <m/>
    <m/>
    <m/>
    <m/>
    <m/>
    <m/>
    <m/>
    <m/>
    <m/>
    <m/>
    <x v="0"/>
  </r>
  <r>
    <n v="210.66666666666342"/>
    <m/>
    <m/>
    <m/>
    <m/>
    <m/>
    <m/>
    <m/>
    <m/>
    <m/>
    <m/>
    <m/>
    <x v="0"/>
  </r>
  <r>
    <n v="210.83333333333007"/>
    <m/>
    <m/>
    <m/>
    <m/>
    <m/>
    <m/>
    <m/>
    <m/>
    <m/>
    <m/>
    <m/>
    <x v="0"/>
  </r>
  <r>
    <n v="210.99999999999673"/>
    <m/>
    <m/>
    <m/>
    <m/>
    <m/>
    <m/>
    <m/>
    <m/>
    <m/>
    <m/>
    <m/>
    <x v="0"/>
  </r>
  <r>
    <n v="211.16666666666339"/>
    <m/>
    <m/>
    <m/>
    <m/>
    <m/>
    <m/>
    <m/>
    <m/>
    <m/>
    <m/>
    <m/>
    <x v="0"/>
  </r>
  <r>
    <n v="211.33333333333005"/>
    <m/>
    <m/>
    <m/>
    <m/>
    <m/>
    <m/>
    <m/>
    <m/>
    <m/>
    <m/>
    <m/>
    <x v="0"/>
  </r>
  <r>
    <n v="211.4999999999967"/>
    <m/>
    <m/>
    <m/>
    <m/>
    <m/>
    <m/>
    <m/>
    <m/>
    <m/>
    <m/>
    <m/>
    <x v="0"/>
  </r>
  <r>
    <n v="211.66666666666336"/>
    <m/>
    <m/>
    <m/>
    <m/>
    <m/>
    <m/>
    <m/>
    <m/>
    <m/>
    <m/>
    <m/>
    <x v="0"/>
  </r>
  <r>
    <n v="211.83333333333002"/>
    <m/>
    <m/>
    <m/>
    <m/>
    <m/>
    <m/>
    <m/>
    <m/>
    <m/>
    <m/>
    <m/>
    <x v="0"/>
  </r>
  <r>
    <n v="211.99999999999667"/>
    <m/>
    <m/>
    <m/>
    <m/>
    <m/>
    <m/>
    <m/>
    <m/>
    <m/>
    <m/>
    <m/>
    <x v="0"/>
  </r>
  <r>
    <n v="212.16666666666333"/>
    <m/>
    <m/>
    <m/>
    <m/>
    <m/>
    <m/>
    <m/>
    <m/>
    <m/>
    <m/>
    <m/>
    <x v="0"/>
  </r>
  <r>
    <n v="212.33333333332999"/>
    <m/>
    <m/>
    <m/>
    <m/>
    <m/>
    <m/>
    <m/>
    <m/>
    <m/>
    <m/>
    <m/>
    <x v="0"/>
  </r>
  <r>
    <n v="212.49999999999665"/>
    <m/>
    <m/>
    <m/>
    <m/>
    <m/>
    <m/>
    <m/>
    <m/>
    <m/>
    <m/>
    <m/>
    <x v="0"/>
  </r>
  <r>
    <n v="212.6666666666633"/>
    <m/>
    <m/>
    <m/>
    <m/>
    <m/>
    <m/>
    <m/>
    <m/>
    <m/>
    <m/>
    <m/>
    <x v="0"/>
  </r>
  <r>
    <n v="212.83333333332996"/>
    <m/>
    <m/>
    <m/>
    <m/>
    <m/>
    <m/>
    <m/>
    <m/>
    <m/>
    <m/>
    <m/>
    <x v="0"/>
  </r>
  <r>
    <n v="212.99999999999662"/>
    <m/>
    <m/>
    <m/>
    <m/>
    <m/>
    <m/>
    <m/>
    <m/>
    <m/>
    <m/>
    <m/>
    <x v="0"/>
  </r>
  <r>
    <n v="213.16666666666328"/>
    <m/>
    <m/>
    <m/>
    <m/>
    <m/>
    <m/>
    <m/>
    <m/>
    <m/>
    <m/>
    <m/>
    <x v="0"/>
  </r>
  <r>
    <n v="213.33333333332993"/>
    <m/>
    <m/>
    <m/>
    <m/>
    <m/>
    <m/>
    <m/>
    <m/>
    <m/>
    <m/>
    <m/>
    <x v="0"/>
  </r>
  <r>
    <n v="213.49999999999659"/>
    <m/>
    <m/>
    <m/>
    <m/>
    <m/>
    <m/>
    <m/>
    <m/>
    <m/>
    <m/>
    <m/>
    <x v="0"/>
  </r>
  <r>
    <n v="213.66666666666325"/>
    <m/>
    <m/>
    <m/>
    <m/>
    <m/>
    <m/>
    <m/>
    <m/>
    <m/>
    <m/>
    <m/>
    <x v="0"/>
  </r>
  <r>
    <n v="213.8333333333299"/>
    <m/>
    <m/>
    <m/>
    <m/>
    <m/>
    <m/>
    <m/>
    <m/>
    <m/>
    <m/>
    <m/>
    <x v="0"/>
  </r>
  <r>
    <n v="213.99999999999656"/>
    <m/>
    <m/>
    <m/>
    <m/>
    <m/>
    <m/>
    <m/>
    <m/>
    <m/>
    <m/>
    <m/>
    <x v="0"/>
  </r>
  <r>
    <n v="214.16666666666322"/>
    <m/>
    <m/>
    <m/>
    <m/>
    <m/>
    <m/>
    <m/>
    <m/>
    <m/>
    <m/>
    <m/>
    <x v="0"/>
  </r>
  <r>
    <n v="214.33333333332988"/>
    <m/>
    <m/>
    <m/>
    <m/>
    <m/>
    <m/>
    <m/>
    <m/>
    <m/>
    <m/>
    <m/>
    <x v="0"/>
  </r>
  <r>
    <n v="214.49999999999653"/>
    <m/>
    <m/>
    <m/>
    <m/>
    <m/>
    <m/>
    <m/>
    <m/>
    <m/>
    <m/>
    <m/>
    <x v="0"/>
  </r>
  <r>
    <n v="214.66666666666319"/>
    <m/>
    <m/>
    <m/>
    <m/>
    <m/>
    <m/>
    <m/>
    <m/>
    <m/>
    <m/>
    <m/>
    <x v="0"/>
  </r>
  <r>
    <n v="214.83333333332985"/>
    <m/>
    <m/>
    <m/>
    <m/>
    <m/>
    <m/>
    <m/>
    <m/>
    <m/>
    <m/>
    <m/>
    <x v="0"/>
  </r>
  <r>
    <n v="214.9999999999965"/>
    <m/>
    <m/>
    <m/>
    <m/>
    <m/>
    <m/>
    <m/>
    <m/>
    <m/>
    <m/>
    <m/>
    <x v="0"/>
  </r>
  <r>
    <n v="215.16666666666316"/>
    <m/>
    <m/>
    <m/>
    <m/>
    <m/>
    <m/>
    <m/>
    <m/>
    <m/>
    <m/>
    <m/>
    <x v="0"/>
  </r>
  <r>
    <n v="215.33333333332982"/>
    <m/>
    <m/>
    <m/>
    <m/>
    <m/>
    <m/>
    <m/>
    <m/>
    <m/>
    <m/>
    <m/>
    <x v="0"/>
  </r>
  <r>
    <n v="215.49999999999648"/>
    <m/>
    <m/>
    <m/>
    <m/>
    <m/>
    <m/>
    <m/>
    <m/>
    <m/>
    <m/>
    <m/>
    <x v="0"/>
  </r>
  <r>
    <n v="215.66666666666313"/>
    <m/>
    <m/>
    <m/>
    <m/>
    <m/>
    <m/>
    <m/>
    <m/>
    <m/>
    <m/>
    <m/>
    <x v="0"/>
  </r>
  <r>
    <n v="215.83333333332979"/>
    <m/>
    <m/>
    <m/>
    <m/>
    <m/>
    <m/>
    <m/>
    <m/>
    <m/>
    <m/>
    <m/>
    <x v="0"/>
  </r>
  <r>
    <n v="215.99999999999645"/>
    <m/>
    <m/>
    <m/>
    <m/>
    <m/>
    <m/>
    <m/>
    <m/>
    <m/>
    <m/>
    <m/>
    <x v="0"/>
  </r>
  <r>
    <n v="216.1666666666631"/>
    <m/>
    <m/>
    <m/>
    <m/>
    <m/>
    <m/>
    <m/>
    <m/>
    <m/>
    <m/>
    <m/>
    <x v="0"/>
  </r>
  <r>
    <n v="216.33333333332976"/>
    <m/>
    <m/>
    <m/>
    <m/>
    <m/>
    <m/>
    <m/>
    <m/>
    <m/>
    <m/>
    <m/>
    <x v="0"/>
  </r>
  <r>
    <n v="216.49999999999642"/>
    <m/>
    <m/>
    <m/>
    <m/>
    <m/>
    <m/>
    <m/>
    <m/>
    <m/>
    <m/>
    <m/>
    <x v="0"/>
  </r>
  <r>
    <n v="216.66666666666308"/>
    <m/>
    <m/>
    <m/>
    <m/>
    <m/>
    <m/>
    <m/>
    <m/>
    <m/>
    <m/>
    <m/>
    <x v="0"/>
  </r>
  <r>
    <n v="216.83333333332973"/>
    <m/>
    <m/>
    <m/>
    <m/>
    <m/>
    <m/>
    <m/>
    <m/>
    <m/>
    <m/>
    <m/>
    <x v="0"/>
  </r>
  <r>
    <n v="216.99999999999639"/>
    <m/>
    <m/>
    <m/>
    <m/>
    <m/>
    <m/>
    <m/>
    <m/>
    <m/>
    <m/>
    <m/>
    <x v="0"/>
  </r>
  <r>
    <n v="217.16666666666305"/>
    <m/>
    <m/>
    <m/>
    <m/>
    <m/>
    <m/>
    <m/>
    <m/>
    <m/>
    <m/>
    <m/>
    <x v="0"/>
  </r>
  <r>
    <n v="217.3333333333297"/>
    <m/>
    <m/>
    <m/>
    <m/>
    <m/>
    <m/>
    <m/>
    <m/>
    <m/>
    <m/>
    <m/>
    <x v="0"/>
  </r>
  <r>
    <n v="217.49999999999636"/>
    <m/>
    <m/>
    <m/>
    <m/>
    <m/>
    <m/>
    <m/>
    <m/>
    <m/>
    <m/>
    <m/>
    <x v="0"/>
  </r>
  <r>
    <n v="217.66666666666302"/>
    <m/>
    <m/>
    <m/>
    <m/>
    <m/>
    <m/>
    <m/>
    <m/>
    <m/>
    <m/>
    <m/>
    <x v="0"/>
  </r>
  <r>
    <n v="217.83333333332968"/>
    <m/>
    <m/>
    <m/>
    <m/>
    <m/>
    <m/>
    <m/>
    <m/>
    <m/>
    <m/>
    <m/>
    <x v="0"/>
  </r>
  <r>
    <n v="217.99999999999633"/>
    <m/>
    <m/>
    <m/>
    <m/>
    <m/>
    <m/>
    <m/>
    <m/>
    <m/>
    <m/>
    <m/>
    <x v="0"/>
  </r>
  <r>
    <n v="218.16666666666299"/>
    <m/>
    <m/>
    <m/>
    <m/>
    <m/>
    <m/>
    <m/>
    <m/>
    <m/>
    <m/>
    <m/>
    <x v="0"/>
  </r>
  <r>
    <n v="218.33333333332965"/>
    <m/>
    <m/>
    <m/>
    <m/>
    <m/>
    <m/>
    <m/>
    <m/>
    <m/>
    <m/>
    <m/>
    <x v="0"/>
  </r>
  <r>
    <n v="218.49999999999631"/>
    <m/>
    <m/>
    <m/>
    <m/>
    <m/>
    <m/>
    <m/>
    <m/>
    <m/>
    <m/>
    <m/>
    <x v="0"/>
  </r>
  <r>
    <n v="218.66666666666296"/>
    <m/>
    <m/>
    <m/>
    <m/>
    <m/>
    <m/>
    <m/>
    <m/>
    <m/>
    <m/>
    <m/>
    <x v="0"/>
  </r>
  <r>
    <n v="218.83333333332962"/>
    <m/>
    <m/>
    <m/>
    <m/>
    <m/>
    <m/>
    <m/>
    <m/>
    <m/>
    <m/>
    <m/>
    <x v="0"/>
  </r>
  <r>
    <n v="218.99999999999628"/>
    <m/>
    <m/>
    <m/>
    <m/>
    <m/>
    <m/>
    <m/>
    <m/>
    <m/>
    <m/>
    <m/>
    <x v="0"/>
  </r>
  <r>
    <n v="219.16666666666293"/>
    <m/>
    <m/>
    <m/>
    <m/>
    <m/>
    <m/>
    <m/>
    <m/>
    <m/>
    <m/>
    <m/>
    <x v="0"/>
  </r>
  <r>
    <n v="219.33333333332959"/>
    <m/>
    <m/>
    <m/>
    <m/>
    <m/>
    <m/>
    <m/>
    <m/>
    <m/>
    <m/>
    <m/>
    <x v="0"/>
  </r>
  <r>
    <n v="219.49999999999625"/>
    <m/>
    <m/>
    <m/>
    <m/>
    <m/>
    <m/>
    <m/>
    <m/>
    <m/>
    <m/>
    <m/>
    <x v="0"/>
  </r>
  <r>
    <n v="219.66666666666291"/>
    <m/>
    <m/>
    <m/>
    <m/>
    <m/>
    <m/>
    <m/>
    <m/>
    <m/>
    <m/>
    <m/>
    <x v="0"/>
  </r>
  <r>
    <n v="219.83333333332956"/>
    <m/>
    <m/>
    <m/>
    <m/>
    <m/>
    <m/>
    <m/>
    <m/>
    <m/>
    <m/>
    <m/>
    <x v="0"/>
  </r>
  <r>
    <n v="219.99999999999622"/>
    <m/>
    <m/>
    <m/>
    <m/>
    <m/>
    <m/>
    <m/>
    <m/>
    <m/>
    <m/>
    <m/>
    <x v="0"/>
  </r>
  <r>
    <n v="220.16666666666288"/>
    <m/>
    <m/>
    <m/>
    <m/>
    <m/>
    <m/>
    <m/>
    <m/>
    <m/>
    <m/>
    <m/>
    <x v="0"/>
  </r>
  <r>
    <n v="220.33333333332953"/>
    <m/>
    <m/>
    <m/>
    <m/>
    <m/>
    <m/>
    <m/>
    <m/>
    <m/>
    <m/>
    <m/>
    <x v="0"/>
  </r>
  <r>
    <n v="220.49999999999619"/>
    <m/>
    <m/>
    <m/>
    <m/>
    <m/>
    <m/>
    <m/>
    <m/>
    <m/>
    <m/>
    <m/>
    <x v="0"/>
  </r>
  <r>
    <n v="220.66666666666285"/>
    <m/>
    <m/>
    <m/>
    <m/>
    <m/>
    <m/>
    <m/>
    <m/>
    <m/>
    <m/>
    <m/>
    <x v="0"/>
  </r>
  <r>
    <n v="220.83333333332951"/>
    <m/>
    <m/>
    <m/>
    <m/>
    <m/>
    <m/>
    <m/>
    <m/>
    <m/>
    <m/>
    <m/>
    <x v="0"/>
  </r>
  <r>
    <n v="220.99999999999616"/>
    <m/>
    <m/>
    <m/>
    <m/>
    <m/>
    <m/>
    <m/>
    <m/>
    <m/>
    <m/>
    <m/>
    <x v="0"/>
  </r>
  <r>
    <n v="221.16666666666282"/>
    <m/>
    <m/>
    <m/>
    <m/>
    <m/>
    <m/>
    <m/>
    <m/>
    <m/>
    <m/>
    <m/>
    <x v="0"/>
  </r>
  <r>
    <n v="221.33333333332948"/>
    <m/>
    <m/>
    <m/>
    <m/>
    <m/>
    <m/>
    <m/>
    <m/>
    <m/>
    <m/>
    <m/>
    <x v="0"/>
  </r>
  <r>
    <n v="221.49999999999613"/>
    <m/>
    <m/>
    <m/>
    <m/>
    <m/>
    <m/>
    <m/>
    <m/>
    <m/>
    <m/>
    <m/>
    <x v="0"/>
  </r>
  <r>
    <n v="221.66666666666279"/>
    <m/>
    <m/>
    <m/>
    <m/>
    <m/>
    <m/>
    <m/>
    <m/>
    <m/>
    <m/>
    <m/>
    <x v="0"/>
  </r>
  <r>
    <n v="221.83333333332945"/>
    <m/>
    <m/>
    <m/>
    <m/>
    <m/>
    <m/>
    <m/>
    <m/>
    <m/>
    <m/>
    <m/>
    <x v="0"/>
  </r>
  <r>
    <n v="221.99999999999611"/>
    <m/>
    <m/>
    <m/>
    <m/>
    <m/>
    <m/>
    <m/>
    <m/>
    <m/>
    <m/>
    <m/>
    <x v="0"/>
  </r>
  <r>
    <n v="222.16666666666276"/>
    <m/>
    <m/>
    <m/>
    <m/>
    <m/>
    <m/>
    <m/>
    <m/>
    <m/>
    <m/>
    <m/>
    <x v="0"/>
  </r>
  <r>
    <n v="222.33333333332942"/>
    <m/>
    <m/>
    <m/>
    <m/>
    <m/>
    <m/>
    <m/>
    <m/>
    <m/>
    <m/>
    <m/>
    <x v="0"/>
  </r>
  <r>
    <n v="222.49999999999608"/>
    <m/>
    <m/>
    <m/>
    <m/>
    <m/>
    <m/>
    <m/>
    <m/>
    <m/>
    <m/>
    <m/>
    <x v="0"/>
  </r>
  <r>
    <n v="222.66666666666273"/>
    <m/>
    <m/>
    <m/>
    <m/>
    <m/>
    <m/>
    <m/>
    <m/>
    <m/>
    <m/>
    <m/>
    <x v="0"/>
  </r>
  <r>
    <n v="222.83333333332939"/>
    <m/>
    <m/>
    <m/>
    <m/>
    <m/>
    <m/>
    <m/>
    <m/>
    <m/>
    <m/>
    <m/>
    <x v="0"/>
  </r>
  <r>
    <n v="222.99999999999605"/>
    <m/>
    <m/>
    <m/>
    <m/>
    <m/>
    <m/>
    <m/>
    <m/>
    <m/>
    <m/>
    <m/>
    <x v="0"/>
  </r>
  <r>
    <n v="223.16666666666271"/>
    <m/>
    <m/>
    <m/>
    <m/>
    <m/>
    <m/>
    <m/>
    <m/>
    <m/>
    <m/>
    <m/>
    <x v="0"/>
  </r>
  <r>
    <n v="223.33333333332936"/>
    <m/>
    <m/>
    <m/>
    <m/>
    <m/>
    <m/>
    <m/>
    <m/>
    <m/>
    <m/>
    <m/>
    <x v="0"/>
  </r>
  <r>
    <n v="223.49999999999602"/>
    <m/>
    <m/>
    <m/>
    <m/>
    <m/>
    <m/>
    <m/>
    <m/>
    <m/>
    <m/>
    <m/>
    <x v="0"/>
  </r>
  <r>
    <n v="223.66666666666268"/>
    <m/>
    <m/>
    <m/>
    <m/>
    <m/>
    <m/>
    <m/>
    <m/>
    <m/>
    <m/>
    <m/>
    <x v="0"/>
  </r>
  <r>
    <n v="223.83333333332934"/>
    <m/>
    <m/>
    <m/>
    <m/>
    <m/>
    <m/>
    <m/>
    <m/>
    <m/>
    <m/>
    <m/>
    <x v="0"/>
  </r>
  <r>
    <n v="223.99999999999599"/>
    <m/>
    <m/>
    <m/>
    <m/>
    <m/>
    <m/>
    <m/>
    <m/>
    <m/>
    <m/>
    <m/>
    <x v="0"/>
  </r>
  <r>
    <n v="224.16666666666265"/>
    <m/>
    <m/>
    <m/>
    <m/>
    <m/>
    <m/>
    <m/>
    <m/>
    <m/>
    <m/>
    <m/>
    <x v="0"/>
  </r>
  <r>
    <n v="224.33333333332931"/>
    <m/>
    <m/>
    <m/>
    <m/>
    <m/>
    <m/>
    <m/>
    <m/>
    <m/>
    <m/>
    <m/>
    <x v="0"/>
  </r>
  <r>
    <n v="224.49999999999596"/>
    <m/>
    <m/>
    <m/>
    <m/>
    <m/>
    <m/>
    <m/>
    <m/>
    <m/>
    <m/>
    <m/>
    <x v="0"/>
  </r>
  <r>
    <n v="224.66666666666262"/>
    <m/>
    <m/>
    <m/>
    <m/>
    <m/>
    <m/>
    <m/>
    <m/>
    <m/>
    <m/>
    <m/>
    <x v="0"/>
  </r>
  <r>
    <n v="224.83333333332928"/>
    <m/>
    <m/>
    <m/>
    <m/>
    <m/>
    <m/>
    <m/>
    <m/>
    <m/>
    <m/>
    <m/>
    <x v="0"/>
  </r>
  <r>
    <n v="224.99999999999594"/>
    <m/>
    <m/>
    <m/>
    <m/>
    <m/>
    <m/>
    <m/>
    <m/>
    <m/>
    <m/>
    <m/>
    <x v="0"/>
  </r>
  <r>
    <n v="225.16666666666259"/>
    <m/>
    <m/>
    <m/>
    <m/>
    <m/>
    <m/>
    <m/>
    <m/>
    <m/>
    <m/>
    <m/>
    <x v="0"/>
  </r>
  <r>
    <n v="225.33333333332925"/>
    <m/>
    <m/>
    <m/>
    <m/>
    <m/>
    <m/>
    <m/>
    <m/>
    <m/>
    <m/>
    <m/>
    <x v="0"/>
  </r>
  <r>
    <n v="225.49999999999591"/>
    <m/>
    <m/>
    <m/>
    <m/>
    <m/>
    <m/>
    <m/>
    <m/>
    <m/>
    <m/>
    <m/>
    <x v="0"/>
  </r>
  <r>
    <n v="225.66666666666256"/>
    <m/>
    <m/>
    <m/>
    <m/>
    <m/>
    <m/>
    <m/>
    <m/>
    <m/>
    <m/>
    <m/>
    <x v="0"/>
  </r>
  <r>
    <n v="225.83333333332922"/>
    <m/>
    <m/>
    <m/>
    <m/>
    <m/>
    <m/>
    <m/>
    <m/>
    <m/>
    <m/>
    <m/>
    <x v="0"/>
  </r>
  <r>
    <n v="225.99999999999588"/>
    <m/>
    <m/>
    <m/>
    <m/>
    <m/>
    <m/>
    <m/>
    <m/>
    <m/>
    <m/>
    <m/>
    <x v="0"/>
  </r>
  <r>
    <n v="226.16666666666254"/>
    <m/>
    <m/>
    <m/>
    <m/>
    <m/>
    <m/>
    <m/>
    <m/>
    <m/>
    <m/>
    <m/>
    <x v="0"/>
  </r>
  <r>
    <n v="226.33333333332919"/>
    <m/>
    <m/>
    <m/>
    <m/>
    <m/>
    <m/>
    <m/>
    <m/>
    <m/>
    <m/>
    <m/>
    <x v="0"/>
  </r>
  <r>
    <n v="226.49999999999585"/>
    <m/>
    <m/>
    <m/>
    <m/>
    <m/>
    <m/>
    <m/>
    <m/>
    <m/>
    <m/>
    <m/>
    <x v="0"/>
  </r>
  <r>
    <n v="226.66666666666251"/>
    <m/>
    <m/>
    <m/>
    <m/>
    <m/>
    <m/>
    <m/>
    <m/>
    <m/>
    <m/>
    <m/>
    <x v="0"/>
  </r>
  <r>
    <n v="226.83333333332916"/>
    <m/>
    <m/>
    <m/>
    <m/>
    <m/>
    <m/>
    <m/>
    <m/>
    <m/>
    <m/>
    <m/>
    <x v="0"/>
  </r>
  <r>
    <n v="226.99999999999582"/>
    <m/>
    <m/>
    <m/>
    <m/>
    <m/>
    <m/>
    <m/>
    <m/>
    <m/>
    <m/>
    <m/>
    <x v="0"/>
  </r>
  <r>
    <n v="227.16666666666248"/>
    <m/>
    <m/>
    <m/>
    <m/>
    <m/>
    <m/>
    <m/>
    <m/>
    <m/>
    <m/>
    <m/>
    <x v="0"/>
  </r>
  <r>
    <n v="227.33333333332914"/>
    <m/>
    <m/>
    <m/>
    <m/>
    <m/>
    <m/>
    <m/>
    <m/>
    <m/>
    <m/>
    <m/>
    <x v="0"/>
  </r>
  <r>
    <n v="227.49999999999579"/>
    <m/>
    <m/>
    <m/>
    <m/>
    <m/>
    <m/>
    <m/>
    <m/>
    <m/>
    <m/>
    <m/>
    <x v="0"/>
  </r>
  <r>
    <n v="227.66666666666245"/>
    <m/>
    <m/>
    <m/>
    <m/>
    <m/>
    <m/>
    <m/>
    <m/>
    <m/>
    <m/>
    <m/>
    <x v="0"/>
  </r>
  <r>
    <n v="227.83333333332911"/>
    <m/>
    <m/>
    <m/>
    <m/>
    <m/>
    <m/>
    <m/>
    <m/>
    <m/>
    <m/>
    <m/>
    <x v="0"/>
  </r>
  <r>
    <n v="227.99999999999577"/>
    <m/>
    <m/>
    <m/>
    <m/>
    <m/>
    <m/>
    <m/>
    <m/>
    <m/>
    <m/>
    <m/>
    <x v="0"/>
  </r>
  <r>
    <n v="228.16666666666242"/>
    <m/>
    <m/>
    <m/>
    <m/>
    <m/>
    <m/>
    <m/>
    <m/>
    <m/>
    <m/>
    <m/>
    <x v="0"/>
  </r>
  <r>
    <n v="228.33333333332908"/>
    <m/>
    <m/>
    <m/>
    <m/>
    <m/>
    <m/>
    <m/>
    <m/>
    <m/>
    <m/>
    <m/>
    <x v="0"/>
  </r>
  <r>
    <n v="228.49999999999574"/>
    <m/>
    <m/>
    <m/>
    <m/>
    <m/>
    <m/>
    <m/>
    <m/>
    <m/>
    <m/>
    <m/>
    <x v="0"/>
  </r>
  <r>
    <n v="228.66666666666239"/>
    <m/>
    <m/>
    <m/>
    <m/>
    <m/>
    <m/>
    <m/>
    <m/>
    <m/>
    <m/>
    <m/>
    <x v="0"/>
  </r>
  <r>
    <n v="228.83333333332905"/>
    <m/>
    <m/>
    <m/>
    <m/>
    <m/>
    <m/>
    <m/>
    <m/>
    <m/>
    <m/>
    <m/>
    <x v="0"/>
  </r>
  <r>
    <n v="228.99999999999571"/>
    <m/>
    <m/>
    <m/>
    <m/>
    <m/>
    <m/>
    <m/>
    <m/>
    <m/>
    <m/>
    <m/>
    <x v="0"/>
  </r>
  <r>
    <n v="229.16666666666237"/>
    <m/>
    <m/>
    <m/>
    <m/>
    <m/>
    <m/>
    <m/>
    <m/>
    <m/>
    <m/>
    <m/>
    <x v="0"/>
  </r>
  <r>
    <n v="229.33333333332902"/>
    <m/>
    <m/>
    <m/>
    <m/>
    <m/>
    <m/>
    <m/>
    <m/>
    <m/>
    <m/>
    <m/>
    <x v="0"/>
  </r>
  <r>
    <n v="229.49999999999568"/>
    <m/>
    <m/>
    <m/>
    <m/>
    <m/>
    <m/>
    <m/>
    <m/>
    <m/>
    <m/>
    <m/>
    <x v="0"/>
  </r>
  <r>
    <n v="229.66666666666234"/>
    <m/>
    <m/>
    <m/>
    <m/>
    <m/>
    <m/>
    <m/>
    <m/>
    <m/>
    <m/>
    <m/>
    <x v="0"/>
  </r>
  <r>
    <n v="229.83333333332899"/>
    <m/>
    <m/>
    <m/>
    <m/>
    <m/>
    <m/>
    <m/>
    <m/>
    <m/>
    <m/>
    <m/>
    <x v="0"/>
  </r>
  <r>
    <n v="229.99999999999565"/>
    <m/>
    <m/>
    <m/>
    <m/>
    <m/>
    <m/>
    <m/>
    <m/>
    <m/>
    <m/>
    <m/>
    <x v="0"/>
  </r>
  <r>
    <n v="230.16666666666231"/>
    <m/>
    <m/>
    <m/>
    <m/>
    <m/>
    <m/>
    <m/>
    <m/>
    <m/>
    <m/>
    <m/>
    <x v="0"/>
  </r>
  <r>
    <n v="230.33333333332897"/>
    <m/>
    <m/>
    <m/>
    <m/>
    <m/>
    <m/>
    <m/>
    <m/>
    <m/>
    <m/>
    <m/>
    <x v="0"/>
  </r>
  <r>
    <n v="230.49999999999562"/>
    <m/>
    <m/>
    <m/>
    <m/>
    <m/>
    <m/>
    <m/>
    <m/>
    <m/>
    <m/>
    <m/>
    <x v="0"/>
  </r>
  <r>
    <n v="230.66666666666228"/>
    <m/>
    <m/>
    <m/>
    <m/>
    <m/>
    <m/>
    <m/>
    <m/>
    <m/>
    <m/>
    <m/>
    <x v="0"/>
  </r>
  <r>
    <n v="230.83333333332894"/>
    <m/>
    <m/>
    <m/>
    <m/>
    <m/>
    <m/>
    <m/>
    <m/>
    <m/>
    <m/>
    <m/>
    <x v="0"/>
  </r>
  <r>
    <n v="230.99999999999559"/>
    <m/>
    <m/>
    <m/>
    <m/>
    <m/>
    <m/>
    <m/>
    <m/>
    <m/>
    <m/>
    <m/>
    <x v="0"/>
  </r>
  <r>
    <n v="231.16666666666225"/>
    <m/>
    <m/>
    <m/>
    <m/>
    <m/>
    <m/>
    <m/>
    <m/>
    <m/>
    <m/>
    <m/>
    <x v="0"/>
  </r>
  <r>
    <n v="231.33333333332891"/>
    <m/>
    <m/>
    <m/>
    <m/>
    <m/>
    <m/>
    <m/>
    <m/>
    <m/>
    <m/>
    <m/>
    <x v="0"/>
  </r>
  <r>
    <n v="231.49999999999557"/>
    <m/>
    <m/>
    <m/>
    <m/>
    <m/>
    <m/>
    <m/>
    <m/>
    <m/>
    <m/>
    <m/>
    <x v="0"/>
  </r>
  <r>
    <n v="231.66666666666222"/>
    <m/>
    <m/>
    <m/>
    <m/>
    <m/>
    <m/>
    <m/>
    <m/>
    <m/>
    <m/>
    <m/>
    <x v="0"/>
  </r>
  <r>
    <n v="231.83333333332888"/>
    <m/>
    <m/>
    <m/>
    <m/>
    <m/>
    <m/>
    <m/>
    <m/>
    <m/>
    <m/>
    <m/>
    <x v="0"/>
  </r>
  <r>
    <n v="231.99999999999554"/>
    <m/>
    <m/>
    <m/>
    <m/>
    <m/>
    <m/>
    <m/>
    <m/>
    <m/>
    <m/>
    <m/>
    <x v="0"/>
  </r>
  <r>
    <n v="232.16666666666219"/>
    <m/>
    <m/>
    <m/>
    <m/>
    <m/>
    <m/>
    <m/>
    <m/>
    <m/>
    <m/>
    <m/>
    <x v="0"/>
  </r>
  <r>
    <n v="232.33333333332885"/>
    <m/>
    <m/>
    <m/>
    <m/>
    <m/>
    <m/>
    <m/>
    <m/>
    <m/>
    <m/>
    <m/>
    <x v="0"/>
  </r>
  <r>
    <n v="232.49999999999551"/>
    <m/>
    <m/>
    <m/>
    <m/>
    <m/>
    <m/>
    <m/>
    <m/>
    <m/>
    <m/>
    <m/>
    <x v="0"/>
  </r>
  <r>
    <n v="232.66666666666217"/>
    <m/>
    <m/>
    <m/>
    <m/>
    <m/>
    <m/>
    <m/>
    <m/>
    <m/>
    <m/>
    <m/>
    <x v="0"/>
  </r>
  <r>
    <n v="232.83333333332882"/>
    <m/>
    <m/>
    <m/>
    <m/>
    <m/>
    <m/>
    <m/>
    <m/>
    <m/>
    <m/>
    <m/>
    <x v="0"/>
  </r>
  <r>
    <n v="232.99999999999548"/>
    <m/>
    <m/>
    <m/>
    <m/>
    <m/>
    <m/>
    <m/>
    <m/>
    <m/>
    <m/>
    <m/>
    <x v="0"/>
  </r>
  <r>
    <n v="233.16666666666214"/>
    <m/>
    <m/>
    <m/>
    <m/>
    <m/>
    <m/>
    <m/>
    <m/>
    <m/>
    <m/>
    <m/>
    <x v="0"/>
  </r>
  <r>
    <n v="233.3333333333288"/>
    <m/>
    <m/>
    <m/>
    <m/>
    <m/>
    <m/>
    <m/>
    <m/>
    <m/>
    <m/>
    <m/>
    <x v="0"/>
  </r>
  <r>
    <n v="233.49999999999545"/>
    <m/>
    <m/>
    <m/>
    <m/>
    <m/>
    <m/>
    <m/>
    <m/>
    <m/>
    <m/>
    <m/>
    <x v="0"/>
  </r>
  <r>
    <n v="233.66666666666211"/>
    <m/>
    <m/>
    <m/>
    <m/>
    <m/>
    <m/>
    <m/>
    <m/>
    <m/>
    <m/>
    <m/>
    <x v="0"/>
  </r>
  <r>
    <n v="233.83333333332877"/>
    <m/>
    <m/>
    <m/>
    <m/>
    <m/>
    <m/>
    <m/>
    <m/>
    <m/>
    <m/>
    <m/>
    <x v="0"/>
  </r>
  <r>
    <n v="233.99999999999542"/>
    <m/>
    <m/>
    <m/>
    <m/>
    <m/>
    <m/>
    <m/>
    <m/>
    <m/>
    <m/>
    <m/>
    <x v="0"/>
  </r>
  <r>
    <n v="234.16666666666208"/>
    <m/>
    <m/>
    <m/>
    <m/>
    <m/>
    <m/>
    <m/>
    <m/>
    <m/>
    <m/>
    <m/>
    <x v="0"/>
  </r>
  <r>
    <n v="234.33333333332874"/>
    <m/>
    <m/>
    <m/>
    <m/>
    <m/>
    <m/>
    <m/>
    <m/>
    <m/>
    <m/>
    <m/>
    <x v="0"/>
  </r>
  <r>
    <n v="234.4999999999954"/>
    <m/>
    <m/>
    <m/>
    <m/>
    <m/>
    <m/>
    <m/>
    <m/>
    <m/>
    <m/>
    <m/>
    <x v="0"/>
  </r>
  <r>
    <n v="234.66666666666205"/>
    <m/>
    <m/>
    <m/>
    <m/>
    <m/>
    <m/>
    <m/>
    <m/>
    <m/>
    <m/>
    <m/>
    <x v="0"/>
  </r>
  <r>
    <n v="234.83333333332871"/>
    <m/>
    <m/>
    <m/>
    <m/>
    <m/>
    <m/>
    <m/>
    <m/>
    <m/>
    <m/>
    <m/>
    <x v="0"/>
  </r>
  <r>
    <n v="234.99999999999537"/>
    <m/>
    <m/>
    <m/>
    <m/>
    <m/>
    <m/>
    <m/>
    <m/>
    <m/>
    <m/>
    <m/>
    <x v="0"/>
  </r>
  <r>
    <n v="235.16666666666202"/>
    <m/>
    <m/>
    <m/>
    <m/>
    <m/>
    <m/>
    <m/>
    <m/>
    <m/>
    <m/>
    <m/>
    <x v="0"/>
  </r>
  <r>
    <n v="235.33333333332868"/>
    <m/>
    <m/>
    <m/>
    <m/>
    <m/>
    <m/>
    <m/>
    <m/>
    <m/>
    <m/>
    <m/>
    <x v="0"/>
  </r>
  <r>
    <n v="235.49999999999534"/>
    <m/>
    <m/>
    <m/>
    <m/>
    <m/>
    <m/>
    <m/>
    <m/>
    <m/>
    <m/>
    <m/>
    <x v="0"/>
  </r>
  <r>
    <n v="235.666666666662"/>
    <m/>
    <m/>
    <m/>
    <m/>
    <m/>
    <m/>
    <m/>
    <m/>
    <m/>
    <m/>
    <m/>
    <x v="0"/>
  </r>
  <r>
    <n v="235.83333333332865"/>
    <m/>
    <m/>
    <m/>
    <m/>
    <m/>
    <m/>
    <m/>
    <m/>
    <m/>
    <m/>
    <m/>
    <x v="0"/>
  </r>
  <r>
    <n v="235.99999999999531"/>
    <m/>
    <m/>
    <m/>
    <m/>
    <m/>
    <m/>
    <m/>
    <m/>
    <m/>
    <m/>
    <m/>
    <x v="0"/>
  </r>
  <r>
    <n v="236.16666666666197"/>
    <m/>
    <m/>
    <m/>
    <m/>
    <m/>
    <m/>
    <m/>
    <m/>
    <m/>
    <m/>
    <m/>
    <x v="0"/>
  </r>
  <r>
    <n v="236.33333333332862"/>
    <m/>
    <m/>
    <m/>
    <m/>
    <m/>
    <m/>
    <m/>
    <m/>
    <m/>
    <m/>
    <m/>
    <x v="0"/>
  </r>
  <r>
    <n v="236.49999999999528"/>
    <m/>
    <m/>
    <m/>
    <m/>
    <m/>
    <m/>
    <m/>
    <m/>
    <m/>
    <m/>
    <m/>
    <x v="0"/>
  </r>
  <r>
    <n v="236.66666666666194"/>
    <m/>
    <m/>
    <m/>
    <m/>
    <m/>
    <m/>
    <m/>
    <m/>
    <m/>
    <m/>
    <m/>
    <x v="0"/>
  </r>
  <r>
    <n v="236.8333333333286"/>
    <m/>
    <m/>
    <m/>
    <m/>
    <m/>
    <m/>
    <m/>
    <m/>
    <m/>
    <m/>
    <m/>
    <x v="0"/>
  </r>
  <r>
    <n v="236.99999999999525"/>
    <m/>
    <m/>
    <m/>
    <m/>
    <m/>
    <m/>
    <m/>
    <m/>
    <m/>
    <m/>
    <m/>
    <x v="0"/>
  </r>
  <r>
    <n v="237.16666666666191"/>
    <m/>
    <m/>
    <m/>
    <m/>
    <m/>
    <m/>
    <m/>
    <m/>
    <m/>
    <m/>
    <m/>
    <x v="0"/>
  </r>
  <r>
    <n v="237.33333333332857"/>
    <m/>
    <m/>
    <m/>
    <m/>
    <m/>
    <m/>
    <m/>
    <m/>
    <m/>
    <m/>
    <m/>
    <x v="0"/>
  </r>
  <r>
    <n v="237.49999999999523"/>
    <m/>
    <m/>
    <m/>
    <m/>
    <m/>
    <m/>
    <m/>
    <m/>
    <m/>
    <m/>
    <m/>
    <x v="0"/>
  </r>
  <r>
    <n v="237.66666666666188"/>
    <m/>
    <m/>
    <m/>
    <m/>
    <m/>
    <m/>
    <m/>
    <m/>
    <m/>
    <m/>
    <m/>
    <x v="0"/>
  </r>
  <r>
    <n v="237.83333333332854"/>
    <m/>
    <m/>
    <m/>
    <m/>
    <m/>
    <m/>
    <m/>
    <m/>
    <m/>
    <m/>
    <m/>
    <x v="0"/>
  </r>
  <r>
    <n v="237.9999999999952"/>
    <m/>
    <m/>
    <m/>
    <m/>
    <m/>
    <m/>
    <m/>
    <m/>
    <m/>
    <m/>
    <m/>
    <x v="0"/>
  </r>
  <r>
    <n v="238.16666666666185"/>
    <m/>
    <m/>
    <m/>
    <m/>
    <m/>
    <m/>
    <m/>
    <m/>
    <m/>
    <m/>
    <m/>
    <x v="0"/>
  </r>
  <r>
    <n v="238.33333333332851"/>
    <m/>
    <m/>
    <m/>
    <m/>
    <m/>
    <m/>
    <m/>
    <m/>
    <m/>
    <m/>
    <m/>
    <x v="0"/>
  </r>
  <r>
    <n v="238.49999999999517"/>
    <m/>
    <m/>
    <m/>
    <m/>
    <m/>
    <m/>
    <m/>
    <m/>
    <m/>
    <m/>
    <m/>
    <x v="0"/>
  </r>
  <r>
    <n v="238.66666666666183"/>
    <m/>
    <m/>
    <m/>
    <m/>
    <m/>
    <m/>
    <m/>
    <m/>
    <m/>
    <m/>
    <m/>
    <x v="0"/>
  </r>
  <r>
    <n v="238.83333333332848"/>
    <m/>
    <m/>
    <m/>
    <m/>
    <m/>
    <m/>
    <m/>
    <m/>
    <m/>
    <m/>
    <m/>
    <x v="0"/>
  </r>
  <r>
    <n v="238.99999999999514"/>
    <m/>
    <m/>
    <m/>
    <m/>
    <m/>
    <m/>
    <m/>
    <m/>
    <m/>
    <m/>
    <m/>
    <x v="0"/>
  </r>
  <r>
    <n v="239.1666666666618"/>
    <m/>
    <m/>
    <m/>
    <m/>
    <m/>
    <m/>
    <m/>
    <m/>
    <m/>
    <m/>
    <m/>
    <x v="0"/>
  </r>
  <r>
    <n v="239.33333333332845"/>
    <m/>
    <m/>
    <m/>
    <m/>
    <m/>
    <m/>
    <m/>
    <m/>
    <m/>
    <m/>
    <m/>
    <x v="0"/>
  </r>
  <r>
    <n v="239.49999999999511"/>
    <m/>
    <m/>
    <m/>
    <m/>
    <m/>
    <m/>
    <m/>
    <m/>
    <m/>
    <m/>
    <m/>
    <x v="0"/>
  </r>
  <r>
    <n v="239.66666666666177"/>
    <m/>
    <m/>
    <m/>
    <m/>
    <m/>
    <m/>
    <m/>
    <m/>
    <m/>
    <m/>
    <m/>
    <x v="0"/>
  </r>
  <r>
    <n v="239.83333333332843"/>
    <m/>
    <m/>
    <m/>
    <m/>
    <m/>
    <m/>
    <m/>
    <m/>
    <m/>
    <m/>
    <m/>
    <x v="0"/>
  </r>
  <r>
    <n v="239.99999999999508"/>
    <m/>
    <m/>
    <m/>
    <m/>
    <m/>
    <m/>
    <m/>
    <m/>
    <m/>
    <m/>
    <m/>
    <x v="0"/>
  </r>
  <r>
    <n v="240.16666666666174"/>
    <m/>
    <m/>
    <m/>
    <m/>
    <m/>
    <m/>
    <m/>
    <m/>
    <m/>
    <m/>
    <m/>
    <x v="0"/>
  </r>
  <r>
    <n v="240.3333333333284"/>
    <m/>
    <m/>
    <m/>
    <m/>
    <m/>
    <m/>
    <m/>
    <m/>
    <m/>
    <m/>
    <m/>
    <x v="0"/>
  </r>
  <r>
    <n v="240.49999999999505"/>
    <m/>
    <m/>
    <m/>
    <m/>
    <m/>
    <m/>
    <m/>
    <m/>
    <m/>
    <m/>
    <m/>
    <x v="0"/>
  </r>
  <r>
    <n v="240.66666666666171"/>
    <m/>
    <m/>
    <m/>
    <m/>
    <m/>
    <m/>
    <m/>
    <m/>
    <m/>
    <m/>
    <m/>
    <x v="0"/>
  </r>
  <r>
    <n v="240.83333333332837"/>
    <m/>
    <m/>
    <m/>
    <m/>
    <m/>
    <m/>
    <m/>
    <m/>
    <m/>
    <m/>
    <m/>
    <x v="0"/>
  </r>
  <r>
    <n v="240.99999999999503"/>
    <m/>
    <m/>
    <m/>
    <m/>
    <m/>
    <m/>
    <m/>
    <m/>
    <m/>
    <m/>
    <m/>
    <x v="0"/>
  </r>
  <r>
    <n v="241.16666666666168"/>
    <m/>
    <m/>
    <m/>
    <m/>
    <m/>
    <m/>
    <m/>
    <m/>
    <m/>
    <m/>
    <m/>
    <x v="0"/>
  </r>
  <r>
    <n v="241.33333333332834"/>
    <m/>
    <m/>
    <m/>
    <m/>
    <m/>
    <m/>
    <m/>
    <m/>
    <m/>
    <m/>
    <m/>
    <x v="0"/>
  </r>
  <r>
    <n v="241.499999999995"/>
    <m/>
    <m/>
    <m/>
    <m/>
    <m/>
    <m/>
    <m/>
    <m/>
    <m/>
    <m/>
    <m/>
    <x v="0"/>
  </r>
  <r>
    <n v="241.66666666666165"/>
    <m/>
    <m/>
    <m/>
    <m/>
    <m/>
    <m/>
    <m/>
    <m/>
    <m/>
    <m/>
    <m/>
    <x v="0"/>
  </r>
  <r>
    <n v="241.83333333332831"/>
    <m/>
    <m/>
    <m/>
    <m/>
    <m/>
    <m/>
    <m/>
    <m/>
    <m/>
    <m/>
    <m/>
    <x v="0"/>
  </r>
  <r>
    <n v="241.99999999999497"/>
    <m/>
    <m/>
    <m/>
    <m/>
    <m/>
    <m/>
    <m/>
    <m/>
    <m/>
    <m/>
    <m/>
    <x v="0"/>
  </r>
  <r>
    <n v="242.16666666666163"/>
    <m/>
    <m/>
    <m/>
    <m/>
    <m/>
    <m/>
    <m/>
    <m/>
    <m/>
    <m/>
    <m/>
    <x v="0"/>
  </r>
  <r>
    <n v="242.33333333332828"/>
    <m/>
    <m/>
    <m/>
    <m/>
    <m/>
    <m/>
    <m/>
    <m/>
    <m/>
    <m/>
    <m/>
    <x v="0"/>
  </r>
  <r>
    <n v="242.49999999999494"/>
    <m/>
    <m/>
    <m/>
    <m/>
    <m/>
    <m/>
    <m/>
    <m/>
    <m/>
    <m/>
    <m/>
    <x v="0"/>
  </r>
  <r>
    <n v="242.6666666666616"/>
    <m/>
    <m/>
    <m/>
    <m/>
    <m/>
    <m/>
    <m/>
    <m/>
    <m/>
    <m/>
    <m/>
    <x v="0"/>
  </r>
  <r>
    <n v="242.83333333332826"/>
    <m/>
    <m/>
    <m/>
    <m/>
    <m/>
    <m/>
    <m/>
    <m/>
    <m/>
    <m/>
    <m/>
    <x v="0"/>
  </r>
  <r>
    <n v="242.99999999999491"/>
    <m/>
    <m/>
    <m/>
    <m/>
    <m/>
    <m/>
    <m/>
    <m/>
    <m/>
    <m/>
    <m/>
    <x v="0"/>
  </r>
  <r>
    <n v="243.16666666666157"/>
    <m/>
    <m/>
    <m/>
    <m/>
    <m/>
    <m/>
    <m/>
    <m/>
    <m/>
    <m/>
    <m/>
    <x v="0"/>
  </r>
  <r>
    <n v="243.33333333332823"/>
    <m/>
    <m/>
    <m/>
    <m/>
    <m/>
    <m/>
    <m/>
    <m/>
    <m/>
    <m/>
    <m/>
    <x v="0"/>
  </r>
  <r>
    <n v="243.49999999999488"/>
    <m/>
    <m/>
    <m/>
    <m/>
    <m/>
    <m/>
    <m/>
    <m/>
    <m/>
    <m/>
    <m/>
    <x v="0"/>
  </r>
  <r>
    <n v="243.66666666666154"/>
    <m/>
    <m/>
    <m/>
    <m/>
    <m/>
    <m/>
    <m/>
    <m/>
    <m/>
    <m/>
    <m/>
    <x v="0"/>
  </r>
  <r>
    <n v="243.8333333333282"/>
    <m/>
    <m/>
    <m/>
    <m/>
    <m/>
    <m/>
    <m/>
    <m/>
    <m/>
    <m/>
    <m/>
    <x v="0"/>
  </r>
  <r>
    <n v="243.99999999999486"/>
    <m/>
    <m/>
    <m/>
    <m/>
    <m/>
    <m/>
    <m/>
    <m/>
    <m/>
    <m/>
    <m/>
    <x v="0"/>
  </r>
  <r>
    <n v="244.16666666666151"/>
    <m/>
    <m/>
    <m/>
    <m/>
    <m/>
    <m/>
    <m/>
    <m/>
    <m/>
    <m/>
    <m/>
    <x v="0"/>
  </r>
  <r>
    <n v="244.33333333332817"/>
    <m/>
    <m/>
    <m/>
    <m/>
    <m/>
    <m/>
    <m/>
    <m/>
    <m/>
    <m/>
    <m/>
    <x v="0"/>
  </r>
  <r>
    <n v="244.49999999999483"/>
    <m/>
    <m/>
    <m/>
    <m/>
    <m/>
    <m/>
    <m/>
    <m/>
    <m/>
    <m/>
    <m/>
    <x v="0"/>
  </r>
  <r>
    <n v="244.66666666666148"/>
    <m/>
    <m/>
    <m/>
    <m/>
    <m/>
    <m/>
    <m/>
    <m/>
    <m/>
    <m/>
    <m/>
    <x v="0"/>
  </r>
  <r>
    <n v="244.83333333332814"/>
    <m/>
    <m/>
    <m/>
    <m/>
    <m/>
    <m/>
    <m/>
    <m/>
    <m/>
    <m/>
    <m/>
    <x v="0"/>
  </r>
  <r>
    <n v="244.9999999999948"/>
    <m/>
    <m/>
    <m/>
    <m/>
    <m/>
    <m/>
    <m/>
    <m/>
    <m/>
    <m/>
    <m/>
    <x v="0"/>
  </r>
  <r>
    <n v="245.16666666666146"/>
    <m/>
    <m/>
    <m/>
    <m/>
    <m/>
    <m/>
    <m/>
    <m/>
    <m/>
    <m/>
    <m/>
    <x v="0"/>
  </r>
  <r>
    <n v="245.33333333332811"/>
    <m/>
    <m/>
    <m/>
    <m/>
    <m/>
    <m/>
    <m/>
    <m/>
    <m/>
    <m/>
    <m/>
    <x v="0"/>
  </r>
  <r>
    <n v="245.49999999999477"/>
    <m/>
    <m/>
    <m/>
    <m/>
    <m/>
    <m/>
    <m/>
    <m/>
    <m/>
    <m/>
    <m/>
    <x v="0"/>
  </r>
  <r>
    <n v="245.66666666666143"/>
    <m/>
    <m/>
    <m/>
    <m/>
    <m/>
    <m/>
    <m/>
    <m/>
    <m/>
    <m/>
    <m/>
    <x v="0"/>
  </r>
  <r>
    <n v="245.83333333332808"/>
    <m/>
    <m/>
    <m/>
    <m/>
    <m/>
    <m/>
    <m/>
    <m/>
    <m/>
    <m/>
    <m/>
    <x v="0"/>
  </r>
  <r>
    <n v="245.99999999999474"/>
    <m/>
    <m/>
    <m/>
    <m/>
    <m/>
    <m/>
    <m/>
    <m/>
    <m/>
    <m/>
    <m/>
    <x v="0"/>
  </r>
  <r>
    <n v="246.1666666666614"/>
    <m/>
    <m/>
    <m/>
    <m/>
    <m/>
    <m/>
    <m/>
    <m/>
    <m/>
    <m/>
    <m/>
    <x v="0"/>
  </r>
  <r>
    <n v="246.33333333332806"/>
    <m/>
    <m/>
    <m/>
    <m/>
    <m/>
    <m/>
    <m/>
    <m/>
    <m/>
    <m/>
    <m/>
    <x v="0"/>
  </r>
  <r>
    <n v="246.49999999999471"/>
    <m/>
    <m/>
    <m/>
    <m/>
    <m/>
    <m/>
    <m/>
    <m/>
    <m/>
    <m/>
    <m/>
    <x v="0"/>
  </r>
  <r>
    <n v="246.66666666666137"/>
    <m/>
    <m/>
    <m/>
    <m/>
    <m/>
    <m/>
    <m/>
    <m/>
    <m/>
    <m/>
    <m/>
    <x v="0"/>
  </r>
  <r>
    <n v="246.83333333332803"/>
    <m/>
    <m/>
    <m/>
    <m/>
    <m/>
    <m/>
    <m/>
    <m/>
    <m/>
    <m/>
    <m/>
    <x v="0"/>
  </r>
  <r>
    <n v="246.99999999999469"/>
    <m/>
    <m/>
    <m/>
    <m/>
    <m/>
    <m/>
    <m/>
    <m/>
    <m/>
    <m/>
    <m/>
    <x v="0"/>
  </r>
  <r>
    <n v="247.16666666666134"/>
    <m/>
    <m/>
    <m/>
    <m/>
    <m/>
    <m/>
    <m/>
    <m/>
    <m/>
    <m/>
    <m/>
    <x v="0"/>
  </r>
  <r>
    <n v="247.333333333328"/>
    <m/>
    <m/>
    <m/>
    <m/>
    <m/>
    <m/>
    <m/>
    <m/>
    <m/>
    <m/>
    <m/>
    <x v="0"/>
  </r>
  <r>
    <n v="247.49999999999466"/>
    <m/>
    <m/>
    <m/>
    <m/>
    <m/>
    <m/>
    <m/>
    <m/>
    <m/>
    <m/>
    <m/>
    <x v="0"/>
  </r>
  <r>
    <n v="247.66666666666131"/>
    <m/>
    <m/>
    <m/>
    <m/>
    <m/>
    <m/>
    <m/>
    <m/>
    <m/>
    <m/>
    <m/>
    <x v="0"/>
  </r>
  <r>
    <n v="247.83333333332797"/>
    <m/>
    <m/>
    <m/>
    <m/>
    <m/>
    <m/>
    <m/>
    <m/>
    <m/>
    <m/>
    <m/>
    <x v="0"/>
  </r>
  <r>
    <n v="247.99999999999463"/>
    <m/>
    <m/>
    <m/>
    <m/>
    <m/>
    <m/>
    <m/>
    <m/>
    <m/>
    <m/>
    <m/>
    <x v="0"/>
  </r>
  <r>
    <n v="248.16666666666129"/>
    <m/>
    <m/>
    <m/>
    <m/>
    <m/>
    <m/>
    <m/>
    <m/>
    <m/>
    <m/>
    <m/>
    <x v="0"/>
  </r>
  <r>
    <n v="248.33333333332794"/>
    <m/>
    <m/>
    <m/>
    <m/>
    <m/>
    <m/>
    <m/>
    <m/>
    <m/>
    <m/>
    <m/>
    <x v="0"/>
  </r>
  <r>
    <n v="248.4999999999946"/>
    <m/>
    <m/>
    <m/>
    <m/>
    <m/>
    <m/>
    <m/>
    <m/>
    <m/>
    <m/>
    <m/>
    <x v="0"/>
  </r>
  <r>
    <n v="248.66666666666126"/>
    <m/>
    <m/>
    <m/>
    <m/>
    <m/>
    <m/>
    <m/>
    <m/>
    <m/>
    <m/>
    <m/>
    <x v="0"/>
  </r>
  <r>
    <n v="248.83333333332791"/>
    <m/>
    <m/>
    <m/>
    <m/>
    <m/>
    <m/>
    <m/>
    <m/>
    <m/>
    <m/>
    <m/>
    <x v="0"/>
  </r>
  <r>
    <n v="248.99999999999457"/>
    <m/>
    <m/>
    <m/>
    <m/>
    <m/>
    <m/>
    <m/>
    <m/>
    <m/>
    <m/>
    <m/>
    <x v="0"/>
  </r>
  <r>
    <n v="249.16666666666123"/>
    <m/>
    <m/>
    <m/>
    <m/>
    <m/>
    <m/>
    <m/>
    <m/>
    <m/>
    <m/>
    <m/>
    <x v="0"/>
  </r>
  <r>
    <n v="249.33333333332789"/>
    <m/>
    <m/>
    <m/>
    <m/>
    <m/>
    <m/>
    <m/>
    <m/>
    <m/>
    <m/>
    <m/>
    <x v="0"/>
  </r>
  <r>
    <n v="249.49999999999454"/>
    <m/>
    <m/>
    <m/>
    <m/>
    <m/>
    <m/>
    <m/>
    <m/>
    <m/>
    <m/>
    <m/>
    <x v="0"/>
  </r>
  <r>
    <n v="249.6666666666612"/>
    <m/>
    <m/>
    <m/>
    <m/>
    <m/>
    <m/>
    <m/>
    <m/>
    <m/>
    <m/>
    <m/>
    <x v="0"/>
  </r>
  <r>
    <n v="249.83333333332786"/>
    <m/>
    <m/>
    <m/>
    <m/>
    <m/>
    <m/>
    <m/>
    <m/>
    <m/>
    <m/>
    <m/>
    <x v="0"/>
  </r>
  <r>
    <n v="249.99999999999451"/>
    <m/>
    <m/>
    <m/>
    <m/>
    <m/>
    <m/>
    <m/>
    <m/>
    <m/>
    <m/>
    <m/>
    <x v="0"/>
  </r>
  <r>
    <n v="250.16666666666117"/>
    <m/>
    <m/>
    <m/>
    <m/>
    <m/>
    <m/>
    <m/>
    <m/>
    <m/>
    <m/>
    <m/>
    <x v="0"/>
  </r>
  <r>
    <n v="250.33333333332783"/>
    <m/>
    <m/>
    <m/>
    <m/>
    <m/>
    <m/>
    <m/>
    <m/>
    <m/>
    <m/>
    <m/>
    <x v="0"/>
  </r>
  <r>
    <n v="250.49999999999449"/>
    <m/>
    <m/>
    <m/>
    <m/>
    <m/>
    <m/>
    <m/>
    <m/>
    <m/>
    <m/>
    <m/>
    <x v="0"/>
  </r>
  <r>
    <n v="250.66666666666114"/>
    <m/>
    <m/>
    <m/>
    <m/>
    <m/>
    <m/>
    <m/>
    <m/>
    <m/>
    <m/>
    <m/>
    <x v="0"/>
  </r>
  <r>
    <n v="250.8333333333278"/>
    <m/>
    <m/>
    <m/>
    <m/>
    <m/>
    <m/>
    <m/>
    <m/>
    <m/>
    <m/>
    <m/>
    <x v="0"/>
  </r>
  <r>
    <n v="250.99999999999446"/>
    <m/>
    <m/>
    <m/>
    <m/>
    <m/>
    <m/>
    <m/>
    <m/>
    <m/>
    <m/>
    <m/>
    <x v="0"/>
  </r>
  <r>
    <n v="251.16666666666111"/>
    <m/>
    <m/>
    <m/>
    <m/>
    <m/>
    <m/>
    <m/>
    <m/>
    <m/>
    <m/>
    <m/>
    <x v="0"/>
  </r>
  <r>
    <n v="251.33333333332777"/>
    <m/>
    <m/>
    <m/>
    <m/>
    <m/>
    <m/>
    <m/>
    <m/>
    <m/>
    <m/>
    <m/>
    <x v="0"/>
  </r>
  <r>
    <n v="251.49999999999443"/>
    <m/>
    <m/>
    <m/>
    <m/>
    <m/>
    <m/>
    <m/>
    <m/>
    <m/>
    <m/>
    <m/>
    <x v="0"/>
  </r>
  <r>
    <n v="251.66666666666109"/>
    <m/>
    <m/>
    <m/>
    <m/>
    <m/>
    <m/>
    <m/>
    <m/>
    <m/>
    <m/>
    <m/>
    <x v="0"/>
  </r>
  <r>
    <n v="251.83333333332774"/>
    <m/>
    <m/>
    <m/>
    <m/>
    <m/>
    <m/>
    <m/>
    <m/>
    <m/>
    <m/>
    <m/>
    <x v="0"/>
  </r>
  <r>
    <n v="251.9999999999944"/>
    <m/>
    <m/>
    <m/>
    <m/>
    <m/>
    <m/>
    <m/>
    <m/>
    <m/>
    <m/>
    <m/>
    <x v="0"/>
  </r>
  <r>
    <n v="252.16666666666106"/>
    <m/>
    <m/>
    <m/>
    <m/>
    <m/>
    <m/>
    <m/>
    <m/>
    <m/>
    <m/>
    <m/>
    <x v="0"/>
  </r>
  <r>
    <n v="252.33333333332772"/>
    <m/>
    <m/>
    <m/>
    <m/>
    <m/>
    <m/>
    <m/>
    <m/>
    <m/>
    <m/>
    <m/>
    <x v="0"/>
  </r>
  <r>
    <n v="252.49999999999437"/>
    <m/>
    <m/>
    <m/>
    <m/>
    <m/>
    <m/>
    <m/>
    <m/>
    <m/>
    <m/>
    <m/>
    <x v="0"/>
  </r>
  <r>
    <n v="252.66666666666103"/>
    <m/>
    <m/>
    <m/>
    <m/>
    <m/>
    <m/>
    <m/>
    <m/>
    <m/>
    <m/>
    <m/>
    <x v="0"/>
  </r>
  <r>
    <n v="252.83333333332769"/>
    <m/>
    <m/>
    <m/>
    <m/>
    <m/>
    <m/>
    <m/>
    <m/>
    <m/>
    <m/>
    <m/>
    <x v="0"/>
  </r>
  <r>
    <n v="252.99999999999434"/>
    <m/>
    <m/>
    <m/>
    <m/>
    <m/>
    <m/>
    <m/>
    <m/>
    <m/>
    <m/>
    <m/>
    <x v="0"/>
  </r>
  <r>
    <n v="253.166666666661"/>
    <m/>
    <m/>
    <m/>
    <m/>
    <m/>
    <m/>
    <m/>
    <m/>
    <m/>
    <m/>
    <m/>
    <x v="0"/>
  </r>
  <r>
    <n v="253.33333333332766"/>
    <m/>
    <m/>
    <m/>
    <m/>
    <m/>
    <m/>
    <m/>
    <m/>
    <m/>
    <m/>
    <m/>
    <x v="0"/>
  </r>
  <r>
    <n v="253.49999999999432"/>
    <m/>
    <m/>
    <m/>
    <m/>
    <m/>
    <m/>
    <m/>
    <m/>
    <m/>
    <m/>
    <m/>
    <x v="0"/>
  </r>
  <r>
    <n v="253.66666666666097"/>
    <m/>
    <m/>
    <m/>
    <m/>
    <m/>
    <m/>
    <m/>
    <m/>
    <m/>
    <m/>
    <m/>
    <x v="0"/>
  </r>
  <r>
    <n v="253.83333333332763"/>
    <m/>
    <m/>
    <m/>
    <m/>
    <m/>
    <m/>
    <m/>
    <m/>
    <m/>
    <m/>
    <m/>
    <x v="0"/>
  </r>
  <r>
    <n v="253.99999999999429"/>
    <m/>
    <m/>
    <m/>
    <m/>
    <m/>
    <m/>
    <m/>
    <m/>
    <m/>
    <m/>
    <m/>
    <x v="0"/>
  </r>
  <r>
    <n v="254.16666666666094"/>
    <m/>
    <m/>
    <m/>
    <m/>
    <m/>
    <m/>
    <m/>
    <m/>
    <m/>
    <m/>
    <m/>
    <x v="0"/>
  </r>
  <r>
    <n v="254.3333333333276"/>
    <m/>
    <m/>
    <m/>
    <m/>
    <m/>
    <m/>
    <m/>
    <m/>
    <m/>
    <m/>
    <m/>
    <x v="0"/>
  </r>
  <r>
    <n v="254.49999999999426"/>
    <m/>
    <m/>
    <m/>
    <m/>
    <m/>
    <m/>
    <m/>
    <m/>
    <m/>
    <m/>
    <m/>
    <x v="0"/>
  </r>
  <r>
    <n v="254.66666666666092"/>
    <m/>
    <m/>
    <m/>
    <m/>
    <m/>
    <m/>
    <m/>
    <m/>
    <m/>
    <m/>
    <m/>
    <x v="0"/>
  </r>
  <r>
    <n v="254.83333333332757"/>
    <m/>
    <m/>
    <m/>
    <m/>
    <m/>
    <m/>
    <m/>
    <m/>
    <m/>
    <m/>
    <m/>
    <x v="0"/>
  </r>
  <r>
    <n v="254.99999999999423"/>
    <m/>
    <m/>
    <m/>
    <m/>
    <m/>
    <m/>
    <m/>
    <m/>
    <m/>
    <m/>
    <m/>
    <x v="0"/>
  </r>
  <r>
    <n v="255.16666666666089"/>
    <m/>
    <m/>
    <m/>
    <m/>
    <m/>
    <m/>
    <m/>
    <m/>
    <m/>
    <m/>
    <m/>
    <x v="0"/>
  </r>
  <r>
    <n v="255.33333333332754"/>
    <m/>
    <m/>
    <m/>
    <m/>
    <m/>
    <m/>
    <m/>
    <m/>
    <m/>
    <m/>
    <m/>
    <x v="0"/>
  </r>
  <r>
    <n v="255.4999999999942"/>
    <m/>
    <m/>
    <m/>
    <m/>
    <m/>
    <m/>
    <m/>
    <m/>
    <m/>
    <m/>
    <m/>
    <x v="0"/>
  </r>
  <r>
    <n v="255.66666666666086"/>
    <m/>
    <m/>
    <m/>
    <m/>
    <m/>
    <m/>
    <m/>
    <m/>
    <m/>
    <m/>
    <m/>
    <x v="0"/>
  </r>
  <r>
    <n v="255.83333333332752"/>
    <m/>
    <m/>
    <m/>
    <m/>
    <m/>
    <m/>
    <m/>
    <m/>
    <m/>
    <m/>
    <m/>
    <x v="0"/>
  </r>
  <r>
    <n v="255.99999999999417"/>
    <m/>
    <m/>
    <m/>
    <m/>
    <m/>
    <m/>
    <m/>
    <m/>
    <m/>
    <m/>
    <m/>
    <x v="0"/>
  </r>
  <r>
    <n v="256.16666666666083"/>
    <m/>
    <m/>
    <m/>
    <m/>
    <m/>
    <m/>
    <m/>
    <m/>
    <m/>
    <m/>
    <m/>
    <x v="0"/>
  </r>
  <r>
    <n v="256.33333333332752"/>
    <m/>
    <m/>
    <m/>
    <m/>
    <m/>
    <m/>
    <m/>
    <m/>
    <m/>
    <m/>
    <m/>
    <x v="0"/>
  </r>
  <r>
    <n v="256.4999999999942"/>
    <m/>
    <m/>
    <m/>
    <m/>
    <m/>
    <m/>
    <m/>
    <m/>
    <m/>
    <m/>
    <m/>
    <x v="0"/>
  </r>
  <r>
    <n v="256.66666666666089"/>
    <m/>
    <m/>
    <m/>
    <m/>
    <m/>
    <m/>
    <m/>
    <m/>
    <m/>
    <m/>
    <m/>
    <x v="0"/>
  </r>
  <r>
    <n v="256.83333333332757"/>
    <m/>
    <m/>
    <m/>
    <m/>
    <m/>
    <m/>
    <m/>
    <m/>
    <m/>
    <m/>
    <m/>
    <x v="0"/>
  </r>
  <r>
    <n v="256.99999999999426"/>
    <m/>
    <m/>
    <m/>
    <m/>
    <m/>
    <m/>
    <m/>
    <m/>
    <m/>
    <m/>
    <m/>
    <x v="0"/>
  </r>
  <r>
    <n v="257.16666666666094"/>
    <m/>
    <m/>
    <m/>
    <m/>
    <m/>
    <m/>
    <m/>
    <m/>
    <m/>
    <m/>
    <m/>
    <x v="0"/>
  </r>
  <r>
    <n v="257.33333333332763"/>
    <m/>
    <m/>
    <m/>
    <m/>
    <m/>
    <m/>
    <m/>
    <m/>
    <m/>
    <m/>
    <m/>
    <x v="0"/>
  </r>
  <r>
    <n v="257.49999999999432"/>
    <m/>
    <m/>
    <m/>
    <m/>
    <m/>
    <m/>
    <m/>
    <m/>
    <m/>
    <m/>
    <m/>
    <x v="0"/>
  </r>
  <r>
    <n v="257.666666666661"/>
    <m/>
    <m/>
    <m/>
    <m/>
    <m/>
    <m/>
    <m/>
    <m/>
    <m/>
    <m/>
    <m/>
    <x v="0"/>
  </r>
  <r>
    <n v="257.83333333332769"/>
    <m/>
    <m/>
    <m/>
    <m/>
    <m/>
    <m/>
    <m/>
    <m/>
    <m/>
    <m/>
    <m/>
    <x v="0"/>
  </r>
  <r>
    <n v="257.99999999999437"/>
    <m/>
    <m/>
    <m/>
    <m/>
    <m/>
    <m/>
    <m/>
    <m/>
    <m/>
    <m/>
    <m/>
    <x v="0"/>
  </r>
  <r>
    <n v="258.16666666666106"/>
    <m/>
    <m/>
    <m/>
    <m/>
    <m/>
    <m/>
    <m/>
    <m/>
    <m/>
    <m/>
    <m/>
    <x v="0"/>
  </r>
  <r>
    <n v="258.33333333332774"/>
    <m/>
    <m/>
    <m/>
    <m/>
    <m/>
    <m/>
    <m/>
    <m/>
    <m/>
    <m/>
    <m/>
    <x v="0"/>
  </r>
  <r>
    <n v="258.49999999999443"/>
    <m/>
    <m/>
    <m/>
    <m/>
    <m/>
    <m/>
    <m/>
    <m/>
    <m/>
    <m/>
    <m/>
    <x v="0"/>
  </r>
  <r>
    <n v="258.66666666666111"/>
    <m/>
    <m/>
    <m/>
    <m/>
    <m/>
    <m/>
    <m/>
    <m/>
    <m/>
    <m/>
    <m/>
    <x v="0"/>
  </r>
  <r>
    <n v="258.8333333333278"/>
    <m/>
    <m/>
    <m/>
    <m/>
    <m/>
    <m/>
    <m/>
    <m/>
    <m/>
    <m/>
    <m/>
    <x v="0"/>
  </r>
  <r>
    <n v="258.99999999999449"/>
    <m/>
    <m/>
    <m/>
    <m/>
    <m/>
    <m/>
    <m/>
    <m/>
    <m/>
    <m/>
    <m/>
    <x v="0"/>
  </r>
  <r>
    <n v="259.16666666666117"/>
    <m/>
    <m/>
    <m/>
    <m/>
    <m/>
    <m/>
    <m/>
    <m/>
    <m/>
    <m/>
    <m/>
    <x v="0"/>
  </r>
  <r>
    <n v="259.33333333332786"/>
    <m/>
    <m/>
    <m/>
    <m/>
    <m/>
    <m/>
    <m/>
    <m/>
    <m/>
    <m/>
    <m/>
    <x v="0"/>
  </r>
  <r>
    <n v="259.49999999999454"/>
    <m/>
    <m/>
    <m/>
    <m/>
    <m/>
    <m/>
    <m/>
    <m/>
    <m/>
    <m/>
    <m/>
    <x v="0"/>
  </r>
  <r>
    <n v="259.66666666666123"/>
    <m/>
    <m/>
    <m/>
    <m/>
    <m/>
    <m/>
    <m/>
    <m/>
    <m/>
    <m/>
    <m/>
    <x v="0"/>
  </r>
  <r>
    <n v="259.83333333332791"/>
    <m/>
    <m/>
    <m/>
    <m/>
    <m/>
    <m/>
    <m/>
    <m/>
    <m/>
    <m/>
    <m/>
    <x v="0"/>
  </r>
  <r>
    <n v="259.9999999999946"/>
    <m/>
    <m/>
    <m/>
    <m/>
    <m/>
    <m/>
    <m/>
    <m/>
    <m/>
    <m/>
    <m/>
    <x v="0"/>
  </r>
  <r>
    <n v="260.16666666666129"/>
    <m/>
    <m/>
    <m/>
    <m/>
    <m/>
    <m/>
    <m/>
    <m/>
    <m/>
    <m/>
    <m/>
    <x v="0"/>
  </r>
  <r>
    <n v="260.33333333332797"/>
    <m/>
    <m/>
    <m/>
    <m/>
    <m/>
    <m/>
    <m/>
    <m/>
    <m/>
    <m/>
    <m/>
    <x v="0"/>
  </r>
  <r>
    <n v="260.49999999999466"/>
    <m/>
    <m/>
    <m/>
    <m/>
    <m/>
    <m/>
    <m/>
    <m/>
    <m/>
    <m/>
    <m/>
    <x v="0"/>
  </r>
  <r>
    <n v="260.66666666666134"/>
    <m/>
    <m/>
    <m/>
    <m/>
    <m/>
    <m/>
    <m/>
    <m/>
    <m/>
    <m/>
    <m/>
    <x v="0"/>
  </r>
  <r>
    <n v="260.83333333332803"/>
    <m/>
    <m/>
    <m/>
    <m/>
    <m/>
    <m/>
    <m/>
    <m/>
    <m/>
    <m/>
    <m/>
    <x v="0"/>
  </r>
  <r>
    <n v="260.99999999999471"/>
    <m/>
    <m/>
    <m/>
    <m/>
    <m/>
    <m/>
    <m/>
    <m/>
    <m/>
    <m/>
    <m/>
    <x v="0"/>
  </r>
  <r>
    <n v="261.1666666666614"/>
    <m/>
    <m/>
    <m/>
    <m/>
    <m/>
    <m/>
    <m/>
    <m/>
    <m/>
    <m/>
    <m/>
    <x v="0"/>
  </r>
  <r>
    <n v="261.33333333332808"/>
    <m/>
    <m/>
    <m/>
    <m/>
    <m/>
    <m/>
    <m/>
    <m/>
    <m/>
    <m/>
    <m/>
    <x v="0"/>
  </r>
  <r>
    <n v="261.49999999999477"/>
    <m/>
    <m/>
    <m/>
    <m/>
    <m/>
    <m/>
    <m/>
    <m/>
    <m/>
    <m/>
    <m/>
    <x v="0"/>
  </r>
  <r>
    <n v="261.66666666666146"/>
    <m/>
    <m/>
    <m/>
    <m/>
    <m/>
    <m/>
    <m/>
    <m/>
    <m/>
    <m/>
    <m/>
    <x v="0"/>
  </r>
  <r>
    <n v="261.83333333332814"/>
    <m/>
    <m/>
    <m/>
    <m/>
    <m/>
    <m/>
    <m/>
    <m/>
    <m/>
    <m/>
    <m/>
    <x v="0"/>
  </r>
  <r>
    <n v="261.99999999999483"/>
    <m/>
    <m/>
    <m/>
    <m/>
    <m/>
    <m/>
    <m/>
    <m/>
    <m/>
    <m/>
    <m/>
    <x v="0"/>
  </r>
  <r>
    <n v="262.16666666666151"/>
    <m/>
    <m/>
    <m/>
    <m/>
    <m/>
    <m/>
    <m/>
    <m/>
    <m/>
    <m/>
    <m/>
    <x v="0"/>
  </r>
  <r>
    <n v="262.3333333333282"/>
    <m/>
    <m/>
    <m/>
    <m/>
    <m/>
    <m/>
    <m/>
    <m/>
    <m/>
    <m/>
    <m/>
    <x v="0"/>
  </r>
  <r>
    <n v="262.49999999999488"/>
    <m/>
    <m/>
    <m/>
    <m/>
    <m/>
    <m/>
    <m/>
    <m/>
    <m/>
    <m/>
    <m/>
    <x v="0"/>
  </r>
  <r>
    <n v="262.66666666666157"/>
    <m/>
    <m/>
    <m/>
    <m/>
    <m/>
    <m/>
    <m/>
    <m/>
    <m/>
    <m/>
    <m/>
    <x v="0"/>
  </r>
  <r>
    <n v="262.83333333332826"/>
    <m/>
    <m/>
    <m/>
    <m/>
    <m/>
    <m/>
    <m/>
    <m/>
    <m/>
    <m/>
    <m/>
    <x v="0"/>
  </r>
  <r>
    <n v="262.99999999999494"/>
    <m/>
    <m/>
    <m/>
    <m/>
    <m/>
    <m/>
    <m/>
    <m/>
    <m/>
    <m/>
    <m/>
    <x v="0"/>
  </r>
  <r>
    <n v="263.16666666666163"/>
    <m/>
    <m/>
    <m/>
    <m/>
    <m/>
    <m/>
    <m/>
    <m/>
    <m/>
    <m/>
    <m/>
    <x v="0"/>
  </r>
  <r>
    <n v="263.33333333332831"/>
    <m/>
    <m/>
    <m/>
    <m/>
    <m/>
    <m/>
    <m/>
    <m/>
    <m/>
    <m/>
    <m/>
    <x v="0"/>
  </r>
  <r>
    <n v="263.499999999995"/>
    <m/>
    <m/>
    <m/>
    <m/>
    <m/>
    <m/>
    <m/>
    <m/>
    <m/>
    <m/>
    <m/>
    <x v="0"/>
  </r>
  <r>
    <n v="263.66666666666168"/>
    <m/>
    <m/>
    <m/>
    <m/>
    <m/>
    <m/>
    <m/>
    <m/>
    <m/>
    <m/>
    <m/>
    <x v="0"/>
  </r>
  <r>
    <n v="263.83333333332837"/>
    <m/>
    <m/>
    <m/>
    <m/>
    <m/>
    <m/>
    <m/>
    <m/>
    <m/>
    <m/>
    <m/>
    <x v="0"/>
  </r>
  <r>
    <n v="263.99999999999505"/>
    <m/>
    <m/>
    <m/>
    <m/>
    <m/>
    <m/>
    <m/>
    <m/>
    <m/>
    <m/>
    <m/>
    <x v="0"/>
  </r>
  <r>
    <n v="264.16666666666174"/>
    <m/>
    <m/>
    <m/>
    <m/>
    <m/>
    <m/>
    <m/>
    <m/>
    <m/>
    <m/>
    <m/>
    <x v="0"/>
  </r>
  <r>
    <n v="264.33333333332843"/>
    <m/>
    <m/>
    <m/>
    <m/>
    <m/>
    <m/>
    <m/>
    <m/>
    <m/>
    <m/>
    <m/>
    <x v="0"/>
  </r>
  <r>
    <n v="264.49999999999511"/>
    <m/>
    <m/>
    <m/>
    <m/>
    <m/>
    <m/>
    <m/>
    <m/>
    <m/>
    <m/>
    <m/>
    <x v="0"/>
  </r>
  <r>
    <n v="264.6666666666618"/>
    <m/>
    <m/>
    <m/>
    <m/>
    <m/>
    <m/>
    <m/>
    <m/>
    <m/>
    <m/>
    <m/>
    <x v="0"/>
  </r>
  <r>
    <n v="264.83333333332848"/>
    <m/>
    <m/>
    <m/>
    <m/>
    <m/>
    <m/>
    <m/>
    <m/>
    <m/>
    <m/>
    <m/>
    <x v="0"/>
  </r>
  <r>
    <n v="264.99999999999517"/>
    <m/>
    <m/>
    <m/>
    <m/>
    <m/>
    <m/>
    <m/>
    <m/>
    <m/>
    <m/>
    <m/>
    <x v="0"/>
  </r>
  <r>
    <n v="265.16666666666185"/>
    <m/>
    <m/>
    <m/>
    <m/>
    <m/>
    <m/>
    <m/>
    <m/>
    <m/>
    <m/>
    <m/>
    <x v="0"/>
  </r>
  <r>
    <n v="265.33333333332854"/>
    <m/>
    <m/>
    <m/>
    <m/>
    <m/>
    <m/>
    <m/>
    <m/>
    <m/>
    <m/>
    <m/>
    <x v="0"/>
  </r>
  <r>
    <n v="265.49999999999523"/>
    <m/>
    <m/>
    <m/>
    <m/>
    <m/>
    <m/>
    <m/>
    <m/>
    <m/>
    <m/>
    <m/>
    <x v="0"/>
  </r>
  <r>
    <n v="265.66666666666191"/>
    <m/>
    <m/>
    <m/>
    <m/>
    <m/>
    <m/>
    <m/>
    <m/>
    <m/>
    <m/>
    <m/>
    <x v="0"/>
  </r>
  <r>
    <n v="265.8333333333286"/>
    <m/>
    <m/>
    <m/>
    <m/>
    <m/>
    <m/>
    <m/>
    <m/>
    <m/>
    <m/>
    <m/>
    <x v="0"/>
  </r>
  <r>
    <n v="265.99999999999528"/>
    <m/>
    <m/>
    <m/>
    <m/>
    <m/>
    <m/>
    <m/>
    <m/>
    <m/>
    <m/>
    <m/>
    <x v="0"/>
  </r>
  <r>
    <n v="266.16666666666197"/>
    <m/>
    <m/>
    <m/>
    <m/>
    <m/>
    <m/>
    <m/>
    <m/>
    <m/>
    <m/>
    <m/>
    <x v="0"/>
  </r>
  <r>
    <n v="266.33333333332865"/>
    <m/>
    <m/>
    <m/>
    <m/>
    <m/>
    <m/>
    <m/>
    <m/>
    <m/>
    <m/>
    <m/>
    <x v="0"/>
  </r>
  <r>
    <n v="266.49999999999534"/>
    <m/>
    <m/>
    <m/>
    <m/>
    <m/>
    <m/>
    <m/>
    <m/>
    <m/>
    <m/>
    <m/>
    <x v="0"/>
  </r>
  <r>
    <n v="266.66666666666202"/>
    <m/>
    <m/>
    <m/>
    <m/>
    <m/>
    <m/>
    <m/>
    <m/>
    <m/>
    <m/>
    <m/>
    <x v="0"/>
  </r>
  <r>
    <n v="266.83333333332871"/>
    <m/>
    <m/>
    <m/>
    <m/>
    <m/>
    <m/>
    <m/>
    <m/>
    <m/>
    <m/>
    <m/>
    <x v="0"/>
  </r>
  <r>
    <n v="266.9999999999954"/>
    <m/>
    <m/>
    <m/>
    <m/>
    <m/>
    <m/>
    <m/>
    <m/>
    <m/>
    <m/>
    <m/>
    <x v="0"/>
  </r>
  <r>
    <n v="267.16666666666208"/>
    <m/>
    <m/>
    <m/>
    <m/>
    <m/>
    <m/>
    <m/>
    <m/>
    <m/>
    <m/>
    <m/>
    <x v="0"/>
  </r>
  <r>
    <n v="267.33333333332877"/>
    <m/>
    <m/>
    <m/>
    <m/>
    <m/>
    <m/>
    <m/>
    <m/>
    <m/>
    <m/>
    <m/>
    <x v="0"/>
  </r>
  <r>
    <n v="267.49999999999545"/>
    <m/>
    <m/>
    <m/>
    <m/>
    <m/>
    <m/>
    <m/>
    <m/>
    <m/>
    <m/>
    <m/>
    <x v="0"/>
  </r>
  <r>
    <n v="267.66666666666214"/>
    <m/>
    <m/>
    <m/>
    <m/>
    <m/>
    <m/>
    <m/>
    <m/>
    <m/>
    <m/>
    <m/>
    <x v="0"/>
  </r>
  <r>
    <n v="267.83333333332882"/>
    <m/>
    <m/>
    <m/>
    <m/>
    <m/>
    <m/>
    <m/>
    <m/>
    <m/>
    <m/>
    <m/>
    <x v="0"/>
  </r>
  <r>
    <n v="267.99999999999551"/>
    <m/>
    <m/>
    <m/>
    <m/>
    <m/>
    <m/>
    <m/>
    <m/>
    <m/>
    <m/>
    <m/>
    <x v="0"/>
  </r>
  <r>
    <n v="268.16666666666219"/>
    <m/>
    <m/>
    <m/>
    <m/>
    <m/>
    <m/>
    <m/>
    <m/>
    <m/>
    <m/>
    <m/>
    <x v="0"/>
  </r>
  <r>
    <n v="268.33333333332888"/>
    <m/>
    <m/>
    <m/>
    <m/>
    <m/>
    <m/>
    <m/>
    <m/>
    <m/>
    <m/>
    <m/>
    <x v="0"/>
  </r>
  <r>
    <n v="268.49999999999557"/>
    <m/>
    <m/>
    <m/>
    <m/>
    <m/>
    <m/>
    <m/>
    <m/>
    <m/>
    <m/>
    <m/>
    <x v="0"/>
  </r>
  <r>
    <n v="268.66666666666225"/>
    <m/>
    <m/>
    <m/>
    <m/>
    <m/>
    <m/>
    <m/>
    <m/>
    <m/>
    <m/>
    <m/>
    <x v="0"/>
  </r>
  <r>
    <n v="268.83333333332894"/>
    <m/>
    <m/>
    <m/>
    <m/>
    <m/>
    <m/>
    <m/>
    <m/>
    <m/>
    <m/>
    <m/>
    <x v="0"/>
  </r>
  <r>
    <n v="268.99999999999562"/>
    <m/>
    <m/>
    <m/>
    <m/>
    <m/>
    <m/>
    <m/>
    <m/>
    <m/>
    <m/>
    <m/>
    <x v="0"/>
  </r>
  <r>
    <n v="269.16666666666231"/>
    <m/>
    <m/>
    <m/>
    <m/>
    <m/>
    <m/>
    <m/>
    <m/>
    <m/>
    <m/>
    <m/>
    <x v="0"/>
  </r>
  <r>
    <n v="269.33333333332899"/>
    <m/>
    <m/>
    <m/>
    <m/>
    <m/>
    <m/>
    <m/>
    <m/>
    <m/>
    <m/>
    <m/>
    <x v="0"/>
  </r>
  <r>
    <n v="269.49999999999568"/>
    <m/>
    <m/>
    <m/>
    <m/>
    <m/>
    <m/>
    <m/>
    <m/>
    <m/>
    <m/>
    <m/>
    <x v="0"/>
  </r>
  <r>
    <n v="269.66666666666237"/>
    <m/>
    <m/>
    <m/>
    <m/>
    <m/>
    <m/>
    <m/>
    <m/>
    <m/>
    <m/>
    <m/>
    <x v="0"/>
  </r>
  <r>
    <n v="269.83333333332905"/>
    <m/>
    <m/>
    <m/>
    <m/>
    <m/>
    <m/>
    <m/>
    <m/>
    <m/>
    <m/>
    <m/>
    <x v="0"/>
  </r>
  <r>
    <n v="269.99999999999574"/>
    <m/>
    <m/>
    <m/>
    <m/>
    <m/>
    <m/>
    <m/>
    <m/>
    <m/>
    <m/>
    <m/>
    <x v="0"/>
  </r>
  <r>
    <n v="270.16666666666242"/>
    <m/>
    <m/>
    <m/>
    <m/>
    <m/>
    <m/>
    <m/>
    <m/>
    <m/>
    <m/>
    <m/>
    <x v="0"/>
  </r>
  <r>
    <n v="270.33333333332911"/>
    <m/>
    <m/>
    <m/>
    <m/>
    <m/>
    <m/>
    <m/>
    <m/>
    <m/>
    <m/>
    <m/>
    <x v="0"/>
  </r>
  <r>
    <n v="270.49999999999579"/>
    <m/>
    <m/>
    <m/>
    <m/>
    <m/>
    <m/>
    <m/>
    <m/>
    <m/>
    <m/>
    <m/>
    <x v="0"/>
  </r>
  <r>
    <n v="270.66666666666248"/>
    <m/>
    <m/>
    <m/>
    <m/>
    <m/>
    <m/>
    <m/>
    <m/>
    <m/>
    <m/>
    <m/>
    <x v="0"/>
  </r>
  <r>
    <n v="270.83333333332916"/>
    <m/>
    <m/>
    <m/>
    <m/>
    <m/>
    <m/>
    <m/>
    <m/>
    <m/>
    <m/>
    <m/>
    <x v="0"/>
  </r>
  <r>
    <n v="270.99999999999585"/>
    <m/>
    <m/>
    <m/>
    <m/>
    <m/>
    <m/>
    <m/>
    <m/>
    <m/>
    <m/>
    <m/>
    <x v="0"/>
  </r>
  <r>
    <n v="271.16666666666254"/>
    <m/>
    <m/>
    <m/>
    <m/>
    <m/>
    <m/>
    <m/>
    <m/>
    <m/>
    <m/>
    <m/>
    <x v="0"/>
  </r>
  <r>
    <n v="271.33333333332922"/>
    <m/>
    <m/>
    <m/>
    <m/>
    <m/>
    <m/>
    <m/>
    <m/>
    <m/>
    <m/>
    <m/>
    <x v="0"/>
  </r>
  <r>
    <n v="271.49999999999591"/>
    <m/>
    <m/>
    <m/>
    <m/>
    <m/>
    <m/>
    <m/>
    <m/>
    <m/>
    <m/>
    <m/>
    <x v="0"/>
  </r>
  <r>
    <n v="271.66666666666259"/>
    <m/>
    <m/>
    <m/>
    <m/>
    <m/>
    <m/>
    <m/>
    <m/>
    <m/>
    <m/>
    <m/>
    <x v="0"/>
  </r>
  <r>
    <n v="271.83333333332928"/>
    <m/>
    <m/>
    <m/>
    <m/>
    <m/>
    <m/>
    <m/>
    <m/>
    <m/>
    <m/>
    <m/>
    <x v="0"/>
  </r>
  <r>
    <n v="271.99999999999596"/>
    <m/>
    <m/>
    <m/>
    <m/>
    <m/>
    <m/>
    <m/>
    <m/>
    <m/>
    <m/>
    <m/>
    <x v="0"/>
  </r>
  <r>
    <n v="272.16666666666265"/>
    <m/>
    <m/>
    <m/>
    <m/>
    <m/>
    <m/>
    <m/>
    <m/>
    <m/>
    <m/>
    <m/>
    <x v="0"/>
  </r>
  <r>
    <n v="272.33333333332934"/>
    <m/>
    <m/>
    <m/>
    <m/>
    <m/>
    <m/>
    <m/>
    <m/>
    <m/>
    <m/>
    <m/>
    <x v="0"/>
  </r>
  <r>
    <n v="272.49999999999602"/>
    <m/>
    <m/>
    <m/>
    <m/>
    <m/>
    <m/>
    <m/>
    <m/>
    <m/>
    <m/>
    <m/>
    <x v="0"/>
  </r>
  <r>
    <n v="272.66666666666271"/>
    <m/>
    <m/>
    <m/>
    <m/>
    <m/>
    <m/>
    <m/>
    <m/>
    <m/>
    <m/>
    <m/>
    <x v="0"/>
  </r>
  <r>
    <n v="272.83333333332939"/>
    <m/>
    <m/>
    <m/>
    <m/>
    <m/>
    <m/>
    <m/>
    <m/>
    <m/>
    <m/>
    <m/>
    <x v="0"/>
  </r>
  <r>
    <n v="272.99999999999608"/>
    <m/>
    <m/>
    <m/>
    <m/>
    <m/>
    <m/>
    <m/>
    <m/>
    <m/>
    <m/>
    <m/>
    <x v="0"/>
  </r>
  <r>
    <n v="273.16666666666276"/>
    <m/>
    <m/>
    <m/>
    <m/>
    <m/>
    <m/>
    <m/>
    <m/>
    <m/>
    <m/>
    <m/>
    <x v="0"/>
  </r>
  <r>
    <n v="273.33333333332945"/>
    <m/>
    <m/>
    <m/>
    <m/>
    <m/>
    <m/>
    <m/>
    <m/>
    <m/>
    <m/>
    <m/>
    <x v="0"/>
  </r>
  <r>
    <n v="273.49999999999613"/>
    <m/>
    <m/>
    <m/>
    <m/>
    <m/>
    <m/>
    <m/>
    <m/>
    <m/>
    <m/>
    <m/>
    <x v="0"/>
  </r>
  <r>
    <n v="273.66666666666282"/>
    <m/>
    <m/>
    <m/>
    <m/>
    <m/>
    <m/>
    <m/>
    <m/>
    <m/>
    <m/>
    <m/>
    <x v="0"/>
  </r>
  <r>
    <n v="273.83333333332951"/>
    <m/>
    <m/>
    <m/>
    <m/>
    <m/>
    <m/>
    <m/>
    <m/>
    <m/>
    <m/>
    <m/>
    <x v="0"/>
  </r>
  <r>
    <n v="273.99999999999619"/>
    <m/>
    <m/>
    <m/>
    <m/>
    <m/>
    <m/>
    <m/>
    <m/>
    <m/>
    <m/>
    <m/>
    <x v="0"/>
  </r>
  <r>
    <n v="274.16666666666288"/>
    <m/>
    <m/>
    <m/>
    <m/>
    <m/>
    <m/>
    <m/>
    <m/>
    <m/>
    <m/>
    <m/>
    <x v="0"/>
  </r>
  <r>
    <n v="274.33333333332956"/>
    <m/>
    <m/>
    <m/>
    <m/>
    <m/>
    <m/>
    <m/>
    <m/>
    <m/>
    <m/>
    <m/>
    <x v="0"/>
  </r>
  <r>
    <n v="274.49999999999625"/>
    <m/>
    <m/>
    <m/>
    <m/>
    <m/>
    <m/>
    <m/>
    <m/>
    <m/>
    <m/>
    <m/>
    <x v="0"/>
  </r>
  <r>
    <n v="274.66666666666293"/>
    <m/>
    <m/>
    <m/>
    <m/>
    <m/>
    <m/>
    <m/>
    <m/>
    <m/>
    <m/>
    <m/>
    <x v="0"/>
  </r>
  <r>
    <n v="274.83333333332962"/>
    <m/>
    <m/>
    <m/>
    <m/>
    <m/>
    <m/>
    <m/>
    <m/>
    <m/>
    <m/>
    <m/>
    <x v="0"/>
  </r>
  <r>
    <n v="274.99999999999631"/>
    <m/>
    <m/>
    <m/>
    <m/>
    <m/>
    <m/>
    <m/>
    <m/>
    <m/>
    <m/>
    <m/>
    <x v="0"/>
  </r>
  <r>
    <n v="275.16666666666299"/>
    <m/>
    <m/>
    <m/>
    <m/>
    <m/>
    <m/>
    <m/>
    <m/>
    <m/>
    <m/>
    <m/>
    <x v="0"/>
  </r>
  <r>
    <n v="275.33333333332968"/>
    <m/>
    <m/>
    <m/>
    <m/>
    <m/>
    <m/>
    <m/>
    <m/>
    <m/>
    <m/>
    <m/>
    <x v="0"/>
  </r>
  <r>
    <n v="275.49999999999636"/>
    <m/>
    <m/>
    <m/>
    <m/>
    <m/>
    <m/>
    <m/>
    <m/>
    <m/>
    <m/>
    <m/>
    <x v="0"/>
  </r>
  <r>
    <n v="275.66666666666305"/>
    <m/>
    <m/>
    <m/>
    <m/>
    <m/>
    <m/>
    <m/>
    <m/>
    <m/>
    <m/>
    <m/>
    <x v="0"/>
  </r>
  <r>
    <n v="275.83333333332973"/>
    <m/>
    <m/>
    <m/>
    <m/>
    <m/>
    <m/>
    <m/>
    <m/>
    <m/>
    <m/>
    <m/>
    <x v="0"/>
  </r>
  <r>
    <n v="275.99999999999642"/>
    <m/>
    <m/>
    <m/>
    <m/>
    <m/>
    <m/>
    <m/>
    <m/>
    <m/>
    <m/>
    <m/>
    <x v="0"/>
  </r>
  <r>
    <n v="276.1666666666631"/>
    <m/>
    <m/>
    <m/>
    <m/>
    <m/>
    <m/>
    <m/>
    <m/>
    <m/>
    <m/>
    <m/>
    <x v="0"/>
  </r>
  <r>
    <n v="276.33333333332979"/>
    <m/>
    <m/>
    <m/>
    <m/>
    <m/>
    <m/>
    <m/>
    <m/>
    <m/>
    <m/>
    <m/>
    <x v="0"/>
  </r>
  <r>
    <n v="276.49999999999648"/>
    <m/>
    <m/>
    <m/>
    <m/>
    <m/>
    <m/>
    <m/>
    <m/>
    <m/>
    <m/>
    <m/>
    <x v="0"/>
  </r>
  <r>
    <n v="276.66666666666316"/>
    <m/>
    <m/>
    <m/>
    <m/>
    <m/>
    <m/>
    <m/>
    <m/>
    <m/>
    <m/>
    <m/>
    <x v="0"/>
  </r>
  <r>
    <n v="276.83333333332985"/>
    <m/>
    <m/>
    <m/>
    <m/>
    <m/>
    <m/>
    <m/>
    <m/>
    <m/>
    <m/>
    <m/>
    <x v="0"/>
  </r>
  <r>
    <n v="276.99999999999653"/>
    <m/>
    <m/>
    <m/>
    <m/>
    <m/>
    <m/>
    <m/>
    <m/>
    <m/>
    <m/>
    <m/>
    <x v="0"/>
  </r>
  <r>
    <n v="277.16666666666322"/>
    <m/>
    <m/>
    <m/>
    <m/>
    <m/>
    <m/>
    <m/>
    <m/>
    <m/>
    <m/>
    <m/>
    <x v="0"/>
  </r>
  <r>
    <n v="277.3333333333299"/>
    <m/>
    <m/>
    <m/>
    <m/>
    <m/>
    <m/>
    <m/>
    <m/>
    <m/>
    <m/>
    <m/>
    <x v="0"/>
  </r>
  <r>
    <n v="277.49999999999659"/>
    <m/>
    <m/>
    <m/>
    <m/>
    <m/>
    <m/>
    <m/>
    <m/>
    <m/>
    <m/>
    <m/>
    <x v="0"/>
  </r>
  <r>
    <n v="277.66666666666328"/>
    <m/>
    <m/>
    <m/>
    <m/>
    <m/>
    <m/>
    <m/>
    <m/>
    <m/>
    <m/>
    <m/>
    <x v="0"/>
  </r>
  <r>
    <n v="277.83333333332996"/>
    <m/>
    <m/>
    <m/>
    <m/>
    <m/>
    <m/>
    <m/>
    <m/>
    <m/>
    <m/>
    <m/>
    <x v="0"/>
  </r>
  <r>
    <n v="277.99999999999665"/>
    <m/>
    <m/>
    <m/>
    <m/>
    <m/>
    <m/>
    <m/>
    <m/>
    <m/>
    <m/>
    <m/>
    <x v="0"/>
  </r>
  <r>
    <n v="278.16666666666333"/>
    <m/>
    <m/>
    <m/>
    <m/>
    <m/>
    <m/>
    <m/>
    <m/>
    <m/>
    <m/>
    <m/>
    <x v="0"/>
  </r>
  <r>
    <n v="278.33333333333002"/>
    <m/>
    <m/>
    <m/>
    <m/>
    <m/>
    <m/>
    <m/>
    <m/>
    <m/>
    <m/>
    <m/>
    <x v="0"/>
  </r>
  <r>
    <n v="278.4999999999967"/>
    <m/>
    <m/>
    <m/>
    <m/>
    <m/>
    <m/>
    <m/>
    <m/>
    <m/>
    <m/>
    <m/>
    <x v="0"/>
  </r>
  <r>
    <n v="278.66666666666339"/>
    <m/>
    <m/>
    <m/>
    <m/>
    <m/>
    <m/>
    <m/>
    <m/>
    <m/>
    <m/>
    <m/>
    <x v="0"/>
  </r>
  <r>
    <n v="278.83333333333007"/>
    <m/>
    <m/>
    <m/>
    <m/>
    <m/>
    <m/>
    <m/>
    <m/>
    <m/>
    <m/>
    <m/>
    <x v="0"/>
  </r>
  <r>
    <n v="278.99999999999676"/>
    <m/>
    <m/>
    <m/>
    <m/>
    <m/>
    <m/>
    <m/>
    <m/>
    <m/>
    <m/>
    <m/>
    <x v="0"/>
  </r>
  <r>
    <n v="279.16666666666345"/>
    <m/>
    <m/>
    <m/>
    <m/>
    <m/>
    <m/>
    <m/>
    <m/>
    <m/>
    <m/>
    <m/>
    <x v="0"/>
  </r>
  <r>
    <n v="279.33333333333013"/>
    <m/>
    <m/>
    <m/>
    <m/>
    <m/>
    <m/>
    <m/>
    <m/>
    <m/>
    <m/>
    <m/>
    <x v="0"/>
  </r>
  <r>
    <n v="279.49999999999682"/>
    <m/>
    <m/>
    <m/>
    <m/>
    <m/>
    <m/>
    <m/>
    <m/>
    <m/>
    <m/>
    <m/>
    <x v="0"/>
  </r>
  <r>
    <n v="279.6666666666635"/>
    <m/>
    <m/>
    <m/>
    <m/>
    <m/>
    <m/>
    <m/>
    <m/>
    <m/>
    <m/>
    <m/>
    <x v="0"/>
  </r>
  <r>
    <n v="279.83333333333019"/>
    <m/>
    <m/>
    <m/>
    <m/>
    <m/>
    <m/>
    <m/>
    <m/>
    <m/>
    <m/>
    <m/>
    <x v="0"/>
  </r>
  <r>
    <n v="279.99999999999687"/>
    <m/>
    <m/>
    <m/>
    <m/>
    <m/>
    <m/>
    <m/>
    <m/>
    <m/>
    <m/>
    <m/>
    <x v="0"/>
  </r>
  <r>
    <n v="280.16666666666356"/>
    <m/>
    <m/>
    <m/>
    <m/>
    <m/>
    <m/>
    <m/>
    <m/>
    <m/>
    <m/>
    <m/>
    <x v="0"/>
  </r>
  <r>
    <n v="280.33333333333024"/>
    <m/>
    <m/>
    <m/>
    <m/>
    <m/>
    <m/>
    <m/>
    <m/>
    <m/>
    <m/>
    <m/>
    <x v="0"/>
  </r>
  <r>
    <n v="280.49999999999693"/>
    <m/>
    <m/>
    <m/>
    <m/>
    <m/>
    <m/>
    <m/>
    <m/>
    <m/>
    <m/>
    <m/>
    <x v="0"/>
  </r>
  <r>
    <n v="280.66666666666362"/>
    <m/>
    <m/>
    <m/>
    <m/>
    <m/>
    <m/>
    <m/>
    <m/>
    <m/>
    <m/>
    <m/>
    <x v="0"/>
  </r>
  <r>
    <n v="280.8333333333303"/>
    <m/>
    <m/>
    <m/>
    <m/>
    <m/>
    <m/>
    <m/>
    <m/>
    <m/>
    <m/>
    <m/>
    <x v="0"/>
  </r>
  <r>
    <n v="280.99999999999699"/>
    <m/>
    <m/>
    <m/>
    <m/>
    <m/>
    <m/>
    <m/>
    <m/>
    <m/>
    <m/>
    <m/>
    <x v="0"/>
  </r>
  <r>
    <n v="281.16666666666367"/>
    <m/>
    <m/>
    <m/>
    <m/>
    <m/>
    <m/>
    <m/>
    <m/>
    <m/>
    <m/>
    <m/>
    <x v="0"/>
  </r>
  <r>
    <n v="281.33333333333036"/>
    <m/>
    <m/>
    <m/>
    <m/>
    <m/>
    <m/>
    <m/>
    <m/>
    <m/>
    <m/>
    <m/>
    <x v="0"/>
  </r>
  <r>
    <n v="281.49999999999704"/>
    <m/>
    <m/>
    <m/>
    <m/>
    <m/>
    <m/>
    <m/>
    <m/>
    <m/>
    <m/>
    <m/>
    <x v="0"/>
  </r>
  <r>
    <n v="281.66666666666373"/>
    <m/>
    <m/>
    <m/>
    <m/>
    <m/>
    <m/>
    <m/>
    <m/>
    <m/>
    <m/>
    <m/>
    <x v="0"/>
  </r>
  <r>
    <n v="281.83333333333042"/>
    <m/>
    <m/>
    <m/>
    <m/>
    <m/>
    <m/>
    <m/>
    <m/>
    <m/>
    <m/>
    <m/>
    <x v="0"/>
  </r>
  <r>
    <n v="281.9999999999971"/>
    <m/>
    <m/>
    <m/>
    <m/>
    <m/>
    <m/>
    <m/>
    <m/>
    <m/>
    <m/>
    <m/>
    <x v="0"/>
  </r>
  <r>
    <n v="282.16666666666379"/>
    <m/>
    <m/>
    <m/>
    <m/>
    <m/>
    <m/>
    <m/>
    <m/>
    <m/>
    <m/>
    <m/>
    <x v="0"/>
  </r>
  <r>
    <n v="282.33333333333047"/>
    <m/>
    <m/>
    <m/>
    <m/>
    <m/>
    <m/>
    <m/>
    <m/>
    <m/>
    <m/>
    <m/>
    <x v="0"/>
  </r>
  <r>
    <n v="282.49999999999716"/>
    <m/>
    <m/>
    <m/>
    <m/>
    <m/>
    <m/>
    <m/>
    <m/>
    <m/>
    <m/>
    <m/>
    <x v="0"/>
  </r>
  <r>
    <n v="282.66666666666384"/>
    <m/>
    <m/>
    <m/>
    <m/>
    <m/>
    <m/>
    <m/>
    <m/>
    <m/>
    <m/>
    <m/>
    <x v="0"/>
  </r>
  <r>
    <n v="282.83333333333053"/>
    <m/>
    <m/>
    <m/>
    <m/>
    <m/>
    <m/>
    <m/>
    <m/>
    <m/>
    <m/>
    <m/>
    <x v="0"/>
  </r>
  <r>
    <n v="282.99999999999721"/>
    <m/>
    <m/>
    <m/>
    <m/>
    <m/>
    <m/>
    <m/>
    <m/>
    <m/>
    <m/>
    <m/>
    <x v="0"/>
  </r>
  <r>
    <n v="283.1666666666639"/>
    <m/>
    <m/>
    <m/>
    <m/>
    <m/>
    <m/>
    <m/>
    <m/>
    <m/>
    <m/>
    <m/>
    <x v="0"/>
  </r>
  <r>
    <n v="283.33333333333059"/>
    <m/>
    <m/>
    <m/>
    <m/>
    <m/>
    <m/>
    <m/>
    <m/>
    <m/>
    <m/>
    <m/>
    <x v="0"/>
  </r>
  <r>
    <n v="283.49999999999727"/>
    <m/>
    <m/>
    <m/>
    <m/>
    <m/>
    <m/>
    <m/>
    <m/>
    <m/>
    <m/>
    <m/>
    <x v="0"/>
  </r>
  <r>
    <n v="283.66666666666396"/>
    <m/>
    <m/>
    <m/>
    <m/>
    <m/>
    <m/>
    <m/>
    <m/>
    <m/>
    <m/>
    <m/>
    <x v="0"/>
  </r>
  <r>
    <n v="283.83333333333064"/>
    <m/>
    <m/>
    <m/>
    <m/>
    <m/>
    <m/>
    <m/>
    <m/>
    <m/>
    <m/>
    <m/>
    <x v="0"/>
  </r>
  <r>
    <n v="283.99999999999733"/>
    <m/>
    <m/>
    <m/>
    <m/>
    <m/>
    <m/>
    <m/>
    <m/>
    <m/>
    <m/>
    <m/>
    <x v="0"/>
  </r>
  <r>
    <n v="284.16666666666401"/>
    <m/>
    <m/>
    <m/>
    <m/>
    <m/>
    <m/>
    <m/>
    <m/>
    <m/>
    <m/>
    <m/>
    <x v="0"/>
  </r>
  <r>
    <n v="284.3333333333307"/>
    <m/>
    <m/>
    <m/>
    <m/>
    <m/>
    <m/>
    <m/>
    <m/>
    <m/>
    <m/>
    <m/>
    <x v="0"/>
  </r>
  <r>
    <n v="284.49999999999739"/>
    <m/>
    <m/>
    <m/>
    <m/>
    <m/>
    <m/>
    <m/>
    <m/>
    <m/>
    <m/>
    <m/>
    <x v="0"/>
  </r>
  <r>
    <n v="284.66666666666407"/>
    <m/>
    <m/>
    <m/>
    <m/>
    <m/>
    <m/>
    <m/>
    <m/>
    <m/>
    <m/>
    <m/>
    <x v="0"/>
  </r>
  <r>
    <n v="284.83333333333076"/>
    <m/>
    <m/>
    <m/>
    <m/>
    <m/>
    <m/>
    <m/>
    <m/>
    <m/>
    <m/>
    <m/>
    <x v="0"/>
  </r>
  <r>
    <n v="284.99999999999744"/>
    <m/>
    <m/>
    <m/>
    <m/>
    <m/>
    <m/>
    <m/>
    <m/>
    <m/>
    <m/>
    <m/>
    <x v="0"/>
  </r>
  <r>
    <n v="285.16666666666413"/>
    <m/>
    <m/>
    <m/>
    <m/>
    <m/>
    <m/>
    <m/>
    <m/>
    <m/>
    <m/>
    <m/>
    <x v="0"/>
  </r>
  <r>
    <n v="285.33333333333081"/>
    <m/>
    <m/>
    <m/>
    <m/>
    <m/>
    <m/>
    <m/>
    <m/>
    <m/>
    <m/>
    <m/>
    <x v="0"/>
  </r>
  <r>
    <n v="285.4999999999975"/>
    <m/>
    <m/>
    <m/>
    <m/>
    <m/>
    <m/>
    <m/>
    <m/>
    <m/>
    <m/>
    <m/>
    <x v="0"/>
  </r>
  <r>
    <n v="285.66666666666418"/>
    <m/>
    <m/>
    <m/>
    <m/>
    <m/>
    <m/>
    <m/>
    <m/>
    <m/>
    <m/>
    <m/>
    <x v="0"/>
  </r>
  <r>
    <n v="285.83333333333087"/>
    <m/>
    <m/>
    <m/>
    <m/>
    <m/>
    <m/>
    <m/>
    <m/>
    <m/>
    <m/>
    <m/>
    <x v="0"/>
  </r>
  <r>
    <n v="285.99999999999756"/>
    <m/>
    <m/>
    <m/>
    <m/>
    <m/>
    <m/>
    <m/>
    <m/>
    <m/>
    <m/>
    <m/>
    <x v="0"/>
  </r>
  <r>
    <n v="286.16666666666424"/>
    <m/>
    <m/>
    <m/>
    <m/>
    <m/>
    <m/>
    <m/>
    <m/>
    <m/>
    <m/>
    <m/>
    <x v="0"/>
  </r>
  <r>
    <n v="286.33333333333093"/>
    <m/>
    <m/>
    <m/>
    <m/>
    <m/>
    <m/>
    <m/>
    <m/>
    <m/>
    <m/>
    <m/>
    <x v="0"/>
  </r>
  <r>
    <n v="286.49999999999761"/>
    <m/>
    <m/>
    <m/>
    <m/>
    <m/>
    <m/>
    <m/>
    <m/>
    <m/>
    <m/>
    <m/>
    <x v="0"/>
  </r>
  <r>
    <n v="286.6666666666643"/>
    <m/>
    <m/>
    <m/>
    <m/>
    <m/>
    <m/>
    <m/>
    <m/>
    <m/>
    <m/>
    <m/>
    <x v="0"/>
  </r>
  <r>
    <n v="286.83333333333098"/>
    <m/>
    <m/>
    <m/>
    <m/>
    <m/>
    <m/>
    <m/>
    <m/>
    <m/>
    <m/>
    <m/>
    <x v="0"/>
  </r>
  <r>
    <n v="286.99999999999767"/>
    <m/>
    <m/>
    <m/>
    <m/>
    <m/>
    <m/>
    <m/>
    <m/>
    <m/>
    <m/>
    <m/>
    <x v="0"/>
  </r>
  <r>
    <n v="287.16666666666436"/>
    <m/>
    <m/>
    <m/>
    <m/>
    <m/>
    <m/>
    <m/>
    <m/>
    <m/>
    <m/>
    <m/>
    <x v="0"/>
  </r>
  <r>
    <n v="287.33333333333104"/>
    <m/>
    <m/>
    <m/>
    <m/>
    <m/>
    <m/>
    <m/>
    <m/>
    <m/>
    <m/>
    <m/>
    <x v="0"/>
  </r>
  <r>
    <n v="287.49999999999773"/>
    <m/>
    <m/>
    <m/>
    <m/>
    <m/>
    <m/>
    <m/>
    <m/>
    <m/>
    <m/>
    <m/>
    <x v="0"/>
  </r>
  <r>
    <n v="287.66666666666441"/>
    <m/>
    <m/>
    <m/>
    <m/>
    <m/>
    <m/>
    <m/>
    <m/>
    <m/>
    <m/>
    <m/>
    <x v="0"/>
  </r>
  <r>
    <n v="287.8333333333311"/>
    <m/>
    <m/>
    <m/>
    <m/>
    <m/>
    <m/>
    <m/>
    <m/>
    <m/>
    <m/>
    <m/>
    <x v="0"/>
  </r>
  <r>
    <n v="287.99999999999778"/>
    <m/>
    <m/>
    <m/>
    <m/>
    <m/>
    <m/>
    <m/>
    <m/>
    <m/>
    <m/>
    <m/>
    <x v="0"/>
  </r>
  <r>
    <n v="288.16666666666447"/>
    <m/>
    <m/>
    <m/>
    <m/>
    <m/>
    <m/>
    <m/>
    <m/>
    <m/>
    <m/>
    <m/>
    <x v="0"/>
  </r>
  <r>
    <n v="288.33333333333115"/>
    <m/>
    <m/>
    <m/>
    <m/>
    <m/>
    <m/>
    <m/>
    <m/>
    <m/>
    <m/>
    <m/>
    <x v="0"/>
  </r>
  <r>
    <n v="288.49999999999784"/>
    <m/>
    <m/>
    <m/>
    <m/>
    <m/>
    <m/>
    <m/>
    <m/>
    <m/>
    <m/>
    <m/>
    <x v="0"/>
  </r>
  <r>
    <n v="288.66666666666453"/>
    <m/>
    <m/>
    <m/>
    <m/>
    <m/>
    <m/>
    <m/>
    <m/>
    <m/>
    <m/>
    <m/>
    <x v="0"/>
  </r>
  <r>
    <n v="288.83333333333121"/>
    <m/>
    <m/>
    <m/>
    <m/>
    <m/>
    <m/>
    <m/>
    <m/>
    <m/>
    <m/>
    <m/>
    <x v="0"/>
  </r>
  <r>
    <n v="288.9999999999979"/>
    <m/>
    <m/>
    <m/>
    <m/>
    <m/>
    <m/>
    <m/>
    <m/>
    <m/>
    <m/>
    <m/>
    <x v="0"/>
  </r>
  <r>
    <n v="289.16666666666458"/>
    <m/>
    <m/>
    <m/>
    <m/>
    <m/>
    <m/>
    <m/>
    <m/>
    <m/>
    <m/>
    <m/>
    <x v="0"/>
  </r>
  <r>
    <n v="289.33333333333127"/>
    <m/>
    <m/>
    <m/>
    <m/>
    <m/>
    <m/>
    <m/>
    <m/>
    <m/>
    <m/>
    <m/>
    <x v="0"/>
  </r>
  <r>
    <n v="289.49999999999795"/>
    <m/>
    <m/>
    <m/>
    <m/>
    <m/>
    <m/>
    <m/>
    <m/>
    <m/>
    <m/>
    <m/>
    <x v="0"/>
  </r>
  <r>
    <n v="289.66666666666464"/>
    <m/>
    <m/>
    <m/>
    <m/>
    <m/>
    <m/>
    <m/>
    <m/>
    <m/>
    <m/>
    <m/>
    <x v="0"/>
  </r>
  <r>
    <n v="289.83333333333132"/>
    <m/>
    <m/>
    <m/>
    <m/>
    <m/>
    <m/>
    <m/>
    <m/>
    <m/>
    <m/>
    <m/>
    <x v="0"/>
  </r>
  <r>
    <n v="289.99999999999801"/>
    <m/>
    <m/>
    <m/>
    <m/>
    <m/>
    <m/>
    <m/>
    <m/>
    <m/>
    <m/>
    <m/>
    <x v="0"/>
  </r>
  <r>
    <n v="290.1666666666647"/>
    <m/>
    <m/>
    <m/>
    <m/>
    <m/>
    <m/>
    <m/>
    <m/>
    <m/>
    <m/>
    <m/>
    <x v="0"/>
  </r>
  <r>
    <n v="290.33333333333138"/>
    <m/>
    <m/>
    <m/>
    <m/>
    <m/>
    <m/>
    <m/>
    <m/>
    <m/>
    <m/>
    <m/>
    <x v="0"/>
  </r>
  <r>
    <n v="290.49999999999807"/>
    <m/>
    <m/>
    <m/>
    <m/>
    <m/>
    <m/>
    <m/>
    <m/>
    <m/>
    <m/>
    <m/>
    <x v="0"/>
  </r>
  <r>
    <n v="290.66666666666475"/>
    <m/>
    <m/>
    <m/>
    <m/>
    <m/>
    <m/>
    <m/>
    <m/>
    <m/>
    <m/>
    <m/>
    <x v="0"/>
  </r>
  <r>
    <n v="290.83333333333144"/>
    <m/>
    <m/>
    <m/>
    <m/>
    <m/>
    <m/>
    <m/>
    <m/>
    <m/>
    <m/>
    <m/>
    <x v="0"/>
  </r>
  <r>
    <n v="290.99999999999812"/>
    <m/>
    <m/>
    <m/>
    <m/>
    <m/>
    <m/>
    <m/>
    <m/>
    <m/>
    <m/>
    <m/>
    <x v="0"/>
  </r>
  <r>
    <n v="291.16666666666481"/>
    <m/>
    <m/>
    <m/>
    <m/>
    <m/>
    <m/>
    <m/>
    <m/>
    <m/>
    <m/>
    <m/>
    <x v="0"/>
  </r>
  <r>
    <n v="291.3333333333315"/>
    <m/>
    <m/>
    <m/>
    <m/>
    <m/>
    <m/>
    <m/>
    <m/>
    <m/>
    <m/>
    <m/>
    <x v="0"/>
  </r>
  <r>
    <n v="291.49999999999818"/>
    <m/>
    <m/>
    <m/>
    <m/>
    <m/>
    <m/>
    <m/>
    <m/>
    <m/>
    <m/>
    <m/>
    <x v="0"/>
  </r>
  <r>
    <n v="291.66666666666487"/>
    <m/>
    <m/>
    <m/>
    <m/>
    <m/>
    <m/>
    <m/>
    <m/>
    <m/>
    <m/>
    <m/>
    <x v="0"/>
  </r>
  <r>
    <n v="291.83333333333155"/>
    <m/>
    <m/>
    <m/>
    <m/>
    <m/>
    <m/>
    <m/>
    <m/>
    <m/>
    <m/>
    <m/>
    <x v="0"/>
  </r>
  <r>
    <n v="291.99999999999824"/>
    <m/>
    <m/>
    <m/>
    <m/>
    <m/>
    <m/>
    <m/>
    <m/>
    <m/>
    <m/>
    <m/>
    <x v="0"/>
  </r>
  <r>
    <n v="292.16666666666492"/>
    <m/>
    <m/>
    <m/>
    <m/>
    <m/>
    <m/>
    <m/>
    <m/>
    <m/>
    <m/>
    <m/>
    <x v="0"/>
  </r>
  <r>
    <n v="292.33333333333161"/>
    <m/>
    <m/>
    <m/>
    <m/>
    <m/>
    <m/>
    <m/>
    <m/>
    <m/>
    <m/>
    <m/>
    <x v="0"/>
  </r>
  <r>
    <n v="292.49999999999829"/>
    <m/>
    <m/>
    <m/>
    <m/>
    <m/>
    <m/>
    <m/>
    <m/>
    <m/>
    <m/>
    <m/>
    <x v="0"/>
  </r>
  <r>
    <n v="292.66666666666498"/>
    <m/>
    <m/>
    <m/>
    <m/>
    <m/>
    <m/>
    <m/>
    <m/>
    <m/>
    <m/>
    <m/>
    <x v="0"/>
  </r>
  <r>
    <n v="292.83333333333167"/>
    <m/>
    <m/>
    <m/>
    <m/>
    <m/>
    <m/>
    <m/>
    <m/>
    <m/>
    <m/>
    <m/>
    <x v="0"/>
  </r>
  <r>
    <n v="292.99999999999835"/>
    <m/>
    <m/>
    <m/>
    <m/>
    <m/>
    <m/>
    <m/>
    <m/>
    <m/>
    <m/>
    <m/>
    <x v="0"/>
  </r>
  <r>
    <n v="293.16666666666504"/>
    <m/>
    <m/>
    <m/>
    <m/>
    <m/>
    <m/>
    <m/>
    <m/>
    <m/>
    <m/>
    <m/>
    <x v="0"/>
  </r>
  <r>
    <n v="293.33333333333172"/>
    <m/>
    <m/>
    <m/>
    <m/>
    <m/>
    <m/>
    <m/>
    <m/>
    <m/>
    <m/>
    <m/>
    <x v="0"/>
  </r>
  <r>
    <n v="293.49999999999841"/>
    <m/>
    <m/>
    <m/>
    <m/>
    <m/>
    <m/>
    <m/>
    <m/>
    <m/>
    <m/>
    <m/>
    <x v="0"/>
  </r>
  <r>
    <n v="293.66666666666509"/>
    <m/>
    <m/>
    <m/>
    <m/>
    <m/>
    <m/>
    <m/>
    <m/>
    <m/>
    <m/>
    <m/>
    <x v="0"/>
  </r>
  <r>
    <n v="293.83333333333178"/>
    <m/>
    <m/>
    <m/>
    <m/>
    <m/>
    <m/>
    <m/>
    <m/>
    <m/>
    <m/>
    <m/>
    <x v="0"/>
  </r>
  <r>
    <n v="293.99999999999847"/>
    <m/>
    <m/>
    <m/>
    <m/>
    <m/>
    <m/>
    <m/>
    <m/>
    <m/>
    <m/>
    <m/>
    <x v="0"/>
  </r>
  <r>
    <n v="294.16666666666515"/>
    <m/>
    <m/>
    <m/>
    <m/>
    <m/>
    <m/>
    <m/>
    <m/>
    <m/>
    <m/>
    <m/>
    <x v="0"/>
  </r>
  <r>
    <n v="294.33333333333184"/>
    <m/>
    <m/>
    <m/>
    <m/>
    <m/>
    <m/>
    <m/>
    <m/>
    <m/>
    <m/>
    <m/>
    <x v="0"/>
  </r>
  <r>
    <n v="294.49999999999852"/>
    <m/>
    <m/>
    <m/>
    <m/>
    <m/>
    <m/>
    <m/>
    <m/>
    <m/>
    <m/>
    <m/>
    <x v="0"/>
  </r>
  <r>
    <n v="294.66666666666521"/>
    <m/>
    <m/>
    <m/>
    <m/>
    <m/>
    <m/>
    <m/>
    <m/>
    <m/>
    <m/>
    <m/>
    <x v="0"/>
  </r>
  <r>
    <n v="294.83333333333189"/>
    <m/>
    <m/>
    <m/>
    <m/>
    <m/>
    <m/>
    <m/>
    <m/>
    <m/>
    <m/>
    <m/>
    <x v="0"/>
  </r>
  <r>
    <n v="294.99999999999858"/>
    <m/>
    <m/>
    <m/>
    <m/>
    <m/>
    <m/>
    <m/>
    <m/>
    <m/>
    <m/>
    <m/>
    <x v="0"/>
  </r>
  <r>
    <n v="295.16666666666526"/>
    <m/>
    <m/>
    <m/>
    <m/>
    <m/>
    <m/>
    <m/>
    <m/>
    <m/>
    <m/>
    <m/>
    <x v="0"/>
  </r>
  <r>
    <n v="295.33333333333195"/>
    <m/>
    <m/>
    <m/>
    <m/>
    <m/>
    <m/>
    <m/>
    <m/>
    <m/>
    <m/>
    <m/>
    <x v="0"/>
  </r>
  <r>
    <n v="295.49999999999864"/>
    <m/>
    <m/>
    <m/>
    <m/>
    <m/>
    <m/>
    <m/>
    <m/>
    <m/>
    <m/>
    <m/>
    <x v="0"/>
  </r>
  <r>
    <n v="295.66666666666532"/>
    <m/>
    <m/>
    <m/>
    <m/>
    <m/>
    <m/>
    <m/>
    <m/>
    <m/>
    <m/>
    <m/>
    <x v="0"/>
  </r>
  <r>
    <n v="295.83333333333201"/>
    <m/>
    <m/>
    <m/>
    <m/>
    <m/>
    <m/>
    <m/>
    <m/>
    <m/>
    <m/>
    <m/>
    <x v="0"/>
  </r>
  <r>
    <n v="295.99999999999869"/>
    <m/>
    <m/>
    <m/>
    <m/>
    <m/>
    <m/>
    <m/>
    <m/>
    <m/>
    <m/>
    <m/>
    <x v="0"/>
  </r>
  <r>
    <n v="296.16666666666538"/>
    <m/>
    <m/>
    <m/>
    <m/>
    <m/>
    <m/>
    <m/>
    <m/>
    <m/>
    <m/>
    <m/>
    <x v="0"/>
  </r>
  <r>
    <n v="296.33333333333206"/>
    <m/>
    <m/>
    <m/>
    <m/>
    <m/>
    <m/>
    <m/>
    <m/>
    <m/>
    <m/>
    <m/>
    <x v="0"/>
  </r>
  <r>
    <n v="296.49999999999875"/>
    <m/>
    <m/>
    <m/>
    <m/>
    <m/>
    <m/>
    <m/>
    <m/>
    <m/>
    <m/>
    <m/>
    <x v="0"/>
  </r>
  <r>
    <n v="296.66666666666544"/>
    <m/>
    <m/>
    <m/>
    <m/>
    <m/>
    <m/>
    <m/>
    <m/>
    <m/>
    <m/>
    <m/>
    <x v="0"/>
  </r>
  <r>
    <n v="296.83333333333212"/>
    <m/>
    <m/>
    <m/>
    <m/>
    <m/>
    <m/>
    <m/>
    <m/>
    <m/>
    <m/>
    <m/>
    <x v="0"/>
  </r>
  <r>
    <n v="296.99999999999881"/>
    <m/>
    <m/>
    <m/>
    <m/>
    <m/>
    <m/>
    <m/>
    <m/>
    <m/>
    <m/>
    <m/>
    <x v="0"/>
  </r>
  <r>
    <n v="297.16666666666549"/>
    <m/>
    <m/>
    <m/>
    <m/>
    <m/>
    <m/>
    <m/>
    <m/>
    <m/>
    <m/>
    <m/>
    <x v="0"/>
  </r>
  <r>
    <n v="297.33333333333218"/>
    <m/>
    <m/>
    <m/>
    <m/>
    <m/>
    <m/>
    <m/>
    <m/>
    <m/>
    <m/>
    <m/>
    <x v="0"/>
  </r>
  <r>
    <n v="297.49999999999886"/>
    <m/>
    <m/>
    <m/>
    <m/>
    <m/>
    <m/>
    <m/>
    <m/>
    <m/>
    <m/>
    <m/>
    <x v="0"/>
  </r>
  <r>
    <n v="297.66666666666555"/>
    <m/>
    <m/>
    <m/>
    <m/>
    <m/>
    <m/>
    <m/>
    <m/>
    <m/>
    <m/>
    <m/>
    <x v="0"/>
  </r>
  <r>
    <n v="297.83333333333223"/>
    <m/>
    <m/>
    <m/>
    <m/>
    <m/>
    <m/>
    <m/>
    <m/>
    <m/>
    <m/>
    <m/>
    <x v="0"/>
  </r>
  <r>
    <n v="297.99999999999892"/>
    <m/>
    <m/>
    <m/>
    <m/>
    <m/>
    <m/>
    <m/>
    <m/>
    <m/>
    <m/>
    <m/>
    <x v="0"/>
  </r>
  <r>
    <n v="298.16666666666561"/>
    <m/>
    <m/>
    <m/>
    <m/>
    <m/>
    <m/>
    <m/>
    <m/>
    <m/>
    <m/>
    <m/>
    <x v="0"/>
  </r>
  <r>
    <n v="298.33333333333229"/>
    <m/>
    <m/>
    <m/>
    <m/>
    <m/>
    <m/>
    <m/>
    <m/>
    <m/>
    <m/>
    <m/>
    <x v="0"/>
  </r>
  <r>
    <n v="298.49999999999898"/>
    <m/>
    <m/>
    <m/>
    <m/>
    <m/>
    <m/>
    <m/>
    <m/>
    <m/>
    <m/>
    <m/>
    <x v="0"/>
  </r>
  <r>
    <n v="298.66666666666566"/>
    <m/>
    <m/>
    <m/>
    <m/>
    <m/>
    <m/>
    <m/>
    <m/>
    <m/>
    <m/>
    <m/>
    <x v="0"/>
  </r>
  <r>
    <n v="298.83333333333235"/>
    <m/>
    <m/>
    <m/>
    <m/>
    <m/>
    <m/>
    <m/>
    <m/>
    <m/>
    <m/>
    <m/>
    <x v="0"/>
  </r>
  <r>
    <n v="298.99999999999903"/>
    <m/>
    <m/>
    <m/>
    <m/>
    <m/>
    <m/>
    <m/>
    <m/>
    <m/>
    <m/>
    <m/>
    <x v="0"/>
  </r>
  <r>
    <n v="299.16666666666572"/>
    <m/>
    <m/>
    <m/>
    <m/>
    <m/>
    <m/>
    <m/>
    <m/>
    <m/>
    <m/>
    <m/>
    <x v="0"/>
  </r>
  <r>
    <n v="299.3333333333324"/>
    <m/>
    <m/>
    <m/>
    <m/>
    <m/>
    <m/>
    <m/>
    <m/>
    <m/>
    <m/>
    <m/>
    <x v="0"/>
  </r>
  <r>
    <n v="299.49999999999909"/>
    <m/>
    <m/>
    <m/>
    <m/>
    <m/>
    <m/>
    <m/>
    <m/>
    <m/>
    <m/>
    <m/>
    <x v="0"/>
  </r>
  <r>
    <n v="299.66666666666578"/>
    <m/>
    <m/>
    <m/>
    <m/>
    <m/>
    <m/>
    <m/>
    <m/>
    <m/>
    <m/>
    <m/>
    <x v="0"/>
  </r>
  <r>
    <n v="299.83333333333246"/>
    <m/>
    <m/>
    <m/>
    <m/>
    <m/>
    <m/>
    <m/>
    <m/>
    <m/>
    <m/>
    <m/>
    <x v="0"/>
  </r>
  <r>
    <n v="299.99999999999915"/>
    <m/>
    <m/>
    <m/>
    <m/>
    <m/>
    <m/>
    <m/>
    <m/>
    <m/>
    <m/>
    <m/>
    <x v="0"/>
  </r>
  <r>
    <n v="300.16666666666583"/>
    <m/>
    <m/>
    <m/>
    <m/>
    <m/>
    <m/>
    <m/>
    <m/>
    <m/>
    <m/>
    <m/>
    <x v="0"/>
  </r>
  <r>
    <n v="300.33333333333252"/>
    <m/>
    <m/>
    <m/>
    <m/>
    <m/>
    <m/>
    <m/>
    <m/>
    <m/>
    <m/>
    <m/>
    <x v="0"/>
  </r>
  <r>
    <n v="300.4999999999992"/>
    <m/>
    <m/>
    <m/>
    <m/>
    <m/>
    <m/>
    <m/>
    <m/>
    <m/>
    <m/>
    <m/>
    <x v="0"/>
  </r>
  <r>
    <n v="300.66666666666589"/>
    <m/>
    <m/>
    <m/>
    <m/>
    <m/>
    <m/>
    <m/>
    <m/>
    <m/>
    <m/>
    <m/>
    <x v="0"/>
  </r>
  <r>
    <n v="300.83333333333258"/>
    <m/>
    <m/>
    <m/>
    <m/>
    <m/>
    <m/>
    <m/>
    <m/>
    <m/>
    <m/>
    <m/>
    <x v="0"/>
  </r>
  <r>
    <n v="300.99999999999926"/>
    <m/>
    <m/>
    <m/>
    <m/>
    <m/>
    <m/>
    <m/>
    <m/>
    <m/>
    <m/>
    <m/>
    <x v="0"/>
  </r>
  <r>
    <n v="301.16666666666595"/>
    <m/>
    <m/>
    <m/>
    <m/>
    <m/>
    <m/>
    <m/>
    <m/>
    <m/>
    <m/>
    <m/>
    <x v="0"/>
  </r>
  <r>
    <n v="301.33333333333263"/>
    <m/>
    <m/>
    <m/>
    <m/>
    <m/>
    <m/>
    <m/>
    <m/>
    <m/>
    <m/>
    <m/>
    <x v="0"/>
  </r>
  <r>
    <n v="301.49999999999932"/>
    <m/>
    <m/>
    <m/>
    <m/>
    <m/>
    <m/>
    <m/>
    <m/>
    <m/>
    <m/>
    <m/>
    <x v="0"/>
  </r>
  <r>
    <n v="301.666666666666"/>
    <m/>
    <m/>
    <m/>
    <m/>
    <m/>
    <m/>
    <m/>
    <m/>
    <m/>
    <m/>
    <m/>
    <x v="0"/>
  </r>
  <r>
    <n v="301.83333333333269"/>
    <m/>
    <m/>
    <m/>
    <m/>
    <m/>
    <m/>
    <m/>
    <m/>
    <m/>
    <m/>
    <m/>
    <x v="0"/>
  </r>
  <r>
    <n v="301.99999999999937"/>
    <m/>
    <m/>
    <m/>
    <m/>
    <m/>
    <m/>
    <m/>
    <m/>
    <m/>
    <m/>
    <m/>
    <x v="0"/>
  </r>
  <r>
    <n v="302.16666666666606"/>
    <m/>
    <m/>
    <m/>
    <m/>
    <m/>
    <m/>
    <m/>
    <m/>
    <m/>
    <m/>
    <m/>
    <x v="0"/>
  </r>
  <r>
    <n v="302.33333333333275"/>
    <m/>
    <m/>
    <m/>
    <m/>
    <m/>
    <m/>
    <m/>
    <m/>
    <m/>
    <m/>
    <m/>
    <x v="0"/>
  </r>
  <r>
    <n v="302.49999999999943"/>
    <m/>
    <m/>
    <m/>
    <m/>
    <m/>
    <m/>
    <m/>
    <m/>
    <m/>
    <m/>
    <m/>
    <x v="0"/>
  </r>
  <r>
    <n v="302.66666666666612"/>
    <m/>
    <m/>
    <m/>
    <m/>
    <m/>
    <m/>
    <m/>
    <m/>
    <m/>
    <m/>
    <m/>
    <x v="0"/>
  </r>
  <r>
    <n v="302.8333333333328"/>
    <m/>
    <m/>
    <m/>
    <m/>
    <m/>
    <m/>
    <m/>
    <m/>
    <m/>
    <m/>
    <m/>
    <x v="0"/>
  </r>
  <r>
    <n v="302.99999999999949"/>
    <m/>
    <m/>
    <m/>
    <m/>
    <m/>
    <m/>
    <m/>
    <m/>
    <m/>
    <m/>
    <m/>
    <x v="0"/>
  </r>
  <r>
    <n v="303.16666666666617"/>
    <m/>
    <m/>
    <m/>
    <m/>
    <m/>
    <m/>
    <m/>
    <m/>
    <m/>
    <m/>
    <m/>
    <x v="0"/>
  </r>
  <r>
    <n v="303.33333333333286"/>
    <m/>
    <m/>
    <m/>
    <m/>
    <m/>
    <m/>
    <m/>
    <m/>
    <m/>
    <m/>
    <m/>
    <x v="0"/>
  </r>
  <r>
    <n v="303.49999999999955"/>
    <m/>
    <m/>
    <m/>
    <m/>
    <m/>
    <m/>
    <m/>
    <m/>
    <m/>
    <m/>
    <m/>
    <x v="0"/>
  </r>
  <r>
    <n v="303.66666666666623"/>
    <m/>
    <m/>
    <m/>
    <m/>
    <m/>
    <m/>
    <m/>
    <m/>
    <m/>
    <m/>
    <m/>
    <x v="0"/>
  </r>
  <r>
    <n v="303.83333333333292"/>
    <m/>
    <m/>
    <m/>
    <m/>
    <m/>
    <m/>
    <m/>
    <m/>
    <m/>
    <m/>
    <m/>
    <x v="0"/>
  </r>
  <r>
    <n v="303.9999999999996"/>
    <m/>
    <m/>
    <m/>
    <m/>
    <m/>
    <m/>
    <m/>
    <m/>
    <m/>
    <m/>
    <m/>
    <x v="0"/>
  </r>
  <r>
    <n v="304.16666666666629"/>
    <m/>
    <m/>
    <m/>
    <m/>
    <m/>
    <m/>
    <m/>
    <m/>
    <m/>
    <m/>
    <m/>
    <x v="0"/>
  </r>
  <r>
    <n v="304.33333333333297"/>
    <m/>
    <m/>
    <m/>
    <m/>
    <m/>
    <m/>
    <m/>
    <m/>
    <m/>
    <m/>
    <m/>
    <x v="0"/>
  </r>
  <r>
    <n v="304.49999999999966"/>
    <m/>
    <m/>
    <m/>
    <m/>
    <m/>
    <m/>
    <m/>
    <m/>
    <m/>
    <m/>
    <m/>
    <x v="0"/>
  </r>
  <r>
    <n v="304.66666666666634"/>
    <m/>
    <m/>
    <m/>
    <m/>
    <m/>
    <m/>
    <m/>
    <m/>
    <m/>
    <m/>
    <m/>
    <x v="0"/>
  </r>
  <r>
    <n v="304.83333333333303"/>
    <m/>
    <m/>
    <m/>
    <m/>
    <m/>
    <m/>
    <m/>
    <m/>
    <m/>
    <m/>
    <m/>
    <x v="0"/>
  </r>
  <r>
    <n v="304.99999999999972"/>
    <m/>
    <m/>
    <m/>
    <m/>
    <m/>
    <m/>
    <m/>
    <m/>
    <m/>
    <m/>
    <m/>
    <x v="0"/>
  </r>
  <r>
    <n v="305.1666666666664"/>
    <m/>
    <m/>
    <m/>
    <m/>
    <m/>
    <m/>
    <m/>
    <m/>
    <m/>
    <m/>
    <m/>
    <x v="0"/>
  </r>
  <r>
    <n v="305.33333333333309"/>
    <m/>
    <m/>
    <m/>
    <m/>
    <m/>
    <m/>
    <m/>
    <m/>
    <m/>
    <m/>
    <m/>
    <x v="0"/>
  </r>
  <r>
    <n v="305.49999999999977"/>
    <m/>
    <m/>
    <m/>
    <m/>
    <m/>
    <m/>
    <m/>
    <m/>
    <m/>
    <m/>
    <m/>
    <x v="0"/>
  </r>
  <r>
    <n v="305.66666666666646"/>
    <m/>
    <m/>
    <m/>
    <m/>
    <m/>
    <m/>
    <m/>
    <m/>
    <m/>
    <m/>
    <m/>
    <x v="0"/>
  </r>
  <r>
    <n v="305.83333333333314"/>
    <m/>
    <m/>
    <m/>
    <m/>
    <m/>
    <m/>
    <m/>
    <m/>
    <m/>
    <m/>
    <m/>
    <x v="0"/>
  </r>
  <r>
    <n v="305.99999999999983"/>
    <m/>
    <m/>
    <m/>
    <m/>
    <m/>
    <m/>
    <m/>
    <m/>
    <m/>
    <m/>
    <m/>
    <x v="0"/>
  </r>
  <r>
    <n v="306.16666666666652"/>
    <m/>
    <m/>
    <m/>
    <m/>
    <m/>
    <m/>
    <m/>
    <m/>
    <m/>
    <m/>
    <m/>
    <x v="0"/>
  </r>
  <r>
    <n v="306.3333333333332"/>
    <m/>
    <m/>
    <m/>
    <m/>
    <m/>
    <m/>
    <m/>
    <m/>
    <m/>
    <m/>
    <m/>
    <x v="0"/>
  </r>
  <r>
    <n v="306.49999999999989"/>
    <m/>
    <m/>
    <m/>
    <m/>
    <m/>
    <m/>
    <m/>
    <m/>
    <m/>
    <m/>
    <m/>
    <x v="0"/>
  </r>
  <r>
    <n v="306.66666666666657"/>
    <m/>
    <m/>
    <m/>
    <m/>
    <m/>
    <m/>
    <m/>
    <m/>
    <m/>
    <m/>
    <m/>
    <x v="0"/>
  </r>
  <r>
    <n v="306.83333333333326"/>
    <m/>
    <m/>
    <m/>
    <m/>
    <m/>
    <m/>
    <m/>
    <m/>
    <m/>
    <m/>
    <m/>
    <x v="0"/>
  </r>
  <r>
    <n v="306.99999999999994"/>
    <m/>
    <m/>
    <m/>
    <m/>
    <m/>
    <m/>
    <m/>
    <m/>
    <m/>
    <m/>
    <m/>
    <x v="0"/>
  </r>
  <r>
    <n v="307.16666666666663"/>
    <m/>
    <m/>
    <m/>
    <m/>
    <m/>
    <m/>
    <m/>
    <m/>
    <m/>
    <m/>
    <m/>
    <x v="0"/>
  </r>
  <r>
    <n v="307.33333333333331"/>
    <m/>
    <m/>
    <m/>
    <m/>
    <m/>
    <m/>
    <m/>
    <m/>
    <m/>
    <m/>
    <m/>
    <x v="0"/>
  </r>
  <r>
    <n v="307.5"/>
    <m/>
    <m/>
    <m/>
    <m/>
    <m/>
    <m/>
    <m/>
    <m/>
    <m/>
    <m/>
    <m/>
    <x v="0"/>
  </r>
  <r>
    <n v="307.66666666666669"/>
    <m/>
    <m/>
    <m/>
    <m/>
    <m/>
    <m/>
    <m/>
    <m/>
    <m/>
    <m/>
    <m/>
    <x v="0"/>
  </r>
  <r>
    <n v="307.83333333333337"/>
    <m/>
    <m/>
    <m/>
    <m/>
    <m/>
    <m/>
    <m/>
    <m/>
    <m/>
    <m/>
    <m/>
    <x v="0"/>
  </r>
  <r>
    <n v="308.00000000000006"/>
    <m/>
    <m/>
    <m/>
    <m/>
    <m/>
    <m/>
    <m/>
    <m/>
    <m/>
    <m/>
    <m/>
    <x v="0"/>
  </r>
  <r>
    <n v="308.16666666666674"/>
    <m/>
    <m/>
    <m/>
    <m/>
    <m/>
    <m/>
    <m/>
    <m/>
    <m/>
    <m/>
    <m/>
    <x v="0"/>
  </r>
  <r>
    <n v="308.33333333333343"/>
    <m/>
    <m/>
    <m/>
    <m/>
    <m/>
    <m/>
    <m/>
    <m/>
    <m/>
    <m/>
    <m/>
    <x v="0"/>
  </r>
  <r>
    <n v="308.50000000000011"/>
    <m/>
    <m/>
    <m/>
    <m/>
    <m/>
    <m/>
    <m/>
    <m/>
    <m/>
    <m/>
    <m/>
    <x v="0"/>
  </r>
  <r>
    <n v="308.6666666666668"/>
    <m/>
    <m/>
    <m/>
    <m/>
    <m/>
    <m/>
    <m/>
    <m/>
    <m/>
    <m/>
    <m/>
    <x v="0"/>
  </r>
  <r>
    <n v="308.83333333333348"/>
    <m/>
    <m/>
    <m/>
    <m/>
    <m/>
    <m/>
    <m/>
    <m/>
    <m/>
    <m/>
    <m/>
    <x v="0"/>
  </r>
  <r>
    <n v="309.00000000000017"/>
    <m/>
    <m/>
    <m/>
    <m/>
    <m/>
    <m/>
    <m/>
    <m/>
    <m/>
    <m/>
    <m/>
    <x v="0"/>
  </r>
  <r>
    <n v="309.16666666666686"/>
    <m/>
    <m/>
    <m/>
    <m/>
    <m/>
    <m/>
    <m/>
    <m/>
    <m/>
    <m/>
    <m/>
    <x v="0"/>
  </r>
  <r>
    <n v="309.33333333333354"/>
    <m/>
    <m/>
    <m/>
    <m/>
    <m/>
    <m/>
    <m/>
    <m/>
    <m/>
    <m/>
    <m/>
    <x v="0"/>
  </r>
  <r>
    <n v="309.50000000000023"/>
    <m/>
    <m/>
    <m/>
    <m/>
    <m/>
    <m/>
    <m/>
    <m/>
    <m/>
    <m/>
    <m/>
    <x v="0"/>
  </r>
  <r>
    <n v="309.66666666666691"/>
    <m/>
    <m/>
    <m/>
    <m/>
    <m/>
    <m/>
    <m/>
    <m/>
    <m/>
    <m/>
    <m/>
    <x v="0"/>
  </r>
  <r>
    <n v="309.8333333333336"/>
    <m/>
    <m/>
    <m/>
    <m/>
    <m/>
    <m/>
    <m/>
    <m/>
    <m/>
    <m/>
    <m/>
    <x v="0"/>
  </r>
  <r>
    <n v="310.00000000000028"/>
    <m/>
    <m/>
    <m/>
    <m/>
    <m/>
    <m/>
    <m/>
    <m/>
    <m/>
    <m/>
    <m/>
    <x v="0"/>
  </r>
  <r>
    <n v="310.16666666666697"/>
    <m/>
    <m/>
    <m/>
    <m/>
    <m/>
    <m/>
    <m/>
    <m/>
    <m/>
    <m/>
    <m/>
    <x v="0"/>
  </r>
  <r>
    <n v="310.33333333333366"/>
    <m/>
    <m/>
    <m/>
    <m/>
    <m/>
    <m/>
    <m/>
    <m/>
    <m/>
    <m/>
    <m/>
    <x v="0"/>
  </r>
  <r>
    <n v="310.50000000000034"/>
    <m/>
    <m/>
    <m/>
    <m/>
    <m/>
    <m/>
    <m/>
    <m/>
    <m/>
    <m/>
    <m/>
    <x v="0"/>
  </r>
  <r>
    <n v="310.66666666666703"/>
    <m/>
    <m/>
    <m/>
    <m/>
    <m/>
    <m/>
    <m/>
    <m/>
    <m/>
    <m/>
    <m/>
    <x v="0"/>
  </r>
  <r>
    <n v="310.83333333333371"/>
    <m/>
    <m/>
    <m/>
    <m/>
    <m/>
    <m/>
    <m/>
    <m/>
    <m/>
    <m/>
    <m/>
    <x v="0"/>
  </r>
  <r>
    <n v="311.0000000000004"/>
    <m/>
    <m/>
    <m/>
    <m/>
    <m/>
    <m/>
    <m/>
    <m/>
    <m/>
    <m/>
    <m/>
    <x v="0"/>
  </r>
  <r>
    <n v="311.16666666666708"/>
    <m/>
    <m/>
    <m/>
    <m/>
    <m/>
    <m/>
    <m/>
    <m/>
    <m/>
    <m/>
    <m/>
    <x v="0"/>
  </r>
  <r>
    <n v="311.33333333333377"/>
    <m/>
    <m/>
    <m/>
    <m/>
    <m/>
    <m/>
    <m/>
    <m/>
    <m/>
    <m/>
    <m/>
    <x v="0"/>
  </r>
  <r>
    <n v="311.50000000000045"/>
    <m/>
    <m/>
    <m/>
    <m/>
    <m/>
    <m/>
    <m/>
    <m/>
    <m/>
    <m/>
    <m/>
    <x v="0"/>
  </r>
  <r>
    <n v="311.66666666666714"/>
    <m/>
    <m/>
    <m/>
    <m/>
    <m/>
    <m/>
    <m/>
    <m/>
    <m/>
    <m/>
    <m/>
    <x v="0"/>
  </r>
  <r>
    <n v="311.83333333333383"/>
    <m/>
    <m/>
    <m/>
    <m/>
    <m/>
    <m/>
    <m/>
    <m/>
    <m/>
    <m/>
    <m/>
    <x v="0"/>
  </r>
  <r>
    <n v="312.00000000000051"/>
    <m/>
    <m/>
    <m/>
    <m/>
    <m/>
    <m/>
    <m/>
    <m/>
    <m/>
    <m/>
    <m/>
    <x v="0"/>
  </r>
  <r>
    <n v="312.1666666666672"/>
    <m/>
    <m/>
    <m/>
    <m/>
    <m/>
    <m/>
    <m/>
    <m/>
    <m/>
    <m/>
    <m/>
    <x v="0"/>
  </r>
  <r>
    <n v="312.33333333333388"/>
    <m/>
    <m/>
    <m/>
    <m/>
    <m/>
    <m/>
    <m/>
    <m/>
    <m/>
    <m/>
    <m/>
    <x v="0"/>
  </r>
  <r>
    <n v="312.50000000000057"/>
    <m/>
    <m/>
    <m/>
    <m/>
    <m/>
    <m/>
    <m/>
    <m/>
    <m/>
    <m/>
    <m/>
    <x v="0"/>
  </r>
  <r>
    <n v="312.66666666666725"/>
    <m/>
    <m/>
    <m/>
    <m/>
    <m/>
    <m/>
    <m/>
    <m/>
    <m/>
    <m/>
    <m/>
    <x v="0"/>
  </r>
  <r>
    <n v="312.83333333333394"/>
    <m/>
    <m/>
    <m/>
    <m/>
    <m/>
    <m/>
    <m/>
    <m/>
    <m/>
    <m/>
    <m/>
    <x v="0"/>
  </r>
  <r>
    <n v="313.00000000000063"/>
    <m/>
    <m/>
    <m/>
    <m/>
    <m/>
    <m/>
    <m/>
    <m/>
    <m/>
    <m/>
    <m/>
    <x v="0"/>
  </r>
  <r>
    <n v="313.16666666666731"/>
    <m/>
    <m/>
    <m/>
    <m/>
    <m/>
    <m/>
    <m/>
    <m/>
    <m/>
    <m/>
    <m/>
    <x v="0"/>
  </r>
  <r>
    <n v="313.333333333334"/>
    <m/>
    <m/>
    <m/>
    <m/>
    <m/>
    <m/>
    <m/>
    <m/>
    <m/>
    <m/>
    <m/>
    <x v="0"/>
  </r>
  <r>
    <n v="313.50000000000068"/>
    <m/>
    <m/>
    <m/>
    <m/>
    <m/>
    <m/>
    <m/>
    <m/>
    <m/>
    <m/>
    <m/>
    <x v="0"/>
  </r>
  <r>
    <n v="313.66666666666737"/>
    <m/>
    <m/>
    <m/>
    <m/>
    <m/>
    <m/>
    <m/>
    <m/>
    <m/>
    <m/>
    <m/>
    <x v="0"/>
  </r>
  <r>
    <n v="313.83333333333405"/>
    <m/>
    <m/>
    <m/>
    <m/>
    <m/>
    <m/>
    <m/>
    <m/>
    <m/>
    <m/>
    <m/>
    <x v="0"/>
  </r>
  <r>
    <n v="314.00000000000074"/>
    <m/>
    <m/>
    <m/>
    <m/>
    <m/>
    <m/>
    <m/>
    <m/>
    <m/>
    <m/>
    <m/>
    <x v="0"/>
  </r>
  <r>
    <n v="314.16666666666742"/>
    <m/>
    <m/>
    <m/>
    <m/>
    <m/>
    <m/>
    <m/>
    <m/>
    <m/>
    <m/>
    <m/>
    <x v="0"/>
  </r>
  <r>
    <n v="314.33333333333411"/>
    <m/>
    <m/>
    <m/>
    <m/>
    <m/>
    <m/>
    <m/>
    <m/>
    <m/>
    <m/>
    <m/>
    <x v="0"/>
  </r>
  <r>
    <n v="314.5000000000008"/>
    <m/>
    <m/>
    <m/>
    <m/>
    <m/>
    <m/>
    <m/>
    <m/>
    <m/>
    <m/>
    <m/>
    <x v="0"/>
  </r>
  <r>
    <n v="314.66666666666748"/>
    <m/>
    <m/>
    <m/>
    <m/>
    <m/>
    <m/>
    <m/>
    <m/>
    <m/>
    <m/>
    <m/>
    <x v="0"/>
  </r>
  <r>
    <n v="314.83333333333417"/>
    <m/>
    <m/>
    <m/>
    <m/>
    <m/>
    <m/>
    <m/>
    <m/>
    <m/>
    <m/>
    <m/>
    <x v="0"/>
  </r>
  <r>
    <n v="315.00000000000085"/>
    <m/>
    <m/>
    <m/>
    <m/>
    <m/>
    <m/>
    <m/>
    <m/>
    <m/>
    <m/>
    <m/>
    <x v="0"/>
  </r>
  <r>
    <n v="315.16666666666754"/>
    <m/>
    <m/>
    <m/>
    <m/>
    <m/>
    <m/>
    <m/>
    <m/>
    <m/>
    <m/>
    <m/>
    <x v="0"/>
  </r>
  <r>
    <n v="315.33333333333422"/>
    <m/>
    <m/>
    <m/>
    <m/>
    <m/>
    <m/>
    <m/>
    <m/>
    <m/>
    <m/>
    <m/>
    <x v="0"/>
  </r>
  <r>
    <n v="315.50000000000091"/>
    <m/>
    <m/>
    <m/>
    <m/>
    <m/>
    <m/>
    <m/>
    <m/>
    <m/>
    <m/>
    <m/>
    <x v="0"/>
  </r>
  <r>
    <n v="315.6666666666676"/>
    <m/>
    <m/>
    <m/>
    <m/>
    <m/>
    <m/>
    <m/>
    <m/>
    <m/>
    <m/>
    <m/>
    <x v="0"/>
  </r>
  <r>
    <n v="315.83333333333428"/>
    <m/>
    <m/>
    <m/>
    <m/>
    <m/>
    <m/>
    <m/>
    <m/>
    <m/>
    <m/>
    <m/>
    <x v="0"/>
  </r>
  <r>
    <n v="316.00000000000097"/>
    <m/>
    <m/>
    <m/>
    <m/>
    <m/>
    <m/>
    <m/>
    <m/>
    <m/>
    <m/>
    <m/>
    <x v="0"/>
  </r>
  <r>
    <n v="316.16666666666765"/>
    <m/>
    <m/>
    <m/>
    <m/>
    <m/>
    <m/>
    <m/>
    <m/>
    <m/>
    <m/>
    <m/>
    <x v="0"/>
  </r>
  <r>
    <n v="316.33333333333434"/>
    <m/>
    <m/>
    <m/>
    <m/>
    <m/>
    <m/>
    <m/>
    <m/>
    <m/>
    <m/>
    <m/>
    <x v="0"/>
  </r>
  <r>
    <n v="316.50000000000102"/>
    <m/>
    <m/>
    <m/>
    <m/>
    <m/>
    <m/>
    <m/>
    <m/>
    <m/>
    <m/>
    <m/>
    <x v="0"/>
  </r>
  <r>
    <n v="316.66666666666771"/>
    <m/>
    <m/>
    <m/>
    <m/>
    <m/>
    <m/>
    <m/>
    <m/>
    <m/>
    <m/>
    <m/>
    <x v="0"/>
  </r>
  <r>
    <n v="316.83333333333439"/>
    <m/>
    <m/>
    <m/>
    <m/>
    <m/>
    <m/>
    <m/>
    <m/>
    <m/>
    <m/>
    <m/>
    <x v="0"/>
  </r>
  <r>
    <n v="317.00000000000108"/>
    <m/>
    <m/>
    <m/>
    <m/>
    <m/>
    <m/>
    <m/>
    <m/>
    <m/>
    <m/>
    <m/>
    <x v="0"/>
  </r>
  <r>
    <n v="317.16666666666777"/>
    <m/>
    <m/>
    <m/>
    <m/>
    <m/>
    <m/>
    <m/>
    <m/>
    <m/>
    <m/>
    <m/>
    <x v="0"/>
  </r>
  <r>
    <n v="317.33333333333445"/>
    <m/>
    <m/>
    <m/>
    <m/>
    <m/>
    <m/>
    <m/>
    <m/>
    <m/>
    <m/>
    <m/>
    <x v="0"/>
  </r>
  <r>
    <n v="317.50000000000114"/>
    <m/>
    <m/>
    <m/>
    <m/>
    <m/>
    <m/>
    <m/>
    <m/>
    <m/>
    <m/>
    <m/>
    <x v="0"/>
  </r>
  <r>
    <n v="317.66666666666782"/>
    <m/>
    <m/>
    <m/>
    <m/>
    <m/>
    <m/>
    <m/>
    <m/>
    <m/>
    <m/>
    <m/>
    <x v="0"/>
  </r>
  <r>
    <n v="317.83333333333451"/>
    <m/>
    <m/>
    <m/>
    <m/>
    <m/>
    <m/>
    <m/>
    <m/>
    <m/>
    <m/>
    <m/>
    <x v="0"/>
  </r>
  <r>
    <n v="318.00000000000119"/>
    <m/>
    <m/>
    <m/>
    <m/>
    <m/>
    <m/>
    <m/>
    <m/>
    <m/>
    <m/>
    <m/>
    <x v="0"/>
  </r>
  <r>
    <n v="318.16666666666788"/>
    <m/>
    <m/>
    <m/>
    <m/>
    <m/>
    <m/>
    <m/>
    <m/>
    <m/>
    <m/>
    <m/>
    <x v="0"/>
  </r>
  <r>
    <n v="318.33333333333456"/>
    <m/>
    <m/>
    <m/>
    <m/>
    <m/>
    <m/>
    <m/>
    <m/>
    <m/>
    <m/>
    <m/>
    <x v="0"/>
  </r>
  <r>
    <n v="318.50000000000125"/>
    <m/>
    <m/>
    <m/>
    <m/>
    <m/>
    <m/>
    <m/>
    <m/>
    <m/>
    <m/>
    <m/>
    <x v="0"/>
  </r>
  <r>
    <n v="318.66666666666794"/>
    <m/>
    <m/>
    <m/>
    <m/>
    <m/>
    <m/>
    <m/>
    <m/>
    <m/>
    <m/>
    <m/>
    <x v="0"/>
  </r>
  <r>
    <n v="318.83333333333462"/>
    <m/>
    <m/>
    <m/>
    <m/>
    <m/>
    <m/>
    <m/>
    <m/>
    <m/>
    <m/>
    <m/>
    <x v="0"/>
  </r>
  <r>
    <n v="319.00000000000131"/>
    <m/>
    <m/>
    <m/>
    <m/>
    <m/>
    <m/>
    <m/>
    <m/>
    <m/>
    <m/>
    <m/>
    <x v="0"/>
  </r>
  <r>
    <n v="319.16666666666799"/>
    <m/>
    <m/>
    <m/>
    <m/>
    <m/>
    <m/>
    <m/>
    <m/>
    <m/>
    <m/>
    <m/>
    <x v="0"/>
  </r>
  <r>
    <n v="319.33333333333468"/>
    <m/>
    <m/>
    <m/>
    <m/>
    <m/>
    <m/>
    <m/>
    <m/>
    <m/>
    <m/>
    <m/>
    <x v="0"/>
  </r>
  <r>
    <n v="319.50000000000136"/>
    <m/>
    <m/>
    <m/>
    <m/>
    <m/>
    <m/>
    <m/>
    <m/>
    <m/>
    <m/>
    <m/>
    <x v="0"/>
  </r>
  <r>
    <n v="319.66666666666805"/>
    <m/>
    <m/>
    <m/>
    <m/>
    <m/>
    <m/>
    <m/>
    <m/>
    <m/>
    <m/>
    <m/>
    <x v="0"/>
  </r>
  <r>
    <n v="319.83333333333474"/>
    <m/>
    <m/>
    <m/>
    <m/>
    <m/>
    <m/>
    <m/>
    <m/>
    <m/>
    <m/>
    <m/>
    <x v="0"/>
  </r>
  <r>
    <n v="320.00000000000142"/>
    <m/>
    <m/>
    <m/>
    <m/>
    <m/>
    <m/>
    <m/>
    <m/>
    <m/>
    <m/>
    <m/>
    <x v="0"/>
  </r>
  <r>
    <n v="320.16666666666811"/>
    <m/>
    <m/>
    <m/>
    <m/>
    <m/>
    <m/>
    <m/>
    <m/>
    <m/>
    <m/>
    <m/>
    <x v="0"/>
  </r>
  <r>
    <n v="320.33333333333479"/>
    <m/>
    <m/>
    <m/>
    <m/>
    <m/>
    <m/>
    <m/>
    <m/>
    <m/>
    <m/>
    <m/>
    <x v="0"/>
  </r>
  <r>
    <n v="320.50000000000148"/>
    <m/>
    <m/>
    <m/>
    <m/>
    <m/>
    <m/>
    <m/>
    <m/>
    <m/>
    <m/>
    <m/>
    <x v="0"/>
  </r>
  <r>
    <n v="320.66666666666816"/>
    <m/>
    <m/>
    <m/>
    <m/>
    <m/>
    <m/>
    <m/>
    <m/>
    <m/>
    <m/>
    <m/>
    <x v="0"/>
  </r>
  <r>
    <n v="320.83333333333485"/>
    <m/>
    <m/>
    <m/>
    <m/>
    <m/>
    <m/>
    <m/>
    <m/>
    <m/>
    <m/>
    <m/>
    <x v="0"/>
  </r>
  <r>
    <n v="321.00000000000153"/>
    <m/>
    <m/>
    <m/>
    <m/>
    <m/>
    <m/>
    <m/>
    <m/>
    <m/>
    <m/>
    <m/>
    <x v="0"/>
  </r>
  <r>
    <n v="321.16666666666822"/>
    <m/>
    <m/>
    <m/>
    <m/>
    <m/>
    <m/>
    <m/>
    <m/>
    <m/>
    <m/>
    <m/>
    <x v="0"/>
  </r>
  <r>
    <n v="321.33333333333491"/>
    <m/>
    <m/>
    <m/>
    <m/>
    <m/>
    <m/>
    <m/>
    <m/>
    <m/>
    <m/>
    <m/>
    <x v="0"/>
  </r>
  <r>
    <n v="321.50000000000159"/>
    <m/>
    <m/>
    <m/>
    <m/>
    <m/>
    <m/>
    <m/>
    <m/>
    <m/>
    <m/>
    <m/>
    <x v="0"/>
  </r>
  <r>
    <n v="321.66666666666828"/>
    <m/>
    <m/>
    <m/>
    <m/>
    <m/>
    <m/>
    <m/>
    <m/>
    <m/>
    <m/>
    <m/>
    <x v="0"/>
  </r>
  <r>
    <n v="321.83333333333496"/>
    <m/>
    <m/>
    <m/>
    <m/>
    <m/>
    <m/>
    <m/>
    <m/>
    <m/>
    <m/>
    <m/>
    <x v="0"/>
  </r>
  <r>
    <n v="322.00000000000165"/>
    <m/>
    <m/>
    <m/>
    <m/>
    <m/>
    <m/>
    <m/>
    <m/>
    <m/>
    <m/>
    <m/>
    <x v="0"/>
  </r>
  <r>
    <n v="322.16666666666833"/>
    <m/>
    <m/>
    <m/>
    <m/>
    <m/>
    <m/>
    <m/>
    <m/>
    <m/>
    <m/>
    <m/>
    <x v="0"/>
  </r>
  <r>
    <n v="322.33333333333502"/>
    <m/>
    <m/>
    <m/>
    <m/>
    <m/>
    <m/>
    <m/>
    <m/>
    <m/>
    <m/>
    <m/>
    <x v="0"/>
  </r>
  <r>
    <n v="322.50000000000171"/>
    <m/>
    <m/>
    <m/>
    <m/>
    <m/>
    <m/>
    <m/>
    <m/>
    <m/>
    <m/>
    <m/>
    <x v="0"/>
  </r>
  <r>
    <n v="322.66666666666839"/>
    <m/>
    <m/>
    <m/>
    <m/>
    <m/>
    <m/>
    <m/>
    <m/>
    <m/>
    <m/>
    <m/>
    <x v="0"/>
  </r>
  <r>
    <n v="322.83333333333508"/>
    <m/>
    <m/>
    <m/>
    <m/>
    <m/>
    <m/>
    <m/>
    <m/>
    <m/>
    <m/>
    <m/>
    <x v="0"/>
  </r>
  <r>
    <n v="323.00000000000176"/>
    <m/>
    <m/>
    <m/>
    <m/>
    <m/>
    <m/>
    <m/>
    <m/>
    <m/>
    <m/>
    <m/>
    <x v="0"/>
  </r>
  <r>
    <n v="323.16666666666845"/>
    <m/>
    <m/>
    <m/>
    <m/>
    <m/>
    <m/>
    <m/>
    <m/>
    <m/>
    <m/>
    <m/>
    <x v="0"/>
  </r>
  <r>
    <n v="323.33333333333513"/>
    <m/>
    <m/>
    <m/>
    <m/>
    <m/>
    <m/>
    <m/>
    <m/>
    <m/>
    <m/>
    <m/>
    <x v="0"/>
  </r>
  <r>
    <n v="323.50000000000182"/>
    <m/>
    <m/>
    <m/>
    <m/>
    <m/>
    <m/>
    <m/>
    <m/>
    <m/>
    <m/>
    <m/>
    <x v="0"/>
  </r>
  <r>
    <n v="323.6666666666685"/>
    <m/>
    <m/>
    <m/>
    <m/>
    <m/>
    <m/>
    <m/>
    <m/>
    <m/>
    <m/>
    <m/>
    <x v="0"/>
  </r>
  <r>
    <n v="323.83333333333519"/>
    <m/>
    <m/>
    <m/>
    <m/>
    <m/>
    <m/>
    <m/>
    <m/>
    <m/>
    <m/>
    <m/>
    <x v="0"/>
  </r>
  <r>
    <n v="324.00000000000188"/>
    <m/>
    <m/>
    <m/>
    <m/>
    <m/>
    <m/>
    <m/>
    <m/>
    <m/>
    <m/>
    <m/>
    <x v="0"/>
  </r>
  <r>
    <n v="324.16666666666856"/>
    <m/>
    <m/>
    <m/>
    <m/>
    <m/>
    <m/>
    <m/>
    <m/>
    <m/>
    <m/>
    <m/>
    <x v="0"/>
  </r>
  <r>
    <n v="324.33333333333525"/>
    <m/>
    <m/>
    <m/>
    <m/>
    <m/>
    <m/>
    <m/>
    <m/>
    <m/>
    <m/>
    <m/>
    <x v="0"/>
  </r>
  <r>
    <n v="324.50000000000193"/>
    <m/>
    <m/>
    <m/>
    <m/>
    <m/>
    <m/>
    <m/>
    <m/>
    <m/>
    <m/>
    <m/>
    <x v="0"/>
  </r>
  <r>
    <n v="324.66666666666862"/>
    <m/>
    <m/>
    <m/>
    <m/>
    <m/>
    <m/>
    <m/>
    <m/>
    <m/>
    <m/>
    <m/>
    <x v="0"/>
  </r>
  <r>
    <n v="324.8333333333353"/>
    <m/>
    <m/>
    <m/>
    <m/>
    <m/>
    <m/>
    <m/>
    <m/>
    <m/>
    <m/>
    <m/>
    <x v="0"/>
  </r>
  <r>
    <n v="325.00000000000199"/>
    <m/>
    <m/>
    <m/>
    <m/>
    <m/>
    <m/>
    <m/>
    <m/>
    <m/>
    <m/>
    <m/>
    <x v="0"/>
  </r>
  <r>
    <n v="325.16666666666868"/>
    <m/>
    <m/>
    <m/>
    <m/>
    <m/>
    <m/>
    <m/>
    <m/>
    <m/>
    <m/>
    <m/>
    <x v="0"/>
  </r>
  <r>
    <n v="325.33333333333536"/>
    <m/>
    <m/>
    <m/>
    <m/>
    <m/>
    <m/>
    <m/>
    <m/>
    <m/>
    <m/>
    <m/>
    <x v="0"/>
  </r>
  <r>
    <n v="325.50000000000205"/>
    <m/>
    <m/>
    <m/>
    <m/>
    <m/>
    <m/>
    <m/>
    <m/>
    <m/>
    <m/>
    <m/>
    <x v="0"/>
  </r>
  <r>
    <n v="325.66666666666873"/>
    <m/>
    <m/>
    <m/>
    <m/>
    <m/>
    <m/>
    <m/>
    <m/>
    <m/>
    <m/>
    <m/>
    <x v="0"/>
  </r>
  <r>
    <n v="325.83333333333542"/>
    <m/>
    <m/>
    <m/>
    <m/>
    <m/>
    <m/>
    <m/>
    <m/>
    <m/>
    <m/>
    <m/>
    <x v="0"/>
  </r>
  <r>
    <n v="326.0000000000021"/>
    <m/>
    <m/>
    <m/>
    <m/>
    <m/>
    <m/>
    <m/>
    <m/>
    <m/>
    <m/>
    <m/>
    <x v="0"/>
  </r>
  <r>
    <n v="326.16666666666879"/>
    <m/>
    <m/>
    <m/>
    <m/>
    <m/>
    <m/>
    <m/>
    <m/>
    <m/>
    <m/>
    <m/>
    <x v="0"/>
  </r>
  <r>
    <n v="326.33333333333547"/>
    <m/>
    <m/>
    <m/>
    <m/>
    <m/>
    <m/>
    <m/>
    <m/>
    <m/>
    <m/>
    <m/>
    <x v="0"/>
  </r>
  <r>
    <n v="326.50000000000216"/>
    <m/>
    <m/>
    <m/>
    <m/>
    <m/>
    <m/>
    <m/>
    <m/>
    <m/>
    <m/>
    <m/>
    <x v="0"/>
  </r>
  <r>
    <n v="326.66666666666885"/>
    <m/>
    <m/>
    <m/>
    <m/>
    <m/>
    <m/>
    <m/>
    <m/>
    <m/>
    <m/>
    <m/>
    <x v="0"/>
  </r>
  <r>
    <n v="326.83333333333553"/>
    <m/>
    <m/>
    <m/>
    <m/>
    <m/>
    <m/>
    <m/>
    <m/>
    <m/>
    <m/>
    <m/>
    <x v="0"/>
  </r>
  <r>
    <n v="327.00000000000222"/>
    <m/>
    <m/>
    <m/>
    <m/>
    <m/>
    <m/>
    <m/>
    <m/>
    <m/>
    <m/>
    <m/>
    <x v="0"/>
  </r>
  <r>
    <n v="327.1666666666689"/>
    <m/>
    <m/>
    <m/>
    <m/>
    <m/>
    <m/>
    <m/>
    <m/>
    <m/>
    <m/>
    <m/>
    <x v="0"/>
  </r>
  <r>
    <n v="327.33333333333559"/>
    <m/>
    <m/>
    <m/>
    <m/>
    <m/>
    <m/>
    <m/>
    <m/>
    <m/>
    <m/>
    <m/>
    <x v="0"/>
  </r>
  <r>
    <n v="327.50000000000227"/>
    <m/>
    <m/>
    <m/>
    <m/>
    <m/>
    <m/>
    <m/>
    <m/>
    <m/>
    <m/>
    <m/>
    <x v="0"/>
  </r>
  <r>
    <n v="327.66666666666896"/>
    <m/>
    <m/>
    <m/>
    <m/>
    <m/>
    <m/>
    <m/>
    <m/>
    <m/>
    <m/>
    <m/>
    <x v="0"/>
  </r>
  <r>
    <n v="327.83333333333564"/>
    <m/>
    <m/>
    <m/>
    <m/>
    <m/>
    <m/>
    <m/>
    <m/>
    <m/>
    <m/>
    <m/>
    <x v="0"/>
  </r>
  <r>
    <n v="328.00000000000233"/>
    <m/>
    <m/>
    <m/>
    <m/>
    <m/>
    <m/>
    <m/>
    <m/>
    <m/>
    <m/>
    <m/>
    <x v="0"/>
  </r>
  <r>
    <n v="328.16666666666902"/>
    <m/>
    <m/>
    <m/>
    <m/>
    <m/>
    <m/>
    <m/>
    <m/>
    <m/>
    <m/>
    <m/>
    <x v="0"/>
  </r>
  <r>
    <n v="328.3333333333357"/>
    <m/>
    <m/>
    <m/>
    <m/>
    <m/>
    <m/>
    <m/>
    <m/>
    <m/>
    <m/>
    <m/>
    <x v="0"/>
  </r>
  <r>
    <n v="328.50000000000239"/>
    <m/>
    <m/>
    <m/>
    <m/>
    <m/>
    <m/>
    <m/>
    <m/>
    <m/>
    <m/>
    <m/>
    <x v="0"/>
  </r>
  <r>
    <n v="328.66666666666907"/>
    <m/>
    <m/>
    <m/>
    <m/>
    <m/>
    <m/>
    <m/>
    <m/>
    <m/>
    <m/>
    <m/>
    <x v="0"/>
  </r>
  <r>
    <n v="328.83333333333576"/>
    <m/>
    <m/>
    <m/>
    <m/>
    <m/>
    <m/>
    <m/>
    <m/>
    <m/>
    <m/>
    <m/>
    <x v="0"/>
  </r>
  <r>
    <n v="329.00000000000244"/>
    <m/>
    <m/>
    <m/>
    <m/>
    <m/>
    <m/>
    <m/>
    <m/>
    <m/>
    <m/>
    <m/>
    <x v="0"/>
  </r>
  <r>
    <n v="329.16666666666913"/>
    <m/>
    <m/>
    <m/>
    <m/>
    <m/>
    <m/>
    <m/>
    <m/>
    <m/>
    <m/>
    <m/>
    <x v="0"/>
  </r>
  <r>
    <n v="329.33333333333582"/>
    <m/>
    <m/>
    <m/>
    <m/>
    <m/>
    <m/>
    <m/>
    <m/>
    <m/>
    <m/>
    <m/>
    <x v="0"/>
  </r>
  <r>
    <n v="329.5000000000025"/>
    <m/>
    <m/>
    <m/>
    <m/>
    <m/>
    <m/>
    <m/>
    <m/>
    <m/>
    <m/>
    <m/>
    <x v="0"/>
  </r>
  <r>
    <n v="329.66666666666919"/>
    <m/>
    <m/>
    <m/>
    <m/>
    <m/>
    <m/>
    <m/>
    <m/>
    <m/>
    <m/>
    <m/>
    <x v="0"/>
  </r>
  <r>
    <n v="329.83333333333587"/>
    <m/>
    <m/>
    <m/>
    <m/>
    <m/>
    <m/>
    <m/>
    <m/>
    <m/>
    <m/>
    <m/>
    <x v="0"/>
  </r>
  <r>
    <n v="330.00000000000256"/>
    <m/>
    <m/>
    <m/>
    <m/>
    <m/>
    <m/>
    <m/>
    <m/>
    <m/>
    <m/>
    <m/>
    <x v="0"/>
  </r>
  <r>
    <n v="330.16666666666924"/>
    <m/>
    <m/>
    <m/>
    <m/>
    <m/>
    <m/>
    <m/>
    <m/>
    <m/>
    <m/>
    <m/>
    <x v="0"/>
  </r>
  <r>
    <n v="330.33333333333593"/>
    <m/>
    <m/>
    <m/>
    <m/>
    <m/>
    <m/>
    <m/>
    <m/>
    <m/>
    <m/>
    <m/>
    <x v="0"/>
  </r>
  <r>
    <n v="330.50000000000261"/>
    <m/>
    <m/>
    <m/>
    <m/>
    <m/>
    <m/>
    <m/>
    <m/>
    <m/>
    <m/>
    <m/>
    <x v="0"/>
  </r>
  <r>
    <n v="330.6666666666693"/>
    <m/>
    <m/>
    <m/>
    <m/>
    <m/>
    <m/>
    <m/>
    <m/>
    <m/>
    <m/>
    <m/>
    <x v="0"/>
  </r>
  <r>
    <n v="330.83333333333599"/>
    <m/>
    <m/>
    <m/>
    <m/>
    <m/>
    <m/>
    <m/>
    <m/>
    <m/>
    <m/>
    <m/>
    <x v="0"/>
  </r>
  <r>
    <n v="331.00000000000267"/>
    <m/>
    <m/>
    <m/>
    <m/>
    <m/>
    <m/>
    <m/>
    <m/>
    <m/>
    <m/>
    <m/>
    <x v="0"/>
  </r>
  <r>
    <n v="331.16666666666936"/>
    <m/>
    <m/>
    <m/>
    <m/>
    <m/>
    <m/>
    <m/>
    <m/>
    <m/>
    <m/>
    <m/>
    <x v="0"/>
  </r>
  <r>
    <n v="331.33333333333604"/>
    <m/>
    <m/>
    <m/>
    <m/>
    <m/>
    <m/>
    <m/>
    <m/>
    <m/>
    <m/>
    <m/>
    <x v="0"/>
  </r>
  <r>
    <n v="331.50000000000273"/>
    <m/>
    <m/>
    <m/>
    <m/>
    <m/>
    <m/>
    <m/>
    <m/>
    <m/>
    <m/>
    <m/>
    <x v="0"/>
  </r>
  <r>
    <n v="331.66666666666941"/>
    <m/>
    <m/>
    <m/>
    <m/>
    <m/>
    <m/>
    <m/>
    <m/>
    <m/>
    <m/>
    <m/>
    <x v="0"/>
  </r>
  <r>
    <n v="331.8333333333361"/>
    <m/>
    <m/>
    <m/>
    <m/>
    <m/>
    <m/>
    <m/>
    <m/>
    <m/>
    <m/>
    <m/>
    <x v="0"/>
  </r>
  <r>
    <n v="332.00000000000279"/>
    <m/>
    <m/>
    <m/>
    <m/>
    <m/>
    <m/>
    <m/>
    <m/>
    <m/>
    <m/>
    <m/>
    <x v="0"/>
  </r>
  <r>
    <n v="332.16666666666947"/>
    <m/>
    <m/>
    <m/>
    <m/>
    <m/>
    <m/>
    <m/>
    <m/>
    <m/>
    <m/>
    <m/>
    <x v="0"/>
  </r>
  <r>
    <n v="332.33333333333616"/>
    <m/>
    <m/>
    <m/>
    <m/>
    <m/>
    <m/>
    <m/>
    <m/>
    <m/>
    <m/>
    <m/>
    <x v="0"/>
  </r>
  <r>
    <n v="332.50000000000284"/>
    <m/>
    <m/>
    <m/>
    <m/>
    <m/>
    <m/>
    <m/>
    <m/>
    <m/>
    <m/>
    <m/>
    <x v="0"/>
  </r>
  <r>
    <n v="332.66666666666953"/>
    <m/>
    <m/>
    <m/>
    <m/>
    <m/>
    <m/>
    <m/>
    <m/>
    <m/>
    <m/>
    <m/>
    <x v="0"/>
  </r>
  <r>
    <n v="332.83333333333621"/>
    <m/>
    <m/>
    <m/>
    <m/>
    <m/>
    <m/>
    <m/>
    <m/>
    <m/>
    <m/>
    <m/>
    <x v="0"/>
  </r>
  <r>
    <n v="333.0000000000029"/>
    <m/>
    <m/>
    <m/>
    <m/>
    <m/>
    <m/>
    <m/>
    <m/>
    <m/>
    <m/>
    <m/>
    <x v="0"/>
  </r>
  <r>
    <n v="333.16666666666958"/>
    <m/>
    <m/>
    <m/>
    <m/>
    <m/>
    <m/>
    <m/>
    <m/>
    <m/>
    <m/>
    <m/>
    <x v="0"/>
  </r>
  <r>
    <n v="333.33333333333627"/>
    <m/>
    <m/>
    <m/>
    <m/>
    <m/>
    <m/>
    <m/>
    <m/>
    <m/>
    <m/>
    <m/>
    <x v="0"/>
  </r>
  <r>
    <n v="333.50000000000296"/>
    <m/>
    <m/>
    <m/>
    <m/>
    <m/>
    <m/>
    <m/>
    <m/>
    <m/>
    <m/>
    <m/>
    <x v="0"/>
  </r>
  <r>
    <n v="333.66666666666964"/>
    <m/>
    <m/>
    <m/>
    <m/>
    <m/>
    <m/>
    <m/>
    <m/>
    <m/>
    <m/>
    <m/>
    <x v="0"/>
  </r>
  <r>
    <n v="333.83333333333633"/>
    <m/>
    <m/>
    <m/>
    <m/>
    <m/>
    <m/>
    <m/>
    <m/>
    <m/>
    <m/>
    <m/>
    <x v="0"/>
  </r>
  <r>
    <n v="334.00000000000301"/>
    <m/>
    <m/>
    <m/>
    <m/>
    <m/>
    <m/>
    <m/>
    <m/>
    <m/>
    <m/>
    <m/>
    <x v="0"/>
  </r>
  <r>
    <n v="334.1666666666697"/>
    <m/>
    <m/>
    <m/>
    <m/>
    <m/>
    <m/>
    <m/>
    <m/>
    <m/>
    <m/>
    <m/>
    <x v="0"/>
  </r>
  <r>
    <n v="334.33333333333638"/>
    <m/>
    <m/>
    <m/>
    <m/>
    <m/>
    <m/>
    <m/>
    <m/>
    <m/>
    <m/>
    <m/>
    <x v="0"/>
  </r>
  <r>
    <n v="334.50000000000307"/>
    <m/>
    <m/>
    <m/>
    <m/>
    <m/>
    <m/>
    <m/>
    <m/>
    <m/>
    <m/>
    <m/>
    <x v="0"/>
  </r>
  <r>
    <n v="334.66666666666976"/>
    <m/>
    <m/>
    <m/>
    <m/>
    <m/>
    <m/>
    <m/>
    <m/>
    <m/>
    <m/>
    <m/>
    <x v="0"/>
  </r>
  <r>
    <n v="334.83333333333644"/>
    <m/>
    <m/>
    <m/>
    <m/>
    <m/>
    <m/>
    <m/>
    <m/>
    <m/>
    <m/>
    <m/>
    <x v="0"/>
  </r>
  <r>
    <n v="335.00000000000313"/>
    <m/>
    <m/>
    <m/>
    <m/>
    <m/>
    <m/>
    <m/>
    <m/>
    <m/>
    <m/>
    <m/>
    <x v="0"/>
  </r>
  <r>
    <n v="335.16666666666981"/>
    <m/>
    <m/>
    <m/>
    <m/>
    <m/>
    <m/>
    <m/>
    <m/>
    <m/>
    <m/>
    <m/>
    <x v="0"/>
  </r>
  <r>
    <n v="335.3333333333365"/>
    <m/>
    <m/>
    <m/>
    <m/>
    <m/>
    <m/>
    <m/>
    <m/>
    <m/>
    <m/>
    <m/>
    <x v="0"/>
  </r>
  <r>
    <n v="335.50000000000318"/>
    <m/>
    <m/>
    <m/>
    <m/>
    <m/>
    <m/>
    <m/>
    <m/>
    <m/>
    <m/>
    <m/>
    <x v="0"/>
  </r>
  <r>
    <n v="335.66666666666987"/>
    <m/>
    <m/>
    <m/>
    <m/>
    <m/>
    <m/>
    <m/>
    <m/>
    <m/>
    <m/>
    <m/>
    <x v="0"/>
  </r>
  <r>
    <n v="335.83333333333655"/>
    <m/>
    <m/>
    <m/>
    <m/>
    <m/>
    <m/>
    <m/>
    <m/>
    <m/>
    <m/>
    <m/>
    <x v="0"/>
  </r>
  <r>
    <n v="336.00000000000324"/>
    <m/>
    <m/>
    <m/>
    <m/>
    <m/>
    <m/>
    <m/>
    <m/>
    <m/>
    <m/>
    <m/>
    <x v="0"/>
  </r>
  <r>
    <n v="336.16666666666993"/>
    <m/>
    <m/>
    <m/>
    <m/>
    <m/>
    <m/>
    <m/>
    <m/>
    <m/>
    <m/>
    <m/>
    <x v="0"/>
  </r>
  <r>
    <n v="336.33333333333661"/>
    <m/>
    <m/>
    <m/>
    <m/>
    <m/>
    <m/>
    <m/>
    <m/>
    <m/>
    <m/>
    <m/>
    <x v="0"/>
  </r>
  <r>
    <n v="336.5000000000033"/>
    <m/>
    <m/>
    <m/>
    <m/>
    <m/>
    <m/>
    <m/>
    <m/>
    <m/>
    <m/>
    <m/>
    <x v="0"/>
  </r>
  <r>
    <n v="336.66666666666998"/>
    <m/>
    <m/>
    <m/>
    <m/>
    <m/>
    <m/>
    <m/>
    <m/>
    <m/>
    <m/>
    <m/>
    <x v="0"/>
  </r>
  <r>
    <n v="336.83333333333667"/>
    <m/>
    <m/>
    <m/>
    <m/>
    <m/>
    <m/>
    <m/>
    <m/>
    <m/>
    <m/>
    <m/>
    <x v="0"/>
  </r>
  <r>
    <n v="337.00000000000335"/>
    <m/>
    <m/>
    <m/>
    <m/>
    <m/>
    <m/>
    <m/>
    <m/>
    <m/>
    <m/>
    <m/>
    <x v="0"/>
  </r>
  <r>
    <n v="337.16666666667004"/>
    <m/>
    <m/>
    <m/>
    <m/>
    <m/>
    <m/>
    <m/>
    <m/>
    <m/>
    <m/>
    <m/>
    <x v="0"/>
  </r>
  <r>
    <n v="337.33333333333672"/>
    <m/>
    <m/>
    <m/>
    <m/>
    <m/>
    <m/>
    <m/>
    <m/>
    <m/>
    <m/>
    <m/>
    <x v="0"/>
  </r>
  <r>
    <n v="337.50000000000341"/>
    <m/>
    <m/>
    <m/>
    <m/>
    <m/>
    <m/>
    <m/>
    <m/>
    <m/>
    <m/>
    <m/>
    <x v="0"/>
  </r>
  <r>
    <n v="337.6666666666701"/>
    <m/>
    <m/>
    <m/>
    <m/>
    <m/>
    <m/>
    <m/>
    <m/>
    <m/>
    <m/>
    <m/>
    <x v="0"/>
  </r>
  <r>
    <n v="337.83333333333678"/>
    <m/>
    <m/>
    <m/>
    <m/>
    <m/>
    <m/>
    <m/>
    <m/>
    <m/>
    <m/>
    <m/>
    <x v="0"/>
  </r>
  <r>
    <n v="338.00000000000347"/>
    <m/>
    <m/>
    <m/>
    <m/>
    <m/>
    <m/>
    <m/>
    <m/>
    <m/>
    <m/>
    <m/>
    <x v="0"/>
  </r>
  <r>
    <n v="338.16666666667015"/>
    <m/>
    <m/>
    <m/>
    <m/>
    <m/>
    <m/>
    <m/>
    <m/>
    <m/>
    <m/>
    <m/>
    <x v="0"/>
  </r>
  <r>
    <n v="338.33333333333684"/>
    <m/>
    <m/>
    <m/>
    <m/>
    <m/>
    <m/>
    <m/>
    <m/>
    <m/>
    <m/>
    <m/>
    <x v="0"/>
  </r>
  <r>
    <n v="338.50000000000352"/>
    <m/>
    <m/>
    <m/>
    <m/>
    <m/>
    <m/>
    <m/>
    <m/>
    <m/>
    <m/>
    <m/>
    <x v="0"/>
  </r>
  <r>
    <n v="338.66666666667021"/>
    <m/>
    <m/>
    <m/>
    <m/>
    <m/>
    <m/>
    <m/>
    <m/>
    <m/>
    <m/>
    <m/>
    <x v="0"/>
  </r>
  <r>
    <n v="338.8333333333369"/>
    <m/>
    <m/>
    <m/>
    <m/>
    <m/>
    <m/>
    <m/>
    <m/>
    <m/>
    <m/>
    <m/>
    <x v="0"/>
  </r>
  <r>
    <n v="339.00000000000358"/>
    <m/>
    <m/>
    <m/>
    <m/>
    <m/>
    <m/>
    <m/>
    <m/>
    <m/>
    <m/>
    <m/>
    <x v="0"/>
  </r>
  <r>
    <n v="339.16666666667027"/>
    <m/>
    <m/>
    <m/>
    <m/>
    <m/>
    <m/>
    <m/>
    <m/>
    <m/>
    <m/>
    <m/>
    <x v="0"/>
  </r>
  <r>
    <n v="339.33333333333695"/>
    <m/>
    <m/>
    <m/>
    <m/>
    <m/>
    <m/>
    <m/>
    <m/>
    <m/>
    <m/>
    <m/>
    <x v="0"/>
  </r>
  <r>
    <n v="339.50000000000364"/>
    <m/>
    <m/>
    <m/>
    <m/>
    <m/>
    <m/>
    <m/>
    <m/>
    <m/>
    <m/>
    <m/>
    <x v="0"/>
  </r>
  <r>
    <n v="339.66666666667032"/>
    <m/>
    <m/>
    <m/>
    <m/>
    <m/>
    <m/>
    <m/>
    <m/>
    <m/>
    <m/>
    <m/>
    <x v="0"/>
  </r>
  <r>
    <n v="339.83333333333701"/>
    <m/>
    <m/>
    <m/>
    <m/>
    <m/>
    <m/>
    <m/>
    <m/>
    <m/>
    <m/>
    <m/>
    <x v="0"/>
  </r>
  <r>
    <n v="340.00000000000369"/>
    <m/>
    <m/>
    <m/>
    <m/>
    <m/>
    <m/>
    <m/>
    <m/>
    <m/>
    <m/>
    <m/>
    <x v="0"/>
  </r>
  <r>
    <n v="340.16666666667038"/>
    <m/>
    <m/>
    <m/>
    <m/>
    <m/>
    <m/>
    <m/>
    <m/>
    <m/>
    <m/>
    <m/>
    <x v="0"/>
  </r>
  <r>
    <n v="340.33333333333707"/>
    <m/>
    <m/>
    <m/>
    <m/>
    <m/>
    <m/>
    <m/>
    <m/>
    <m/>
    <m/>
    <m/>
    <x v="0"/>
  </r>
  <r>
    <n v="340.50000000000375"/>
    <m/>
    <m/>
    <m/>
    <m/>
    <m/>
    <m/>
    <m/>
    <m/>
    <m/>
    <m/>
    <m/>
    <x v="0"/>
  </r>
  <r>
    <n v="340.66666666667044"/>
    <m/>
    <m/>
    <m/>
    <m/>
    <m/>
    <m/>
    <m/>
    <m/>
    <m/>
    <m/>
    <m/>
    <x v="0"/>
  </r>
  <r>
    <n v="340.83333333333712"/>
    <m/>
    <m/>
    <m/>
    <m/>
    <m/>
    <m/>
    <m/>
    <m/>
    <m/>
    <m/>
    <m/>
    <x v="0"/>
  </r>
  <r>
    <n v="341.00000000000381"/>
    <m/>
    <m/>
    <m/>
    <m/>
    <m/>
    <m/>
    <m/>
    <m/>
    <m/>
    <m/>
    <m/>
    <x v="0"/>
  </r>
  <r>
    <n v="341.16666666667049"/>
    <m/>
    <m/>
    <m/>
    <m/>
    <m/>
    <m/>
    <m/>
    <m/>
    <m/>
    <m/>
    <m/>
    <x v="0"/>
  </r>
  <r>
    <n v="341.33333333333718"/>
    <m/>
    <m/>
    <m/>
    <m/>
    <m/>
    <m/>
    <m/>
    <m/>
    <m/>
    <m/>
    <m/>
    <x v="0"/>
  </r>
  <r>
    <n v="341.50000000000387"/>
    <m/>
    <m/>
    <m/>
    <m/>
    <m/>
    <m/>
    <m/>
    <m/>
    <m/>
    <m/>
    <m/>
    <x v="0"/>
  </r>
  <r>
    <n v="341.66666666667055"/>
    <m/>
    <m/>
    <m/>
    <m/>
    <m/>
    <m/>
    <m/>
    <m/>
    <m/>
    <m/>
    <m/>
    <x v="0"/>
  </r>
  <r>
    <n v="341.83333333333724"/>
    <m/>
    <m/>
    <m/>
    <m/>
    <m/>
    <m/>
    <m/>
    <m/>
    <m/>
    <m/>
    <m/>
    <x v="0"/>
  </r>
  <r>
    <n v="342.00000000000392"/>
    <m/>
    <m/>
    <m/>
    <m/>
    <m/>
    <m/>
    <m/>
    <m/>
    <m/>
    <m/>
    <m/>
    <x v="0"/>
  </r>
  <r>
    <n v="342.16666666667061"/>
    <m/>
    <m/>
    <m/>
    <m/>
    <m/>
    <m/>
    <m/>
    <m/>
    <m/>
    <m/>
    <m/>
    <x v="0"/>
  </r>
  <r>
    <n v="342.33333333333729"/>
    <m/>
    <m/>
    <m/>
    <m/>
    <m/>
    <m/>
    <m/>
    <m/>
    <m/>
    <m/>
    <m/>
    <x v="0"/>
  </r>
  <r>
    <n v="342.50000000000398"/>
    <m/>
    <m/>
    <m/>
    <m/>
    <m/>
    <m/>
    <m/>
    <m/>
    <m/>
    <m/>
    <m/>
    <x v="0"/>
  </r>
  <r>
    <n v="342.66666666667066"/>
    <m/>
    <m/>
    <m/>
    <m/>
    <m/>
    <m/>
    <m/>
    <m/>
    <m/>
    <m/>
    <m/>
    <x v="0"/>
  </r>
  <r>
    <n v="342.83333333333735"/>
    <m/>
    <m/>
    <m/>
    <m/>
    <m/>
    <m/>
    <m/>
    <m/>
    <m/>
    <m/>
    <m/>
    <x v="0"/>
  </r>
  <r>
    <n v="343.00000000000404"/>
    <m/>
    <m/>
    <m/>
    <m/>
    <m/>
    <m/>
    <m/>
    <m/>
    <m/>
    <m/>
    <m/>
    <x v="0"/>
  </r>
  <r>
    <n v="343.16666666667072"/>
    <m/>
    <m/>
    <m/>
    <m/>
    <m/>
    <m/>
    <m/>
    <m/>
    <m/>
    <m/>
    <m/>
    <x v="0"/>
  </r>
  <r>
    <n v="343.33333333333741"/>
    <m/>
    <m/>
    <m/>
    <m/>
    <m/>
    <m/>
    <m/>
    <m/>
    <m/>
    <m/>
    <m/>
    <x v="0"/>
  </r>
  <r>
    <n v="343.50000000000409"/>
    <m/>
    <m/>
    <m/>
    <m/>
    <m/>
    <m/>
    <m/>
    <m/>
    <m/>
    <m/>
    <m/>
    <x v="0"/>
  </r>
  <r>
    <n v="343.66666666667078"/>
    <m/>
    <m/>
    <m/>
    <m/>
    <m/>
    <m/>
    <m/>
    <m/>
    <m/>
    <m/>
    <m/>
    <x v="0"/>
  </r>
  <r>
    <n v="343.83333333333746"/>
    <m/>
    <m/>
    <m/>
    <m/>
    <m/>
    <m/>
    <m/>
    <m/>
    <m/>
    <m/>
    <m/>
    <x v="0"/>
  </r>
  <r>
    <n v="344.00000000000415"/>
    <m/>
    <m/>
    <m/>
    <m/>
    <m/>
    <m/>
    <m/>
    <m/>
    <m/>
    <m/>
    <m/>
    <x v="0"/>
  </r>
  <r>
    <n v="344.16666666667084"/>
    <m/>
    <m/>
    <m/>
    <m/>
    <m/>
    <m/>
    <m/>
    <m/>
    <m/>
    <m/>
    <m/>
    <x v="0"/>
  </r>
  <r>
    <n v="344.33333333333752"/>
    <m/>
    <m/>
    <m/>
    <m/>
    <m/>
    <m/>
    <m/>
    <m/>
    <m/>
    <m/>
    <m/>
    <x v="0"/>
  </r>
  <r>
    <n v="344.50000000000421"/>
    <m/>
    <m/>
    <m/>
    <m/>
    <m/>
    <m/>
    <m/>
    <m/>
    <m/>
    <m/>
    <m/>
    <x v="0"/>
  </r>
  <r>
    <n v="344.66666666667089"/>
    <m/>
    <m/>
    <m/>
    <m/>
    <m/>
    <m/>
    <m/>
    <m/>
    <m/>
    <m/>
    <m/>
    <x v="0"/>
  </r>
  <r>
    <n v="344.83333333333758"/>
    <m/>
    <m/>
    <m/>
    <m/>
    <m/>
    <m/>
    <m/>
    <m/>
    <m/>
    <m/>
    <m/>
    <x v="0"/>
  </r>
  <r>
    <n v="345.00000000000426"/>
    <m/>
    <m/>
    <m/>
    <m/>
    <m/>
    <m/>
    <m/>
    <m/>
    <m/>
    <m/>
    <m/>
    <x v="0"/>
  </r>
  <r>
    <n v="345.16666666667095"/>
    <m/>
    <m/>
    <m/>
    <m/>
    <m/>
    <m/>
    <m/>
    <m/>
    <m/>
    <m/>
    <m/>
    <x v="0"/>
  </r>
  <r>
    <n v="345.33333333333763"/>
    <m/>
    <m/>
    <m/>
    <m/>
    <m/>
    <m/>
    <m/>
    <m/>
    <m/>
    <m/>
    <m/>
    <x v="0"/>
  </r>
  <r>
    <n v="345.50000000000432"/>
    <m/>
    <m/>
    <m/>
    <m/>
    <m/>
    <m/>
    <m/>
    <m/>
    <m/>
    <m/>
    <m/>
    <x v="0"/>
  </r>
  <r>
    <n v="345.66666666667101"/>
    <m/>
    <m/>
    <m/>
    <m/>
    <m/>
    <m/>
    <m/>
    <m/>
    <m/>
    <m/>
    <m/>
    <x v="0"/>
  </r>
  <r>
    <n v="345.83333333333769"/>
    <m/>
    <m/>
    <m/>
    <m/>
    <m/>
    <m/>
    <m/>
    <m/>
    <m/>
    <m/>
    <m/>
    <x v="0"/>
  </r>
  <r>
    <n v="346.00000000000438"/>
    <m/>
    <m/>
    <m/>
    <m/>
    <m/>
    <m/>
    <m/>
    <m/>
    <m/>
    <m/>
    <m/>
    <x v="0"/>
  </r>
  <r>
    <n v="346.16666666667106"/>
    <m/>
    <m/>
    <m/>
    <m/>
    <m/>
    <m/>
    <m/>
    <m/>
    <m/>
    <m/>
    <m/>
    <x v="0"/>
  </r>
  <r>
    <n v="346.33333333333775"/>
    <m/>
    <m/>
    <m/>
    <m/>
    <m/>
    <m/>
    <m/>
    <m/>
    <m/>
    <m/>
    <m/>
    <x v="0"/>
  </r>
  <r>
    <n v="346.50000000000443"/>
    <m/>
    <m/>
    <m/>
    <m/>
    <m/>
    <m/>
    <m/>
    <m/>
    <m/>
    <m/>
    <m/>
    <x v="0"/>
  </r>
  <r>
    <n v="346.66666666667112"/>
    <m/>
    <m/>
    <m/>
    <m/>
    <m/>
    <m/>
    <m/>
    <m/>
    <m/>
    <m/>
    <m/>
    <x v="0"/>
  </r>
  <r>
    <n v="346.83333333333781"/>
    <m/>
    <m/>
    <m/>
    <m/>
    <m/>
    <m/>
    <m/>
    <m/>
    <m/>
    <m/>
    <m/>
    <x v="0"/>
  </r>
  <r>
    <n v="347.00000000000449"/>
    <m/>
    <m/>
    <m/>
    <m/>
    <m/>
    <m/>
    <m/>
    <m/>
    <m/>
    <m/>
    <m/>
    <x v="0"/>
  </r>
  <r>
    <n v="347.16666666667118"/>
    <m/>
    <m/>
    <m/>
    <m/>
    <m/>
    <m/>
    <m/>
    <m/>
    <m/>
    <m/>
    <m/>
    <x v="0"/>
  </r>
  <r>
    <n v="347.33333333333786"/>
    <m/>
    <m/>
    <m/>
    <m/>
    <m/>
    <m/>
    <m/>
    <m/>
    <m/>
    <m/>
    <m/>
    <x v="0"/>
  </r>
  <r>
    <n v="347.50000000000455"/>
    <m/>
    <m/>
    <m/>
    <m/>
    <m/>
    <m/>
    <m/>
    <m/>
    <m/>
    <m/>
    <m/>
    <x v="0"/>
  </r>
  <r>
    <n v="347.66666666667123"/>
    <m/>
    <m/>
    <m/>
    <m/>
    <m/>
    <m/>
    <m/>
    <m/>
    <m/>
    <m/>
    <m/>
    <x v="0"/>
  </r>
  <r>
    <n v="347.83333333333792"/>
    <m/>
    <m/>
    <m/>
    <m/>
    <m/>
    <m/>
    <m/>
    <m/>
    <m/>
    <m/>
    <m/>
    <x v="0"/>
  </r>
  <r>
    <n v="348.0000000000046"/>
    <m/>
    <m/>
    <m/>
    <m/>
    <m/>
    <m/>
    <m/>
    <m/>
    <m/>
    <m/>
    <m/>
    <x v="0"/>
  </r>
  <r>
    <n v="348.16666666667129"/>
    <m/>
    <m/>
    <m/>
    <m/>
    <m/>
    <m/>
    <m/>
    <m/>
    <m/>
    <m/>
    <m/>
    <x v="0"/>
  </r>
  <r>
    <n v="348.33333333333798"/>
    <m/>
    <m/>
    <m/>
    <m/>
    <m/>
    <m/>
    <m/>
    <m/>
    <m/>
    <m/>
    <m/>
    <x v="0"/>
  </r>
  <r>
    <n v="348.50000000000466"/>
    <m/>
    <m/>
    <m/>
    <m/>
    <m/>
    <m/>
    <m/>
    <m/>
    <m/>
    <m/>
    <m/>
    <x v="0"/>
  </r>
  <r>
    <n v="348.66666666667135"/>
    <m/>
    <m/>
    <m/>
    <m/>
    <m/>
    <m/>
    <m/>
    <m/>
    <m/>
    <m/>
    <m/>
    <x v="0"/>
  </r>
  <r>
    <n v="348.83333333333803"/>
    <m/>
    <m/>
    <m/>
    <m/>
    <m/>
    <m/>
    <m/>
    <m/>
    <m/>
    <m/>
    <m/>
    <x v="0"/>
  </r>
  <r>
    <n v="349.00000000000472"/>
    <m/>
    <m/>
    <m/>
    <m/>
    <m/>
    <m/>
    <m/>
    <m/>
    <m/>
    <m/>
    <m/>
    <x v="0"/>
  </r>
  <r>
    <n v="349.1666666666714"/>
    <m/>
    <m/>
    <m/>
    <m/>
    <m/>
    <m/>
    <m/>
    <m/>
    <m/>
    <m/>
    <m/>
    <x v="0"/>
  </r>
  <r>
    <n v="349.33333333333809"/>
    <m/>
    <m/>
    <m/>
    <m/>
    <m/>
    <m/>
    <m/>
    <m/>
    <m/>
    <m/>
    <m/>
    <x v="0"/>
  </r>
  <r>
    <n v="349.50000000000477"/>
    <m/>
    <m/>
    <m/>
    <m/>
    <m/>
    <m/>
    <m/>
    <m/>
    <m/>
    <m/>
    <m/>
    <x v="0"/>
  </r>
  <r>
    <n v="349.66666666667146"/>
    <m/>
    <m/>
    <m/>
    <m/>
    <m/>
    <m/>
    <m/>
    <m/>
    <m/>
    <m/>
    <m/>
    <x v="0"/>
  </r>
  <r>
    <n v="349.83333333333815"/>
    <m/>
    <m/>
    <m/>
    <m/>
    <m/>
    <m/>
    <m/>
    <m/>
    <m/>
    <m/>
    <m/>
    <x v="0"/>
  </r>
  <r>
    <n v="350.00000000000483"/>
    <m/>
    <m/>
    <m/>
    <m/>
    <m/>
    <m/>
    <m/>
    <m/>
    <m/>
    <m/>
    <m/>
    <x v="0"/>
  </r>
  <r>
    <n v="350.16666666667152"/>
    <m/>
    <m/>
    <m/>
    <m/>
    <m/>
    <m/>
    <m/>
    <m/>
    <m/>
    <m/>
    <m/>
    <x v="0"/>
  </r>
  <r>
    <n v="350.3333333333382"/>
    <m/>
    <m/>
    <m/>
    <m/>
    <m/>
    <m/>
    <m/>
    <m/>
    <m/>
    <m/>
    <m/>
    <x v="0"/>
  </r>
  <r>
    <n v="350.50000000000489"/>
    <m/>
    <m/>
    <m/>
    <m/>
    <m/>
    <m/>
    <m/>
    <m/>
    <m/>
    <m/>
    <m/>
    <x v="0"/>
  </r>
  <r>
    <n v="350.66666666667157"/>
    <m/>
    <m/>
    <m/>
    <m/>
    <m/>
    <m/>
    <m/>
    <m/>
    <m/>
    <m/>
    <m/>
    <x v="0"/>
  </r>
  <r>
    <n v="350.83333333333826"/>
    <m/>
    <m/>
    <m/>
    <m/>
    <m/>
    <m/>
    <m/>
    <m/>
    <m/>
    <m/>
    <m/>
    <x v="0"/>
  </r>
  <r>
    <n v="351.00000000000495"/>
    <m/>
    <m/>
    <m/>
    <m/>
    <m/>
    <m/>
    <m/>
    <m/>
    <m/>
    <m/>
    <m/>
    <x v="0"/>
  </r>
  <r>
    <n v="351.16666666667163"/>
    <m/>
    <m/>
    <m/>
    <m/>
    <m/>
    <m/>
    <m/>
    <m/>
    <m/>
    <m/>
    <m/>
    <x v="0"/>
  </r>
  <r>
    <n v="351.33333333333832"/>
    <m/>
    <m/>
    <m/>
    <m/>
    <m/>
    <m/>
    <m/>
    <m/>
    <m/>
    <m/>
    <m/>
    <x v="0"/>
  </r>
  <r>
    <n v="351.500000000005"/>
    <m/>
    <m/>
    <m/>
    <m/>
    <m/>
    <m/>
    <m/>
    <m/>
    <m/>
    <m/>
    <m/>
    <x v="0"/>
  </r>
  <r>
    <n v="351.66666666667169"/>
    <m/>
    <m/>
    <m/>
    <m/>
    <m/>
    <m/>
    <m/>
    <m/>
    <m/>
    <m/>
    <m/>
    <x v="0"/>
  </r>
  <r>
    <n v="351.83333333333837"/>
    <m/>
    <m/>
    <m/>
    <m/>
    <m/>
    <m/>
    <m/>
    <m/>
    <m/>
    <m/>
    <m/>
    <x v="0"/>
  </r>
  <r>
    <n v="352.00000000000506"/>
    <m/>
    <m/>
    <m/>
    <m/>
    <m/>
    <m/>
    <m/>
    <m/>
    <m/>
    <m/>
    <m/>
    <x v="0"/>
  </r>
  <r>
    <n v="352.16666666667174"/>
    <m/>
    <m/>
    <m/>
    <m/>
    <m/>
    <m/>
    <m/>
    <m/>
    <m/>
    <m/>
    <m/>
    <x v="0"/>
  </r>
  <r>
    <n v="352.33333333333843"/>
    <m/>
    <m/>
    <m/>
    <m/>
    <m/>
    <m/>
    <m/>
    <m/>
    <m/>
    <m/>
    <m/>
    <x v="0"/>
  </r>
  <r>
    <n v="352.50000000000512"/>
    <m/>
    <m/>
    <m/>
    <m/>
    <m/>
    <m/>
    <m/>
    <m/>
    <m/>
    <m/>
    <m/>
    <x v="0"/>
  </r>
  <r>
    <n v="352.6666666666718"/>
    <m/>
    <m/>
    <m/>
    <m/>
    <m/>
    <m/>
    <m/>
    <m/>
    <m/>
    <m/>
    <m/>
    <x v="0"/>
  </r>
  <r>
    <n v="352.83333333333849"/>
    <m/>
    <m/>
    <m/>
    <m/>
    <m/>
    <m/>
    <m/>
    <m/>
    <m/>
    <m/>
    <m/>
    <x v="0"/>
  </r>
  <r>
    <n v="353.00000000000517"/>
    <m/>
    <m/>
    <m/>
    <m/>
    <m/>
    <m/>
    <m/>
    <m/>
    <m/>
    <m/>
    <m/>
    <x v="0"/>
  </r>
  <r>
    <n v="353.16666666667186"/>
    <m/>
    <m/>
    <m/>
    <m/>
    <m/>
    <m/>
    <m/>
    <m/>
    <m/>
    <m/>
    <m/>
    <x v="0"/>
  </r>
  <r>
    <n v="353.33333333333854"/>
    <m/>
    <m/>
    <m/>
    <m/>
    <m/>
    <m/>
    <m/>
    <m/>
    <m/>
    <m/>
    <m/>
    <x v="0"/>
  </r>
  <r>
    <n v="353.50000000000523"/>
    <m/>
    <m/>
    <m/>
    <m/>
    <m/>
    <m/>
    <m/>
    <m/>
    <m/>
    <m/>
    <m/>
    <x v="0"/>
  </r>
  <r>
    <n v="353.66666666667192"/>
    <m/>
    <m/>
    <m/>
    <m/>
    <m/>
    <m/>
    <m/>
    <m/>
    <m/>
    <m/>
    <m/>
    <x v="0"/>
  </r>
  <r>
    <n v="353.8333333333386"/>
    <m/>
    <m/>
    <m/>
    <m/>
    <m/>
    <m/>
    <m/>
    <m/>
    <m/>
    <m/>
    <m/>
    <x v="0"/>
  </r>
  <r>
    <n v="354.00000000000529"/>
    <m/>
    <m/>
    <m/>
    <m/>
    <m/>
    <m/>
    <m/>
    <m/>
    <m/>
    <m/>
    <m/>
    <x v="0"/>
  </r>
  <r>
    <n v="354.16666666667197"/>
    <m/>
    <m/>
    <m/>
    <m/>
    <m/>
    <m/>
    <m/>
    <m/>
    <m/>
    <m/>
    <m/>
    <x v="0"/>
  </r>
  <r>
    <n v="354.33333333333866"/>
    <m/>
    <m/>
    <m/>
    <m/>
    <m/>
    <m/>
    <m/>
    <m/>
    <m/>
    <m/>
    <m/>
    <x v="0"/>
  </r>
  <r>
    <n v="354.50000000000534"/>
    <m/>
    <m/>
    <m/>
    <m/>
    <m/>
    <m/>
    <m/>
    <m/>
    <m/>
    <m/>
    <m/>
    <x v="0"/>
  </r>
  <r>
    <n v="354.66666666667203"/>
    <m/>
    <m/>
    <m/>
    <m/>
    <m/>
    <m/>
    <m/>
    <m/>
    <m/>
    <m/>
    <m/>
    <x v="0"/>
  </r>
  <r>
    <n v="354.83333333333871"/>
    <m/>
    <m/>
    <m/>
    <m/>
    <m/>
    <m/>
    <m/>
    <m/>
    <m/>
    <m/>
    <m/>
    <x v="0"/>
  </r>
  <r>
    <n v="355.0000000000054"/>
    <m/>
    <m/>
    <m/>
    <m/>
    <m/>
    <m/>
    <m/>
    <m/>
    <m/>
    <m/>
    <m/>
    <x v="0"/>
  </r>
  <r>
    <n v="355.16666666667209"/>
    <m/>
    <m/>
    <m/>
    <m/>
    <m/>
    <m/>
    <m/>
    <m/>
    <m/>
    <m/>
    <m/>
    <x v="0"/>
  </r>
  <r>
    <n v="355.33333333333877"/>
    <m/>
    <m/>
    <m/>
    <m/>
    <m/>
    <m/>
    <m/>
    <m/>
    <m/>
    <m/>
    <m/>
    <x v="0"/>
  </r>
  <r>
    <n v="355.50000000000546"/>
    <m/>
    <m/>
    <m/>
    <m/>
    <m/>
    <m/>
    <m/>
    <m/>
    <m/>
    <m/>
    <m/>
    <x v="0"/>
  </r>
  <r>
    <n v="355.66666666667214"/>
    <m/>
    <m/>
    <m/>
    <m/>
    <m/>
    <m/>
    <m/>
    <m/>
    <m/>
    <m/>
    <m/>
    <x v="0"/>
  </r>
  <r>
    <n v="355.83333333333883"/>
    <m/>
    <m/>
    <m/>
    <m/>
    <m/>
    <m/>
    <m/>
    <m/>
    <m/>
    <m/>
    <m/>
    <x v="0"/>
  </r>
  <r>
    <n v="356.00000000000551"/>
    <m/>
    <m/>
    <m/>
    <m/>
    <m/>
    <m/>
    <m/>
    <m/>
    <m/>
    <m/>
    <m/>
    <x v="0"/>
  </r>
  <r>
    <n v="356.1666666666722"/>
    <m/>
    <m/>
    <m/>
    <m/>
    <m/>
    <m/>
    <m/>
    <m/>
    <m/>
    <m/>
    <m/>
    <x v="0"/>
  </r>
  <r>
    <n v="356.33333333333889"/>
    <m/>
    <m/>
    <m/>
    <m/>
    <m/>
    <m/>
    <m/>
    <m/>
    <m/>
    <m/>
    <m/>
    <x v="0"/>
  </r>
  <r>
    <n v="356.50000000000557"/>
    <m/>
    <m/>
    <m/>
    <m/>
    <m/>
    <m/>
    <m/>
    <m/>
    <m/>
    <m/>
    <m/>
    <x v="0"/>
  </r>
  <r>
    <n v="356.66666666667226"/>
    <m/>
    <m/>
    <m/>
    <m/>
    <m/>
    <m/>
    <m/>
    <m/>
    <m/>
    <m/>
    <m/>
    <x v="0"/>
  </r>
  <r>
    <n v="356.83333333333894"/>
    <m/>
    <m/>
    <m/>
    <m/>
    <m/>
    <m/>
    <m/>
    <m/>
    <m/>
    <m/>
    <m/>
    <x v="0"/>
  </r>
  <r>
    <n v="357.00000000000563"/>
    <m/>
    <m/>
    <m/>
    <m/>
    <m/>
    <m/>
    <m/>
    <m/>
    <m/>
    <m/>
    <m/>
    <x v="0"/>
  </r>
  <r>
    <n v="357.16666666667231"/>
    <m/>
    <m/>
    <m/>
    <m/>
    <m/>
    <m/>
    <m/>
    <m/>
    <m/>
    <m/>
    <m/>
    <x v="0"/>
  </r>
  <r>
    <n v="357.333333333339"/>
    <m/>
    <m/>
    <m/>
    <m/>
    <m/>
    <m/>
    <m/>
    <m/>
    <m/>
    <m/>
    <m/>
    <x v="0"/>
  </r>
  <r>
    <n v="357.50000000000568"/>
    <m/>
    <m/>
    <m/>
    <m/>
    <m/>
    <m/>
    <m/>
    <m/>
    <m/>
    <m/>
    <m/>
    <x v="0"/>
  </r>
  <r>
    <n v="357.66666666667237"/>
    <m/>
    <m/>
    <m/>
    <m/>
    <m/>
    <m/>
    <m/>
    <m/>
    <m/>
    <m/>
    <m/>
    <x v="0"/>
  </r>
  <r>
    <n v="357.83333333333906"/>
    <m/>
    <m/>
    <m/>
    <m/>
    <m/>
    <m/>
    <m/>
    <m/>
    <m/>
    <m/>
    <m/>
    <x v="0"/>
  </r>
  <r>
    <n v="358.00000000000574"/>
    <m/>
    <m/>
    <m/>
    <m/>
    <m/>
    <m/>
    <m/>
    <m/>
    <m/>
    <m/>
    <m/>
    <x v="0"/>
  </r>
  <r>
    <n v="358.16666666667243"/>
    <m/>
    <m/>
    <m/>
    <m/>
    <m/>
    <m/>
    <m/>
    <m/>
    <m/>
    <m/>
    <m/>
    <x v="0"/>
  </r>
  <r>
    <n v="358.33333333333911"/>
    <m/>
    <m/>
    <m/>
    <m/>
    <m/>
    <m/>
    <m/>
    <m/>
    <m/>
    <m/>
    <m/>
    <x v="0"/>
  </r>
  <r>
    <n v="358.5000000000058"/>
    <m/>
    <m/>
    <m/>
    <m/>
    <m/>
    <m/>
    <m/>
    <m/>
    <m/>
    <m/>
    <m/>
    <x v="0"/>
  </r>
  <r>
    <n v="358.66666666667248"/>
    <m/>
    <m/>
    <m/>
    <m/>
    <m/>
    <m/>
    <m/>
    <m/>
    <m/>
    <m/>
    <m/>
    <x v="0"/>
  </r>
  <r>
    <n v="358.83333333333917"/>
    <m/>
    <m/>
    <m/>
    <m/>
    <m/>
    <m/>
    <m/>
    <m/>
    <m/>
    <m/>
    <m/>
    <x v="0"/>
  </r>
  <r>
    <n v="359.00000000000585"/>
    <m/>
    <m/>
    <m/>
    <m/>
    <m/>
    <m/>
    <m/>
    <m/>
    <m/>
    <m/>
    <m/>
    <x v="0"/>
  </r>
  <r>
    <n v="359.16666666667254"/>
    <m/>
    <m/>
    <m/>
    <m/>
    <m/>
    <m/>
    <m/>
    <m/>
    <m/>
    <m/>
    <m/>
    <x v="0"/>
  </r>
  <r>
    <n v="359.33333333333923"/>
    <m/>
    <m/>
    <m/>
    <m/>
    <m/>
    <m/>
    <m/>
    <m/>
    <m/>
    <m/>
    <m/>
    <x v="0"/>
  </r>
  <r>
    <n v="359.50000000000591"/>
    <m/>
    <m/>
    <m/>
    <m/>
    <m/>
    <m/>
    <m/>
    <m/>
    <m/>
    <m/>
    <m/>
    <x v="0"/>
  </r>
  <r>
    <n v="359.6666666666726"/>
    <m/>
    <m/>
    <m/>
    <m/>
    <m/>
    <m/>
    <m/>
    <m/>
    <m/>
    <m/>
    <m/>
    <x v="0"/>
  </r>
  <r>
    <n v="359.83333333333928"/>
    <m/>
    <m/>
    <m/>
    <m/>
    <m/>
    <m/>
    <m/>
    <m/>
    <m/>
    <m/>
    <m/>
    <x v="0"/>
  </r>
  <r>
    <n v="360.00000000000597"/>
    <m/>
    <m/>
    <m/>
    <m/>
    <m/>
    <m/>
    <m/>
    <m/>
    <m/>
    <m/>
    <m/>
    <x v="0"/>
  </r>
  <r>
    <n v="360.16666666667265"/>
    <m/>
    <m/>
    <m/>
    <m/>
    <m/>
    <m/>
    <m/>
    <m/>
    <m/>
    <m/>
    <m/>
    <x v="0"/>
  </r>
  <r>
    <n v="360.33333333333934"/>
    <m/>
    <m/>
    <m/>
    <m/>
    <m/>
    <m/>
    <m/>
    <m/>
    <m/>
    <m/>
    <m/>
    <x v="0"/>
  </r>
  <r>
    <n v="360.50000000000603"/>
    <m/>
    <m/>
    <m/>
    <m/>
    <m/>
    <m/>
    <m/>
    <m/>
    <m/>
    <m/>
    <m/>
    <x v="0"/>
  </r>
  <r>
    <n v="360.66666666667271"/>
    <m/>
    <m/>
    <m/>
    <m/>
    <m/>
    <m/>
    <m/>
    <m/>
    <m/>
    <m/>
    <m/>
    <x v="0"/>
  </r>
  <r>
    <n v="360.8333333333394"/>
    <m/>
    <m/>
    <m/>
    <m/>
    <m/>
    <m/>
    <m/>
    <m/>
    <m/>
    <m/>
    <m/>
    <x v="0"/>
  </r>
  <r>
    <n v="361.00000000000608"/>
    <m/>
    <m/>
    <m/>
    <m/>
    <m/>
    <m/>
    <m/>
    <m/>
    <m/>
    <m/>
    <m/>
    <x v="0"/>
  </r>
  <r>
    <n v="361.16666666667277"/>
    <m/>
    <m/>
    <m/>
    <m/>
    <m/>
    <m/>
    <m/>
    <m/>
    <m/>
    <m/>
    <m/>
    <x v="0"/>
  </r>
  <r>
    <n v="361.33333333333945"/>
    <m/>
    <m/>
    <m/>
    <m/>
    <m/>
    <m/>
    <m/>
    <m/>
    <m/>
    <m/>
    <m/>
    <x v="0"/>
  </r>
  <r>
    <n v="361.50000000000614"/>
    <m/>
    <m/>
    <m/>
    <m/>
    <m/>
    <m/>
    <m/>
    <m/>
    <m/>
    <m/>
    <m/>
    <x v="0"/>
  </r>
  <r>
    <n v="361.66666666667282"/>
    <m/>
    <m/>
    <m/>
    <m/>
    <m/>
    <m/>
    <m/>
    <m/>
    <m/>
    <m/>
    <m/>
    <x v="0"/>
  </r>
  <r>
    <n v="361.83333333333951"/>
    <m/>
    <m/>
    <m/>
    <m/>
    <m/>
    <m/>
    <m/>
    <m/>
    <m/>
    <m/>
    <m/>
    <x v="0"/>
  </r>
  <r>
    <n v="362.0000000000062"/>
    <m/>
    <m/>
    <m/>
    <m/>
    <m/>
    <m/>
    <m/>
    <m/>
    <m/>
    <m/>
    <m/>
    <x v="0"/>
  </r>
  <r>
    <n v="362.16666666667288"/>
    <m/>
    <m/>
    <m/>
    <m/>
    <m/>
    <m/>
    <m/>
    <m/>
    <m/>
    <m/>
    <m/>
    <x v="0"/>
  </r>
  <r>
    <n v="362.33333333333957"/>
    <m/>
    <m/>
    <m/>
    <m/>
    <m/>
    <m/>
    <m/>
    <m/>
    <m/>
    <m/>
    <m/>
    <x v="0"/>
  </r>
  <r>
    <n v="362.50000000000625"/>
    <m/>
    <m/>
    <m/>
    <m/>
    <m/>
    <m/>
    <m/>
    <m/>
    <m/>
    <m/>
    <m/>
    <x v="0"/>
  </r>
  <r>
    <n v="362.66666666667294"/>
    <m/>
    <m/>
    <m/>
    <m/>
    <m/>
    <m/>
    <m/>
    <m/>
    <m/>
    <m/>
    <m/>
    <x v="0"/>
  </r>
  <r>
    <n v="362.83333333333962"/>
    <m/>
    <m/>
    <m/>
    <m/>
    <m/>
    <m/>
    <m/>
    <m/>
    <m/>
    <m/>
    <m/>
    <x v="0"/>
  </r>
  <r>
    <n v="363.00000000000631"/>
    <m/>
    <m/>
    <m/>
    <m/>
    <m/>
    <m/>
    <m/>
    <m/>
    <m/>
    <m/>
    <m/>
    <x v="0"/>
  </r>
  <r>
    <n v="363.166666666673"/>
    <m/>
    <m/>
    <m/>
    <m/>
    <m/>
    <m/>
    <m/>
    <m/>
    <m/>
    <m/>
    <m/>
    <x v="0"/>
  </r>
  <r>
    <n v="363.33333333333968"/>
    <m/>
    <m/>
    <m/>
    <m/>
    <m/>
    <m/>
    <m/>
    <m/>
    <m/>
    <m/>
    <m/>
    <x v="0"/>
  </r>
  <r>
    <n v="363.50000000000637"/>
    <m/>
    <m/>
    <m/>
    <m/>
    <m/>
    <m/>
    <m/>
    <m/>
    <m/>
    <m/>
    <m/>
    <x v="0"/>
  </r>
  <r>
    <n v="363.66666666667305"/>
    <m/>
    <m/>
    <m/>
    <m/>
    <m/>
    <m/>
    <m/>
    <m/>
    <m/>
    <m/>
    <m/>
    <x v="0"/>
  </r>
  <r>
    <n v="363.83333333333974"/>
    <m/>
    <m/>
    <m/>
    <m/>
    <m/>
    <m/>
    <m/>
    <m/>
    <m/>
    <m/>
    <m/>
    <x v="0"/>
  </r>
  <r>
    <n v="364.00000000000642"/>
    <m/>
    <m/>
    <m/>
    <m/>
    <m/>
    <m/>
    <m/>
    <m/>
    <m/>
    <m/>
    <m/>
    <x v="0"/>
  </r>
  <r>
    <n v="364.16666666667311"/>
    <m/>
    <m/>
    <m/>
    <m/>
    <m/>
    <m/>
    <m/>
    <m/>
    <m/>
    <m/>
    <m/>
    <x v="0"/>
  </r>
  <r>
    <n v="364.33333333333979"/>
    <m/>
    <m/>
    <m/>
    <m/>
    <m/>
    <m/>
    <m/>
    <m/>
    <m/>
    <m/>
    <m/>
    <x v="0"/>
  </r>
  <r>
    <n v="364.50000000000648"/>
    <m/>
    <m/>
    <m/>
    <m/>
    <m/>
    <m/>
    <m/>
    <m/>
    <m/>
    <m/>
    <m/>
    <x v="0"/>
  </r>
  <r>
    <n v="364.66666666667317"/>
    <m/>
    <m/>
    <m/>
    <m/>
    <m/>
    <m/>
    <m/>
    <m/>
    <m/>
    <m/>
    <m/>
    <x v="0"/>
  </r>
  <r>
    <n v="364.83333333333985"/>
    <m/>
    <m/>
    <m/>
    <m/>
    <m/>
    <m/>
    <m/>
    <m/>
    <m/>
    <m/>
    <m/>
    <x v="0"/>
  </r>
  <r>
    <n v="365.00000000000654"/>
    <m/>
    <m/>
    <m/>
    <m/>
    <m/>
    <m/>
    <m/>
    <m/>
    <m/>
    <m/>
    <m/>
    <x v="0"/>
  </r>
  <r>
    <n v="365.16666666667322"/>
    <m/>
    <m/>
    <m/>
    <m/>
    <m/>
    <m/>
    <m/>
    <m/>
    <m/>
    <m/>
    <m/>
    <x v="0"/>
  </r>
  <r>
    <n v="365.33333333333991"/>
    <m/>
    <m/>
    <m/>
    <m/>
    <m/>
    <m/>
    <m/>
    <m/>
    <m/>
    <m/>
    <m/>
    <x v="0"/>
  </r>
  <r>
    <n v="365.50000000000659"/>
    <m/>
    <m/>
    <m/>
    <m/>
    <m/>
    <m/>
    <m/>
    <m/>
    <m/>
    <m/>
    <m/>
    <x v="0"/>
  </r>
  <r>
    <n v="365.66666666667328"/>
    <m/>
    <m/>
    <m/>
    <m/>
    <m/>
    <m/>
    <m/>
    <m/>
    <m/>
    <m/>
    <m/>
    <x v="0"/>
  </r>
  <r>
    <n v="365.83333333333997"/>
    <m/>
    <m/>
    <m/>
    <m/>
    <m/>
    <m/>
    <m/>
    <m/>
    <m/>
    <m/>
    <m/>
    <x v="0"/>
  </r>
  <r>
    <n v="366.00000000000665"/>
    <m/>
    <m/>
    <m/>
    <m/>
    <m/>
    <m/>
    <m/>
    <m/>
    <m/>
    <m/>
    <m/>
    <x v="0"/>
  </r>
  <r>
    <n v="366.16666666667334"/>
    <m/>
    <m/>
    <m/>
    <m/>
    <m/>
    <m/>
    <m/>
    <m/>
    <m/>
    <m/>
    <m/>
    <x v="0"/>
  </r>
  <r>
    <n v="366.33333333334002"/>
    <m/>
    <m/>
    <m/>
    <m/>
    <m/>
    <m/>
    <m/>
    <m/>
    <m/>
    <m/>
    <m/>
    <x v="0"/>
  </r>
  <r>
    <n v="366.50000000000671"/>
    <m/>
    <m/>
    <m/>
    <m/>
    <m/>
    <m/>
    <m/>
    <m/>
    <m/>
    <m/>
    <m/>
    <x v="0"/>
  </r>
  <r>
    <n v="366.66666666667339"/>
    <m/>
    <m/>
    <m/>
    <m/>
    <m/>
    <m/>
    <m/>
    <m/>
    <m/>
    <m/>
    <m/>
    <x v="0"/>
  </r>
  <r>
    <n v="366.83333333334008"/>
    <m/>
    <m/>
    <m/>
    <m/>
    <m/>
    <m/>
    <m/>
    <m/>
    <m/>
    <m/>
    <m/>
    <x v="0"/>
  </r>
  <r>
    <n v="367.00000000000676"/>
    <m/>
    <m/>
    <m/>
    <m/>
    <m/>
    <m/>
    <m/>
    <m/>
    <m/>
    <m/>
    <m/>
    <x v="0"/>
  </r>
  <r>
    <n v="367.16666666667345"/>
    <m/>
    <m/>
    <m/>
    <m/>
    <m/>
    <m/>
    <m/>
    <m/>
    <m/>
    <m/>
    <m/>
    <x v="0"/>
  </r>
  <r>
    <n v="367.33333333334014"/>
    <m/>
    <m/>
    <m/>
    <m/>
    <m/>
    <m/>
    <m/>
    <m/>
    <m/>
    <m/>
    <m/>
    <x v="0"/>
  </r>
  <r>
    <n v="367.50000000000682"/>
    <m/>
    <m/>
    <m/>
    <m/>
    <m/>
    <m/>
    <m/>
    <m/>
    <m/>
    <m/>
    <m/>
    <x v="0"/>
  </r>
  <r>
    <n v="367.66666666667351"/>
    <m/>
    <m/>
    <m/>
    <m/>
    <m/>
    <m/>
    <m/>
    <m/>
    <m/>
    <m/>
    <m/>
    <x v="0"/>
  </r>
  <r>
    <n v="367.83333333334019"/>
    <m/>
    <m/>
    <m/>
    <m/>
    <m/>
    <m/>
    <m/>
    <m/>
    <m/>
    <m/>
    <m/>
    <x v="0"/>
  </r>
  <r>
    <n v="368.00000000000688"/>
    <m/>
    <m/>
    <m/>
    <m/>
    <m/>
    <m/>
    <m/>
    <m/>
    <m/>
    <m/>
    <m/>
    <x v="0"/>
  </r>
  <r>
    <n v="368.16666666667356"/>
    <m/>
    <m/>
    <m/>
    <m/>
    <m/>
    <m/>
    <m/>
    <m/>
    <m/>
    <m/>
    <m/>
    <x v="0"/>
  </r>
  <r>
    <n v="368.33333333334025"/>
    <m/>
    <m/>
    <m/>
    <m/>
    <m/>
    <m/>
    <m/>
    <m/>
    <m/>
    <m/>
    <m/>
    <x v="0"/>
  </r>
  <r>
    <n v="368.50000000000693"/>
    <m/>
    <m/>
    <m/>
    <m/>
    <m/>
    <m/>
    <m/>
    <m/>
    <m/>
    <m/>
    <m/>
    <x v="0"/>
  </r>
  <r>
    <n v="368.66666666667362"/>
    <m/>
    <m/>
    <m/>
    <m/>
    <m/>
    <m/>
    <m/>
    <m/>
    <m/>
    <m/>
    <m/>
    <x v="0"/>
  </r>
  <r>
    <n v="368.83333333334031"/>
    <m/>
    <m/>
    <m/>
    <m/>
    <m/>
    <m/>
    <m/>
    <m/>
    <m/>
    <m/>
    <m/>
    <x v="0"/>
  </r>
  <r>
    <n v="369.00000000000699"/>
    <m/>
    <m/>
    <m/>
    <m/>
    <m/>
    <m/>
    <m/>
    <m/>
    <m/>
    <m/>
    <m/>
    <x v="0"/>
  </r>
  <r>
    <n v="369.16666666667368"/>
    <m/>
    <m/>
    <m/>
    <m/>
    <m/>
    <m/>
    <m/>
    <m/>
    <m/>
    <m/>
    <m/>
    <x v="0"/>
  </r>
  <r>
    <n v="369.33333333334036"/>
    <m/>
    <m/>
    <m/>
    <m/>
    <m/>
    <m/>
    <m/>
    <m/>
    <m/>
    <m/>
    <m/>
    <x v="0"/>
  </r>
  <r>
    <n v="369.50000000000705"/>
    <m/>
    <m/>
    <m/>
    <m/>
    <m/>
    <m/>
    <m/>
    <m/>
    <m/>
    <m/>
    <m/>
    <x v="0"/>
  </r>
  <r>
    <n v="369.66666666667373"/>
    <m/>
    <m/>
    <m/>
    <m/>
    <m/>
    <m/>
    <m/>
    <m/>
    <m/>
    <m/>
    <m/>
    <x v="0"/>
  </r>
  <r>
    <n v="369.83333333334042"/>
    <m/>
    <m/>
    <m/>
    <m/>
    <m/>
    <m/>
    <m/>
    <m/>
    <m/>
    <m/>
    <m/>
    <x v="0"/>
  </r>
  <r>
    <n v="370.00000000000711"/>
    <m/>
    <m/>
    <m/>
    <m/>
    <m/>
    <m/>
    <m/>
    <m/>
    <m/>
    <m/>
    <m/>
    <x v="0"/>
  </r>
  <r>
    <n v="370.16666666667379"/>
    <m/>
    <m/>
    <m/>
    <m/>
    <m/>
    <m/>
    <m/>
    <m/>
    <m/>
    <m/>
    <m/>
    <x v="0"/>
  </r>
  <r>
    <n v="370.33333333334048"/>
    <m/>
    <m/>
    <m/>
    <m/>
    <m/>
    <m/>
    <m/>
    <m/>
    <m/>
    <m/>
    <m/>
    <x v="0"/>
  </r>
  <r>
    <n v="370.50000000000716"/>
    <m/>
    <m/>
    <m/>
    <m/>
    <m/>
    <m/>
    <m/>
    <m/>
    <m/>
    <m/>
    <m/>
    <x v="0"/>
  </r>
  <r>
    <n v="370.66666666667385"/>
    <m/>
    <m/>
    <m/>
    <m/>
    <m/>
    <m/>
    <m/>
    <m/>
    <m/>
    <m/>
    <m/>
    <x v="0"/>
  </r>
  <r>
    <n v="370.83333333334053"/>
    <m/>
    <m/>
    <m/>
    <m/>
    <m/>
    <m/>
    <m/>
    <m/>
    <m/>
    <m/>
    <m/>
    <x v="0"/>
  </r>
  <r>
    <n v="371.00000000000722"/>
    <m/>
    <m/>
    <m/>
    <m/>
    <m/>
    <m/>
    <m/>
    <m/>
    <m/>
    <m/>
    <m/>
    <x v="0"/>
  </r>
  <r>
    <n v="371.1666666666739"/>
    <m/>
    <m/>
    <m/>
    <m/>
    <m/>
    <m/>
    <m/>
    <m/>
    <m/>
    <m/>
    <m/>
    <x v="0"/>
  </r>
  <r>
    <n v="371.33333333334059"/>
    <m/>
    <m/>
    <m/>
    <m/>
    <m/>
    <m/>
    <m/>
    <m/>
    <m/>
    <m/>
    <m/>
    <x v="0"/>
  </r>
  <r>
    <n v="371.50000000000728"/>
    <m/>
    <m/>
    <m/>
    <m/>
    <m/>
    <m/>
    <m/>
    <m/>
    <m/>
    <m/>
    <m/>
    <x v="0"/>
  </r>
  <r>
    <n v="371.66666666667396"/>
    <m/>
    <m/>
    <m/>
    <m/>
    <m/>
    <m/>
    <m/>
    <m/>
    <m/>
    <m/>
    <m/>
    <x v="0"/>
  </r>
  <r>
    <n v="371.83333333334065"/>
    <m/>
    <m/>
    <m/>
    <m/>
    <m/>
    <m/>
    <m/>
    <m/>
    <m/>
    <m/>
    <m/>
    <x v="0"/>
  </r>
  <r>
    <n v="372.00000000000733"/>
    <m/>
    <m/>
    <m/>
    <m/>
    <m/>
    <m/>
    <m/>
    <m/>
    <m/>
    <m/>
    <m/>
    <x v="0"/>
  </r>
  <r>
    <n v="372.16666666667402"/>
    <m/>
    <m/>
    <m/>
    <m/>
    <m/>
    <m/>
    <m/>
    <m/>
    <m/>
    <m/>
    <m/>
    <x v="0"/>
  </r>
  <r>
    <n v="372.3333333333407"/>
    <m/>
    <m/>
    <m/>
    <m/>
    <m/>
    <m/>
    <m/>
    <m/>
    <m/>
    <m/>
    <m/>
    <x v="0"/>
  </r>
  <r>
    <n v="372.50000000000739"/>
    <m/>
    <m/>
    <m/>
    <m/>
    <m/>
    <m/>
    <m/>
    <m/>
    <m/>
    <m/>
    <m/>
    <x v="0"/>
  </r>
  <r>
    <n v="372.66666666667408"/>
    <m/>
    <m/>
    <m/>
    <m/>
    <m/>
    <m/>
    <m/>
    <m/>
    <m/>
    <m/>
    <m/>
    <x v="0"/>
  </r>
  <r>
    <n v="372.83333333334076"/>
    <m/>
    <m/>
    <m/>
    <m/>
    <m/>
    <m/>
    <m/>
    <m/>
    <m/>
    <m/>
    <m/>
    <x v="0"/>
  </r>
  <r>
    <n v="373.00000000000745"/>
    <m/>
    <m/>
    <m/>
    <m/>
    <m/>
    <m/>
    <m/>
    <m/>
    <m/>
    <m/>
    <m/>
    <x v="0"/>
  </r>
  <r>
    <n v="373.16666666667413"/>
    <m/>
    <m/>
    <m/>
    <m/>
    <m/>
    <m/>
    <m/>
    <m/>
    <m/>
    <m/>
    <m/>
    <x v="0"/>
  </r>
  <r>
    <n v="373.33333333334082"/>
    <m/>
    <m/>
    <m/>
    <m/>
    <m/>
    <m/>
    <m/>
    <m/>
    <m/>
    <m/>
    <m/>
    <x v="0"/>
  </r>
  <r>
    <n v="373.5000000000075"/>
    <m/>
    <m/>
    <m/>
    <m/>
    <m/>
    <m/>
    <m/>
    <m/>
    <m/>
    <m/>
    <m/>
    <x v="0"/>
  </r>
  <r>
    <n v="373.66666666667419"/>
    <m/>
    <m/>
    <m/>
    <m/>
    <m/>
    <m/>
    <m/>
    <m/>
    <m/>
    <m/>
    <m/>
    <x v="0"/>
  </r>
  <r>
    <n v="373.83333333334087"/>
    <m/>
    <m/>
    <m/>
    <m/>
    <m/>
    <m/>
    <m/>
    <m/>
    <m/>
    <m/>
    <m/>
    <x v="0"/>
  </r>
  <r>
    <n v="374.00000000000756"/>
    <m/>
    <m/>
    <m/>
    <m/>
    <m/>
    <m/>
    <m/>
    <m/>
    <m/>
    <m/>
    <m/>
    <x v="0"/>
  </r>
  <r>
    <n v="374.16666666667425"/>
    <m/>
    <m/>
    <m/>
    <m/>
    <m/>
    <m/>
    <m/>
    <m/>
    <m/>
    <m/>
    <m/>
    <x v="0"/>
  </r>
  <r>
    <n v="374.33333333334093"/>
    <m/>
    <m/>
    <m/>
    <m/>
    <m/>
    <m/>
    <m/>
    <m/>
    <m/>
    <m/>
    <m/>
    <x v="0"/>
  </r>
  <r>
    <n v="374.50000000000762"/>
    <m/>
    <m/>
    <m/>
    <m/>
    <m/>
    <m/>
    <m/>
    <m/>
    <m/>
    <m/>
    <m/>
    <x v="0"/>
  </r>
  <r>
    <n v="374.6666666666743"/>
    <m/>
    <m/>
    <m/>
    <m/>
    <m/>
    <m/>
    <m/>
    <m/>
    <m/>
    <m/>
    <m/>
    <x v="0"/>
  </r>
  <r>
    <n v="374.83333333334099"/>
    <m/>
    <m/>
    <m/>
    <m/>
    <m/>
    <m/>
    <m/>
    <m/>
    <m/>
    <m/>
    <m/>
    <x v="0"/>
  </r>
  <r>
    <n v="375.00000000000767"/>
    <m/>
    <m/>
    <m/>
    <m/>
    <m/>
    <m/>
    <m/>
    <m/>
    <m/>
    <m/>
    <m/>
    <x v="0"/>
  </r>
  <r>
    <n v="375.16666666667436"/>
    <m/>
    <m/>
    <m/>
    <m/>
    <m/>
    <m/>
    <m/>
    <m/>
    <m/>
    <m/>
    <m/>
    <x v="0"/>
  </r>
  <r>
    <n v="375.33333333334105"/>
    <m/>
    <m/>
    <m/>
    <m/>
    <m/>
    <m/>
    <m/>
    <m/>
    <m/>
    <m/>
    <m/>
    <x v="0"/>
  </r>
  <r>
    <n v="375.50000000000773"/>
    <m/>
    <m/>
    <m/>
    <m/>
    <m/>
    <m/>
    <m/>
    <m/>
    <m/>
    <m/>
    <m/>
    <x v="0"/>
  </r>
  <r>
    <n v="375.66666666667442"/>
    <m/>
    <m/>
    <m/>
    <m/>
    <m/>
    <m/>
    <m/>
    <m/>
    <m/>
    <m/>
    <m/>
    <x v="0"/>
  </r>
  <r>
    <n v="375.8333333333411"/>
    <m/>
    <m/>
    <m/>
    <m/>
    <m/>
    <m/>
    <m/>
    <m/>
    <m/>
    <m/>
    <m/>
    <x v="0"/>
  </r>
  <r>
    <n v="376.00000000000779"/>
    <m/>
    <m/>
    <m/>
    <m/>
    <m/>
    <m/>
    <m/>
    <m/>
    <m/>
    <m/>
    <m/>
    <x v="0"/>
  </r>
  <r>
    <n v="376.16666666667447"/>
    <m/>
    <m/>
    <m/>
    <m/>
    <m/>
    <m/>
    <m/>
    <m/>
    <m/>
    <m/>
    <m/>
    <x v="0"/>
  </r>
  <r>
    <n v="376.33333333334116"/>
    <m/>
    <m/>
    <m/>
    <m/>
    <m/>
    <m/>
    <m/>
    <m/>
    <m/>
    <m/>
    <m/>
    <x v="0"/>
  </r>
  <r>
    <n v="376.50000000000784"/>
    <m/>
    <m/>
    <m/>
    <m/>
    <m/>
    <m/>
    <m/>
    <m/>
    <m/>
    <m/>
    <m/>
    <x v="0"/>
  </r>
  <r>
    <n v="376.66666666667453"/>
    <m/>
    <m/>
    <m/>
    <m/>
    <m/>
    <m/>
    <m/>
    <m/>
    <m/>
    <m/>
    <m/>
    <x v="0"/>
  </r>
  <r>
    <n v="376.83333333334122"/>
    <m/>
    <m/>
    <m/>
    <m/>
    <m/>
    <m/>
    <m/>
    <m/>
    <m/>
    <m/>
    <m/>
    <x v="0"/>
  </r>
  <r>
    <n v="377.0000000000079"/>
    <m/>
    <m/>
    <m/>
    <m/>
    <m/>
    <m/>
    <m/>
    <m/>
    <m/>
    <m/>
    <m/>
    <x v="0"/>
  </r>
  <r>
    <n v="377.16666666667459"/>
    <m/>
    <m/>
    <m/>
    <m/>
    <m/>
    <m/>
    <m/>
    <m/>
    <m/>
    <m/>
    <m/>
    <x v="0"/>
  </r>
  <r>
    <n v="377.33333333334127"/>
    <m/>
    <m/>
    <m/>
    <m/>
    <m/>
    <m/>
    <m/>
    <m/>
    <m/>
    <m/>
    <m/>
    <x v="0"/>
  </r>
  <r>
    <n v="377.50000000000796"/>
    <m/>
    <m/>
    <m/>
    <m/>
    <m/>
    <m/>
    <m/>
    <m/>
    <m/>
    <m/>
    <m/>
    <x v="0"/>
  </r>
  <r>
    <n v="377.66666666667464"/>
    <m/>
    <m/>
    <m/>
    <m/>
    <m/>
    <m/>
    <m/>
    <m/>
    <m/>
    <m/>
    <m/>
    <x v="0"/>
  </r>
  <r>
    <n v="377.83333333334133"/>
    <m/>
    <m/>
    <m/>
    <m/>
    <m/>
    <m/>
    <m/>
    <m/>
    <m/>
    <m/>
    <m/>
    <x v="0"/>
  </r>
  <r>
    <n v="378.00000000000801"/>
    <m/>
    <m/>
    <m/>
    <m/>
    <m/>
    <m/>
    <m/>
    <m/>
    <m/>
    <m/>
    <m/>
    <x v="0"/>
  </r>
  <r>
    <n v="378.1666666666747"/>
    <m/>
    <m/>
    <m/>
    <m/>
    <m/>
    <m/>
    <m/>
    <m/>
    <m/>
    <m/>
    <m/>
    <x v="0"/>
  </r>
  <r>
    <n v="378.33333333334139"/>
    <m/>
    <m/>
    <m/>
    <m/>
    <m/>
    <m/>
    <m/>
    <m/>
    <m/>
    <m/>
    <m/>
    <x v="0"/>
  </r>
  <r>
    <n v="378.50000000000807"/>
    <m/>
    <m/>
    <m/>
    <m/>
    <m/>
    <m/>
    <m/>
    <m/>
    <m/>
    <m/>
    <m/>
    <x v="0"/>
  </r>
  <r>
    <n v="378.66666666667476"/>
    <m/>
    <m/>
    <m/>
    <m/>
    <m/>
    <m/>
    <m/>
    <m/>
    <m/>
    <m/>
    <m/>
    <x v="0"/>
  </r>
  <r>
    <n v="378.83333333334144"/>
    <m/>
    <m/>
    <m/>
    <m/>
    <m/>
    <m/>
    <m/>
    <m/>
    <m/>
    <m/>
    <m/>
    <x v="0"/>
  </r>
  <r>
    <n v="379.00000000000813"/>
    <m/>
    <m/>
    <m/>
    <m/>
    <m/>
    <m/>
    <m/>
    <m/>
    <m/>
    <m/>
    <m/>
    <x v="0"/>
  </r>
  <r>
    <n v="379.16666666667481"/>
    <m/>
    <m/>
    <m/>
    <m/>
    <m/>
    <m/>
    <m/>
    <m/>
    <m/>
    <m/>
    <m/>
    <x v="0"/>
  </r>
  <r>
    <n v="379.3333333333415"/>
    <m/>
    <m/>
    <m/>
    <m/>
    <m/>
    <m/>
    <m/>
    <m/>
    <m/>
    <m/>
    <m/>
    <x v="0"/>
  </r>
  <r>
    <n v="379.50000000000819"/>
    <m/>
    <m/>
    <m/>
    <m/>
    <m/>
    <m/>
    <m/>
    <m/>
    <m/>
    <m/>
    <m/>
    <x v="0"/>
  </r>
  <r>
    <n v="379.66666666667487"/>
    <m/>
    <m/>
    <m/>
    <m/>
    <m/>
    <m/>
    <m/>
    <m/>
    <m/>
    <m/>
    <m/>
    <x v="0"/>
  </r>
  <r>
    <n v="379.83333333334156"/>
    <m/>
    <m/>
    <m/>
    <m/>
    <m/>
    <m/>
    <m/>
    <m/>
    <m/>
    <m/>
    <m/>
    <x v="0"/>
  </r>
  <r>
    <n v="380.00000000000824"/>
    <m/>
    <m/>
    <m/>
    <m/>
    <m/>
    <m/>
    <m/>
    <m/>
    <m/>
    <m/>
    <m/>
    <x v="0"/>
  </r>
  <r>
    <n v="380.16666666667493"/>
    <m/>
    <m/>
    <m/>
    <m/>
    <m/>
    <m/>
    <m/>
    <m/>
    <m/>
    <m/>
    <m/>
    <x v="0"/>
  </r>
  <r>
    <n v="380.33333333334161"/>
    <m/>
    <m/>
    <m/>
    <m/>
    <m/>
    <m/>
    <m/>
    <m/>
    <m/>
    <m/>
    <m/>
    <x v="0"/>
  </r>
  <r>
    <n v="380.5000000000083"/>
    <m/>
    <m/>
    <m/>
    <m/>
    <m/>
    <m/>
    <m/>
    <m/>
    <m/>
    <m/>
    <m/>
    <x v="0"/>
  </r>
  <r>
    <n v="380.66666666667498"/>
    <m/>
    <m/>
    <m/>
    <m/>
    <m/>
    <m/>
    <m/>
    <m/>
    <m/>
    <m/>
    <m/>
    <x v="0"/>
  </r>
  <r>
    <n v="380.83333333334167"/>
    <m/>
    <m/>
    <m/>
    <m/>
    <m/>
    <m/>
    <m/>
    <m/>
    <m/>
    <m/>
    <m/>
    <x v="0"/>
  </r>
  <r>
    <n v="381.00000000000836"/>
    <m/>
    <m/>
    <m/>
    <m/>
    <m/>
    <m/>
    <m/>
    <m/>
    <m/>
    <m/>
    <m/>
    <x v="0"/>
  </r>
  <r>
    <n v="381.16666666667504"/>
    <m/>
    <m/>
    <m/>
    <m/>
    <m/>
    <m/>
    <m/>
    <m/>
    <m/>
    <m/>
    <m/>
    <x v="0"/>
  </r>
  <r>
    <n v="381.33333333334173"/>
    <m/>
    <m/>
    <m/>
    <m/>
    <m/>
    <m/>
    <m/>
    <m/>
    <m/>
    <m/>
    <m/>
    <x v="0"/>
  </r>
  <r>
    <n v="381.50000000000841"/>
    <m/>
    <m/>
    <m/>
    <m/>
    <m/>
    <m/>
    <m/>
    <m/>
    <m/>
    <m/>
    <m/>
    <x v="0"/>
  </r>
  <r>
    <n v="381.6666666666751"/>
    <m/>
    <m/>
    <m/>
    <m/>
    <m/>
    <m/>
    <m/>
    <m/>
    <m/>
    <m/>
    <m/>
    <x v="0"/>
  </r>
  <r>
    <n v="381.83333333334178"/>
    <m/>
    <m/>
    <m/>
    <m/>
    <m/>
    <m/>
    <m/>
    <m/>
    <m/>
    <m/>
    <m/>
    <x v="0"/>
  </r>
  <r>
    <n v="382.00000000000847"/>
    <m/>
    <m/>
    <m/>
    <m/>
    <m/>
    <m/>
    <m/>
    <m/>
    <m/>
    <m/>
    <m/>
    <x v="0"/>
  </r>
  <r>
    <n v="382.16666666667516"/>
    <m/>
    <m/>
    <m/>
    <m/>
    <m/>
    <m/>
    <m/>
    <m/>
    <m/>
    <m/>
    <m/>
    <x v="0"/>
  </r>
  <r>
    <n v="382.33333333334184"/>
    <m/>
    <m/>
    <m/>
    <m/>
    <m/>
    <m/>
    <m/>
    <m/>
    <m/>
    <m/>
    <m/>
    <x v="0"/>
  </r>
  <r>
    <n v="382.50000000000853"/>
    <m/>
    <m/>
    <m/>
    <m/>
    <m/>
    <m/>
    <m/>
    <m/>
    <m/>
    <m/>
    <m/>
    <x v="0"/>
  </r>
  <r>
    <n v="382.66666666667521"/>
    <m/>
    <m/>
    <m/>
    <m/>
    <m/>
    <m/>
    <m/>
    <m/>
    <m/>
    <m/>
    <m/>
    <x v="0"/>
  </r>
  <r>
    <n v="382.8333333333419"/>
    <m/>
    <m/>
    <m/>
    <m/>
    <m/>
    <m/>
    <m/>
    <m/>
    <m/>
    <m/>
    <m/>
    <x v="0"/>
  </r>
  <r>
    <n v="383.00000000000858"/>
    <m/>
    <m/>
    <m/>
    <m/>
    <m/>
    <m/>
    <m/>
    <m/>
    <m/>
    <m/>
    <m/>
    <x v="0"/>
  </r>
  <r>
    <n v="383.16666666667527"/>
    <m/>
    <m/>
    <m/>
    <m/>
    <m/>
    <m/>
    <m/>
    <m/>
    <m/>
    <m/>
    <m/>
    <x v="0"/>
  </r>
  <r>
    <n v="383.33333333334195"/>
    <m/>
    <m/>
    <m/>
    <m/>
    <m/>
    <m/>
    <m/>
    <m/>
    <m/>
    <m/>
    <m/>
    <x v="0"/>
  </r>
  <r>
    <n v="383.50000000000864"/>
    <m/>
    <m/>
    <m/>
    <m/>
    <m/>
    <m/>
    <m/>
    <m/>
    <m/>
    <m/>
    <m/>
    <x v="0"/>
  </r>
  <r>
    <n v="383.66666666667533"/>
    <m/>
    <m/>
    <m/>
    <m/>
    <m/>
    <m/>
    <m/>
    <m/>
    <m/>
    <m/>
    <m/>
    <x v="0"/>
  </r>
  <r>
    <n v="383.83333333334201"/>
    <m/>
    <m/>
    <m/>
    <m/>
    <m/>
    <m/>
    <m/>
    <m/>
    <m/>
    <m/>
    <m/>
    <x v="0"/>
  </r>
  <r>
    <n v="384.0000000000087"/>
    <m/>
    <m/>
    <m/>
    <m/>
    <m/>
    <m/>
    <m/>
    <m/>
    <m/>
    <m/>
    <m/>
    <x v="0"/>
  </r>
  <r>
    <n v="384.16666666667538"/>
    <m/>
    <m/>
    <m/>
    <m/>
    <m/>
    <m/>
    <m/>
    <m/>
    <m/>
    <m/>
    <m/>
    <x v="0"/>
  </r>
  <r>
    <n v="384.33333333334207"/>
    <m/>
    <m/>
    <m/>
    <m/>
    <m/>
    <m/>
    <m/>
    <m/>
    <m/>
    <m/>
    <m/>
    <x v="0"/>
  </r>
  <r>
    <n v="384.50000000000875"/>
    <m/>
    <m/>
    <m/>
    <m/>
    <m/>
    <m/>
    <m/>
    <m/>
    <m/>
    <m/>
    <m/>
    <x v="0"/>
  </r>
  <r>
    <n v="384.66666666667544"/>
    <m/>
    <m/>
    <m/>
    <m/>
    <m/>
    <m/>
    <m/>
    <m/>
    <m/>
    <m/>
    <m/>
    <x v="0"/>
  </r>
  <r>
    <n v="384.83333333334213"/>
    <m/>
    <m/>
    <m/>
    <m/>
    <m/>
    <m/>
    <m/>
    <m/>
    <m/>
    <m/>
    <m/>
    <x v="0"/>
  </r>
  <r>
    <n v="385.00000000000881"/>
    <m/>
    <m/>
    <m/>
    <m/>
    <m/>
    <m/>
    <m/>
    <m/>
    <m/>
    <m/>
    <m/>
    <x v="0"/>
  </r>
  <r>
    <n v="385.1666666666755"/>
    <m/>
    <m/>
    <m/>
    <m/>
    <m/>
    <m/>
    <m/>
    <m/>
    <m/>
    <m/>
    <m/>
    <x v="0"/>
  </r>
  <r>
    <n v="385.33333333334218"/>
    <m/>
    <m/>
    <m/>
    <m/>
    <m/>
    <m/>
    <m/>
    <m/>
    <m/>
    <m/>
    <m/>
    <x v="0"/>
  </r>
  <r>
    <n v="385.50000000000887"/>
    <m/>
    <m/>
    <m/>
    <m/>
    <m/>
    <m/>
    <m/>
    <m/>
    <m/>
    <m/>
    <m/>
    <x v="0"/>
  </r>
  <r>
    <n v="385.66666666667555"/>
    <m/>
    <m/>
    <m/>
    <m/>
    <m/>
    <m/>
    <m/>
    <m/>
    <m/>
    <m/>
    <m/>
    <x v="0"/>
  </r>
  <r>
    <n v="385.83333333334224"/>
    <m/>
    <m/>
    <m/>
    <m/>
    <m/>
    <m/>
    <m/>
    <m/>
    <m/>
    <m/>
    <m/>
    <x v="0"/>
  </r>
  <r>
    <n v="386.00000000000892"/>
    <m/>
    <m/>
    <m/>
    <m/>
    <m/>
    <m/>
    <m/>
    <m/>
    <m/>
    <m/>
    <m/>
    <x v="0"/>
  </r>
  <r>
    <n v="386.16666666667561"/>
    <m/>
    <m/>
    <m/>
    <m/>
    <m/>
    <m/>
    <m/>
    <m/>
    <m/>
    <m/>
    <m/>
    <x v="0"/>
  </r>
  <r>
    <n v="386.3333333333423"/>
    <m/>
    <m/>
    <m/>
    <m/>
    <m/>
    <m/>
    <m/>
    <m/>
    <m/>
    <m/>
    <m/>
    <x v="0"/>
  </r>
  <r>
    <n v="386.50000000000898"/>
    <m/>
    <m/>
    <m/>
    <m/>
    <m/>
    <m/>
    <m/>
    <m/>
    <m/>
    <m/>
    <m/>
    <x v="0"/>
  </r>
  <r>
    <n v="386.66666666667567"/>
    <m/>
    <m/>
    <m/>
    <m/>
    <m/>
    <m/>
    <m/>
    <m/>
    <m/>
    <m/>
    <m/>
    <x v="0"/>
  </r>
  <r>
    <n v="386.83333333334235"/>
    <m/>
    <m/>
    <m/>
    <m/>
    <m/>
    <m/>
    <m/>
    <m/>
    <m/>
    <m/>
    <m/>
    <x v="0"/>
  </r>
  <r>
    <n v="387.00000000000904"/>
    <m/>
    <m/>
    <m/>
    <m/>
    <m/>
    <m/>
    <m/>
    <m/>
    <m/>
    <m/>
    <m/>
    <x v="0"/>
  </r>
  <r>
    <n v="387.16666666667572"/>
    <m/>
    <m/>
    <m/>
    <m/>
    <m/>
    <m/>
    <m/>
    <m/>
    <m/>
    <m/>
    <m/>
    <x v="0"/>
  </r>
  <r>
    <n v="387.33333333334241"/>
    <m/>
    <m/>
    <m/>
    <m/>
    <m/>
    <m/>
    <m/>
    <m/>
    <m/>
    <m/>
    <m/>
    <x v="0"/>
  </r>
  <r>
    <n v="387.50000000000909"/>
    <m/>
    <m/>
    <m/>
    <m/>
    <m/>
    <m/>
    <m/>
    <m/>
    <m/>
    <m/>
    <m/>
    <x v="0"/>
  </r>
  <r>
    <n v="387.66666666667578"/>
    <m/>
    <m/>
    <m/>
    <m/>
    <m/>
    <m/>
    <m/>
    <m/>
    <m/>
    <m/>
    <m/>
    <x v="0"/>
  </r>
  <r>
    <n v="387.83333333334247"/>
    <m/>
    <m/>
    <m/>
    <m/>
    <m/>
    <m/>
    <m/>
    <m/>
    <m/>
    <m/>
    <m/>
    <x v="0"/>
  </r>
  <r>
    <n v="388.00000000000915"/>
    <m/>
    <m/>
    <m/>
    <m/>
    <m/>
    <m/>
    <m/>
    <m/>
    <m/>
    <m/>
    <m/>
    <x v="0"/>
  </r>
  <r>
    <n v="388.16666666667584"/>
    <m/>
    <m/>
    <m/>
    <m/>
    <m/>
    <m/>
    <m/>
    <m/>
    <m/>
    <m/>
    <m/>
    <x v="0"/>
  </r>
  <r>
    <n v="388.33333333334252"/>
    <m/>
    <m/>
    <m/>
    <m/>
    <m/>
    <m/>
    <m/>
    <m/>
    <m/>
    <m/>
    <m/>
    <x v="0"/>
  </r>
  <r>
    <n v="388.50000000000921"/>
    <m/>
    <m/>
    <m/>
    <m/>
    <m/>
    <m/>
    <m/>
    <m/>
    <m/>
    <m/>
    <m/>
    <x v="0"/>
  </r>
  <r>
    <n v="388.66666666667589"/>
    <m/>
    <m/>
    <m/>
    <m/>
    <m/>
    <m/>
    <m/>
    <m/>
    <m/>
    <m/>
    <m/>
    <x v="0"/>
  </r>
  <r>
    <n v="388.83333333334258"/>
    <m/>
    <m/>
    <m/>
    <m/>
    <m/>
    <m/>
    <m/>
    <m/>
    <m/>
    <m/>
    <m/>
    <x v="0"/>
  </r>
  <r>
    <n v="389.00000000000927"/>
    <m/>
    <m/>
    <m/>
    <m/>
    <m/>
    <m/>
    <m/>
    <m/>
    <m/>
    <m/>
    <m/>
    <x v="0"/>
  </r>
  <r>
    <n v="389.16666666667595"/>
    <m/>
    <m/>
    <m/>
    <m/>
    <m/>
    <m/>
    <m/>
    <m/>
    <m/>
    <m/>
    <m/>
    <x v="0"/>
  </r>
  <r>
    <n v="389.33333333334264"/>
    <m/>
    <m/>
    <m/>
    <m/>
    <m/>
    <m/>
    <m/>
    <m/>
    <m/>
    <m/>
    <m/>
    <x v="0"/>
  </r>
  <r>
    <n v="389.50000000000932"/>
    <m/>
    <m/>
    <m/>
    <m/>
    <m/>
    <m/>
    <m/>
    <m/>
    <m/>
    <m/>
    <m/>
    <x v="0"/>
  </r>
  <r>
    <n v="389.66666666667601"/>
    <m/>
    <m/>
    <m/>
    <m/>
    <m/>
    <m/>
    <m/>
    <m/>
    <m/>
    <m/>
    <m/>
    <x v="0"/>
  </r>
  <r>
    <n v="389.83333333334269"/>
    <m/>
    <m/>
    <m/>
    <m/>
    <m/>
    <m/>
    <m/>
    <m/>
    <m/>
    <m/>
    <m/>
    <x v="0"/>
  </r>
  <r>
    <n v="390.00000000000938"/>
    <m/>
    <m/>
    <m/>
    <m/>
    <m/>
    <m/>
    <m/>
    <m/>
    <m/>
    <m/>
    <m/>
    <x v="0"/>
  </r>
  <r>
    <n v="390.16666666667606"/>
    <m/>
    <m/>
    <m/>
    <m/>
    <m/>
    <m/>
    <m/>
    <m/>
    <m/>
    <m/>
    <m/>
    <x v="0"/>
  </r>
  <r>
    <n v="390.33333333334275"/>
    <m/>
    <m/>
    <m/>
    <m/>
    <m/>
    <m/>
    <m/>
    <m/>
    <m/>
    <m/>
    <m/>
    <x v="0"/>
  </r>
  <r>
    <n v="390.50000000000944"/>
    <m/>
    <m/>
    <m/>
    <m/>
    <m/>
    <m/>
    <m/>
    <m/>
    <m/>
    <m/>
    <m/>
    <x v="0"/>
  </r>
  <r>
    <n v="390.66666666667612"/>
    <m/>
    <m/>
    <m/>
    <m/>
    <m/>
    <m/>
    <m/>
    <m/>
    <m/>
    <m/>
    <m/>
    <x v="0"/>
  </r>
  <r>
    <n v="390.83333333334281"/>
    <m/>
    <m/>
    <m/>
    <m/>
    <m/>
    <m/>
    <m/>
    <m/>
    <m/>
    <m/>
    <m/>
    <x v="0"/>
  </r>
  <r>
    <n v="391.00000000000949"/>
    <m/>
    <m/>
    <m/>
    <m/>
    <m/>
    <m/>
    <m/>
    <m/>
    <m/>
    <m/>
    <m/>
    <x v="0"/>
  </r>
  <r>
    <n v="391.16666666667618"/>
    <m/>
    <m/>
    <m/>
    <m/>
    <m/>
    <m/>
    <m/>
    <m/>
    <m/>
    <m/>
    <m/>
    <x v="0"/>
  </r>
  <r>
    <n v="391.33333333334286"/>
    <m/>
    <m/>
    <m/>
    <m/>
    <m/>
    <m/>
    <m/>
    <m/>
    <m/>
    <m/>
    <m/>
    <x v="0"/>
  </r>
  <r>
    <n v="391.50000000000955"/>
    <m/>
    <m/>
    <m/>
    <m/>
    <m/>
    <m/>
    <m/>
    <m/>
    <m/>
    <m/>
    <m/>
    <x v="0"/>
  </r>
  <r>
    <n v="391.66666666667624"/>
    <m/>
    <m/>
    <m/>
    <m/>
    <m/>
    <m/>
    <m/>
    <m/>
    <m/>
    <m/>
    <m/>
    <x v="0"/>
  </r>
  <r>
    <n v="391.83333333334292"/>
    <m/>
    <m/>
    <m/>
    <m/>
    <m/>
    <m/>
    <m/>
    <m/>
    <m/>
    <m/>
    <m/>
    <x v="0"/>
  </r>
  <r>
    <n v="392.00000000000961"/>
    <m/>
    <m/>
    <m/>
    <m/>
    <m/>
    <m/>
    <m/>
    <m/>
    <m/>
    <m/>
    <m/>
    <x v="0"/>
  </r>
  <r>
    <n v="392.16666666667629"/>
    <m/>
    <m/>
    <m/>
    <m/>
    <m/>
    <m/>
    <m/>
    <m/>
    <m/>
    <m/>
    <m/>
    <x v="0"/>
  </r>
  <r>
    <n v="392.33333333334298"/>
    <m/>
    <m/>
    <m/>
    <m/>
    <m/>
    <m/>
    <m/>
    <m/>
    <m/>
    <m/>
    <m/>
    <x v="0"/>
  </r>
  <r>
    <n v="392.50000000000966"/>
    <m/>
    <m/>
    <m/>
    <m/>
    <m/>
    <m/>
    <m/>
    <m/>
    <m/>
    <m/>
    <m/>
    <x v="0"/>
  </r>
  <r>
    <n v="392.66666666667635"/>
    <m/>
    <m/>
    <m/>
    <m/>
    <m/>
    <m/>
    <m/>
    <m/>
    <m/>
    <m/>
    <m/>
    <x v="0"/>
  </r>
  <r>
    <n v="392.83333333334303"/>
    <m/>
    <m/>
    <m/>
    <m/>
    <m/>
    <m/>
    <m/>
    <m/>
    <m/>
    <m/>
    <m/>
    <x v="0"/>
  </r>
  <r>
    <n v="393.00000000000972"/>
    <m/>
    <m/>
    <m/>
    <m/>
    <m/>
    <m/>
    <m/>
    <m/>
    <m/>
    <m/>
    <m/>
    <x v="0"/>
  </r>
  <r>
    <n v="393.16666666667641"/>
    <m/>
    <m/>
    <m/>
    <m/>
    <m/>
    <m/>
    <m/>
    <m/>
    <m/>
    <m/>
    <m/>
    <x v="0"/>
  </r>
  <r>
    <n v="393.33333333334309"/>
    <m/>
    <m/>
    <m/>
    <m/>
    <m/>
    <m/>
    <m/>
    <m/>
    <m/>
    <m/>
    <m/>
    <x v="0"/>
  </r>
  <r>
    <n v="393.50000000000978"/>
    <m/>
    <m/>
    <m/>
    <m/>
    <m/>
    <m/>
    <m/>
    <m/>
    <m/>
    <m/>
    <m/>
    <x v="0"/>
  </r>
  <r>
    <n v="393.66666666667646"/>
    <m/>
    <m/>
    <m/>
    <m/>
    <m/>
    <m/>
    <m/>
    <m/>
    <m/>
    <m/>
    <m/>
    <x v="0"/>
  </r>
  <r>
    <n v="393.83333333334315"/>
    <m/>
    <m/>
    <m/>
    <m/>
    <m/>
    <m/>
    <m/>
    <m/>
    <m/>
    <m/>
    <m/>
    <x v="0"/>
  </r>
  <r>
    <n v="394.00000000000983"/>
    <m/>
    <m/>
    <m/>
    <m/>
    <m/>
    <m/>
    <m/>
    <m/>
    <m/>
    <m/>
    <m/>
    <x v="0"/>
  </r>
  <r>
    <n v="394.16666666667652"/>
    <m/>
    <m/>
    <m/>
    <m/>
    <m/>
    <m/>
    <m/>
    <m/>
    <m/>
    <m/>
    <m/>
    <x v="0"/>
  </r>
  <r>
    <n v="394.33333333334321"/>
    <m/>
    <m/>
    <m/>
    <m/>
    <m/>
    <m/>
    <m/>
    <m/>
    <m/>
    <m/>
    <m/>
    <x v="0"/>
  </r>
  <r>
    <n v="394.50000000000989"/>
    <m/>
    <m/>
    <m/>
    <m/>
    <m/>
    <m/>
    <m/>
    <m/>
    <m/>
    <m/>
    <m/>
    <x v="0"/>
  </r>
  <r>
    <n v="394.66666666667658"/>
    <m/>
    <m/>
    <m/>
    <m/>
    <m/>
    <m/>
    <m/>
    <m/>
    <m/>
    <m/>
    <m/>
    <x v="0"/>
  </r>
  <r>
    <n v="394.83333333334326"/>
    <m/>
    <m/>
    <m/>
    <m/>
    <m/>
    <m/>
    <m/>
    <m/>
    <m/>
    <m/>
    <m/>
    <x v="0"/>
  </r>
  <r>
    <n v="395.00000000000995"/>
    <m/>
    <m/>
    <m/>
    <m/>
    <m/>
    <m/>
    <m/>
    <m/>
    <m/>
    <m/>
    <m/>
    <x v="0"/>
  </r>
  <r>
    <n v="395.16666666667663"/>
    <m/>
    <m/>
    <m/>
    <m/>
    <m/>
    <m/>
    <m/>
    <m/>
    <m/>
    <m/>
    <m/>
    <x v="0"/>
  </r>
  <r>
    <n v="395.33333333334332"/>
    <m/>
    <m/>
    <m/>
    <m/>
    <m/>
    <m/>
    <m/>
    <m/>
    <m/>
    <m/>
    <m/>
    <x v="0"/>
  </r>
  <r>
    <n v="395.50000000001"/>
    <m/>
    <m/>
    <m/>
    <m/>
    <m/>
    <m/>
    <m/>
    <m/>
    <m/>
    <m/>
    <m/>
    <x v="0"/>
  </r>
  <r>
    <n v="395.66666666667669"/>
    <m/>
    <m/>
    <m/>
    <m/>
    <m/>
    <m/>
    <m/>
    <m/>
    <m/>
    <m/>
    <m/>
    <x v="0"/>
  </r>
  <r>
    <n v="395.83333333334338"/>
    <m/>
    <m/>
    <m/>
    <m/>
    <m/>
    <m/>
    <m/>
    <m/>
    <m/>
    <m/>
    <m/>
    <x v="0"/>
  </r>
  <r>
    <n v="396.00000000001006"/>
    <m/>
    <m/>
    <m/>
    <m/>
    <m/>
    <m/>
    <m/>
    <m/>
    <m/>
    <m/>
    <m/>
    <x v="0"/>
  </r>
  <r>
    <n v="396.16666666667675"/>
    <m/>
    <m/>
    <m/>
    <m/>
    <m/>
    <m/>
    <m/>
    <m/>
    <m/>
    <m/>
    <m/>
    <x v="0"/>
  </r>
  <r>
    <n v="396.33333333334343"/>
    <m/>
    <m/>
    <m/>
    <m/>
    <m/>
    <m/>
    <m/>
    <m/>
    <m/>
    <m/>
    <m/>
    <x v="0"/>
  </r>
  <r>
    <n v="396.50000000001012"/>
    <m/>
    <m/>
    <m/>
    <m/>
    <m/>
    <m/>
    <m/>
    <m/>
    <m/>
    <m/>
    <m/>
    <x v="0"/>
  </r>
  <r>
    <n v="396.6666666666768"/>
    <m/>
    <m/>
    <m/>
    <m/>
    <m/>
    <m/>
    <m/>
    <m/>
    <m/>
    <m/>
    <m/>
    <x v="0"/>
  </r>
  <r>
    <n v="396.83333333334349"/>
    <m/>
    <m/>
    <m/>
    <m/>
    <m/>
    <m/>
    <m/>
    <m/>
    <m/>
    <m/>
    <m/>
    <x v="0"/>
  </r>
  <r>
    <n v="397.00000000001017"/>
    <m/>
    <m/>
    <m/>
    <m/>
    <m/>
    <m/>
    <m/>
    <m/>
    <m/>
    <m/>
    <m/>
    <x v="0"/>
  </r>
  <r>
    <n v="397.16666666667686"/>
    <m/>
    <m/>
    <m/>
    <m/>
    <m/>
    <m/>
    <m/>
    <m/>
    <m/>
    <m/>
    <m/>
    <x v="0"/>
  </r>
  <r>
    <n v="397.33333333334355"/>
    <m/>
    <m/>
    <m/>
    <m/>
    <m/>
    <m/>
    <m/>
    <m/>
    <m/>
    <m/>
    <m/>
    <x v="0"/>
  </r>
  <r>
    <n v="397.50000000001023"/>
    <m/>
    <m/>
    <m/>
    <m/>
    <m/>
    <m/>
    <m/>
    <m/>
    <m/>
    <m/>
    <m/>
    <x v="0"/>
  </r>
  <r>
    <n v="397.66666666667692"/>
    <m/>
    <m/>
    <m/>
    <m/>
    <m/>
    <m/>
    <m/>
    <m/>
    <m/>
    <m/>
    <m/>
    <x v="0"/>
  </r>
  <r>
    <n v="397.8333333333436"/>
    <m/>
    <m/>
    <m/>
    <m/>
    <m/>
    <m/>
    <m/>
    <m/>
    <m/>
    <m/>
    <m/>
    <x v="0"/>
  </r>
  <r>
    <n v="398.00000000001029"/>
    <m/>
    <m/>
    <m/>
    <m/>
    <m/>
    <m/>
    <m/>
    <m/>
    <m/>
    <m/>
    <m/>
    <x v="0"/>
  </r>
  <r>
    <n v="398.16666666667697"/>
    <m/>
    <m/>
    <m/>
    <m/>
    <m/>
    <m/>
    <m/>
    <m/>
    <m/>
    <m/>
    <m/>
    <x v="0"/>
  </r>
  <r>
    <n v="398.33333333334366"/>
    <m/>
    <m/>
    <m/>
    <m/>
    <m/>
    <m/>
    <m/>
    <m/>
    <m/>
    <m/>
    <m/>
    <x v="0"/>
  </r>
  <r>
    <n v="398.50000000001035"/>
    <m/>
    <m/>
    <m/>
    <m/>
    <m/>
    <m/>
    <m/>
    <m/>
    <m/>
    <m/>
    <m/>
    <x v="0"/>
  </r>
  <r>
    <n v="398.66666666667703"/>
    <m/>
    <m/>
    <m/>
    <m/>
    <m/>
    <m/>
    <m/>
    <m/>
    <m/>
    <m/>
    <m/>
    <x v="0"/>
  </r>
  <r>
    <n v="398.83333333334372"/>
    <m/>
    <m/>
    <m/>
    <m/>
    <m/>
    <m/>
    <m/>
    <m/>
    <m/>
    <m/>
    <m/>
    <x v="0"/>
  </r>
  <r>
    <n v="399.0000000000104"/>
    <m/>
    <m/>
    <m/>
    <m/>
    <m/>
    <m/>
    <m/>
    <m/>
    <m/>
    <m/>
    <m/>
    <x v="0"/>
  </r>
  <r>
    <n v="399.16666666667709"/>
    <m/>
    <m/>
    <m/>
    <m/>
    <m/>
    <m/>
    <m/>
    <m/>
    <m/>
    <m/>
    <m/>
    <x v="0"/>
  </r>
  <r>
    <n v="399.33333333334377"/>
    <m/>
    <m/>
    <m/>
    <m/>
    <m/>
    <m/>
    <m/>
    <m/>
    <m/>
    <m/>
    <m/>
    <x v="0"/>
  </r>
  <r>
    <n v="399.50000000001046"/>
    <m/>
    <m/>
    <m/>
    <m/>
    <m/>
    <m/>
    <m/>
    <m/>
    <m/>
    <m/>
    <m/>
    <x v="0"/>
  </r>
  <r>
    <n v="399.66666666667714"/>
    <m/>
    <m/>
    <m/>
    <m/>
    <m/>
    <m/>
    <m/>
    <m/>
    <m/>
    <m/>
    <m/>
    <x v="0"/>
  </r>
  <r>
    <n v="399.83333333334383"/>
    <m/>
    <m/>
    <m/>
    <m/>
    <m/>
    <m/>
    <m/>
    <m/>
    <m/>
    <m/>
    <m/>
    <x v="0"/>
  </r>
  <r>
    <n v="400.00000000001052"/>
    <m/>
    <m/>
    <m/>
    <m/>
    <m/>
    <m/>
    <m/>
    <m/>
    <m/>
    <m/>
    <m/>
    <x v="0"/>
  </r>
  <r>
    <n v="400.1666666666772"/>
    <m/>
    <m/>
    <m/>
    <m/>
    <m/>
    <m/>
    <m/>
    <m/>
    <m/>
    <m/>
    <m/>
    <x v="0"/>
  </r>
  <r>
    <n v="400.33333333334389"/>
    <m/>
    <m/>
    <m/>
    <m/>
    <m/>
    <m/>
    <m/>
    <m/>
    <m/>
    <m/>
    <m/>
    <x v="0"/>
  </r>
  <r>
    <n v="400.50000000001057"/>
    <m/>
    <m/>
    <m/>
    <m/>
    <m/>
    <m/>
    <m/>
    <m/>
    <m/>
    <m/>
    <m/>
    <x v="0"/>
  </r>
  <r>
    <n v="400.66666666667726"/>
    <m/>
    <m/>
    <m/>
    <m/>
    <m/>
    <m/>
    <m/>
    <m/>
    <m/>
    <m/>
    <m/>
    <x v="0"/>
  </r>
  <r>
    <n v="400.83333333334394"/>
    <m/>
    <m/>
    <m/>
    <m/>
    <m/>
    <m/>
    <m/>
    <m/>
    <m/>
    <m/>
    <m/>
    <x v="0"/>
  </r>
  <r>
    <n v="401.00000000001063"/>
    <m/>
    <m/>
    <m/>
    <m/>
    <m/>
    <m/>
    <m/>
    <m/>
    <m/>
    <m/>
    <m/>
    <x v="0"/>
  </r>
  <r>
    <n v="401.16666666667732"/>
    <m/>
    <m/>
    <m/>
    <m/>
    <m/>
    <m/>
    <m/>
    <m/>
    <m/>
    <m/>
    <m/>
    <x v="0"/>
  </r>
  <r>
    <n v="401.333333333344"/>
    <m/>
    <m/>
    <m/>
    <m/>
    <m/>
    <m/>
    <m/>
    <m/>
    <m/>
    <m/>
    <m/>
    <x v="0"/>
  </r>
  <r>
    <n v="401.50000000001069"/>
    <m/>
    <m/>
    <m/>
    <m/>
    <m/>
    <m/>
    <m/>
    <m/>
    <m/>
    <m/>
    <m/>
    <x v="0"/>
  </r>
  <r>
    <n v="401.66666666667737"/>
    <m/>
    <m/>
    <m/>
    <m/>
    <m/>
    <m/>
    <m/>
    <m/>
    <m/>
    <m/>
    <m/>
    <x v="0"/>
  </r>
  <r>
    <n v="401.83333333334406"/>
    <m/>
    <m/>
    <m/>
    <m/>
    <m/>
    <m/>
    <m/>
    <m/>
    <m/>
    <m/>
    <m/>
    <x v="0"/>
  </r>
  <r>
    <n v="402.00000000001074"/>
    <m/>
    <m/>
    <m/>
    <m/>
    <m/>
    <m/>
    <m/>
    <m/>
    <m/>
    <m/>
    <m/>
    <x v="0"/>
  </r>
  <r>
    <n v="402.16666666667743"/>
    <m/>
    <m/>
    <m/>
    <m/>
    <m/>
    <m/>
    <m/>
    <m/>
    <m/>
    <m/>
    <m/>
    <x v="0"/>
  </r>
  <r>
    <n v="402.33333333334411"/>
    <m/>
    <m/>
    <m/>
    <m/>
    <m/>
    <m/>
    <m/>
    <m/>
    <m/>
    <m/>
    <m/>
    <x v="0"/>
  </r>
  <r>
    <n v="402.5000000000108"/>
    <m/>
    <m/>
    <m/>
    <m/>
    <m/>
    <m/>
    <m/>
    <m/>
    <m/>
    <m/>
    <m/>
    <x v="0"/>
  </r>
  <r>
    <n v="402.66666666667749"/>
    <m/>
    <m/>
    <m/>
    <m/>
    <m/>
    <m/>
    <m/>
    <m/>
    <m/>
    <m/>
    <m/>
    <x v="0"/>
  </r>
  <r>
    <n v="402.83333333334417"/>
    <m/>
    <m/>
    <m/>
    <m/>
    <m/>
    <m/>
    <m/>
    <m/>
    <m/>
    <m/>
    <m/>
    <x v="0"/>
  </r>
  <r>
    <n v="403.00000000001086"/>
    <m/>
    <m/>
    <m/>
    <m/>
    <m/>
    <m/>
    <m/>
    <m/>
    <m/>
    <m/>
    <m/>
    <x v="0"/>
  </r>
  <r>
    <n v="403.16666666667754"/>
    <m/>
    <m/>
    <m/>
    <m/>
    <m/>
    <m/>
    <m/>
    <m/>
    <m/>
    <m/>
    <m/>
    <x v="0"/>
  </r>
  <r>
    <n v="403.33333333334423"/>
    <m/>
    <m/>
    <m/>
    <m/>
    <m/>
    <m/>
    <m/>
    <m/>
    <m/>
    <m/>
    <m/>
    <x v="0"/>
  </r>
  <r>
    <n v="403.50000000001091"/>
    <m/>
    <m/>
    <m/>
    <m/>
    <m/>
    <m/>
    <m/>
    <m/>
    <m/>
    <m/>
    <m/>
    <x v="0"/>
  </r>
  <r>
    <n v="403.6666666666776"/>
    <m/>
    <m/>
    <m/>
    <m/>
    <m/>
    <m/>
    <m/>
    <m/>
    <m/>
    <m/>
    <m/>
    <x v="0"/>
  </r>
  <r>
    <n v="403.83333333334429"/>
    <m/>
    <m/>
    <m/>
    <m/>
    <m/>
    <m/>
    <m/>
    <m/>
    <m/>
    <m/>
    <m/>
    <x v="0"/>
  </r>
  <r>
    <n v="404.00000000001097"/>
    <m/>
    <m/>
    <m/>
    <m/>
    <m/>
    <m/>
    <m/>
    <m/>
    <m/>
    <m/>
    <m/>
    <x v="0"/>
  </r>
  <r>
    <n v="404.16666666667766"/>
    <m/>
    <m/>
    <m/>
    <m/>
    <m/>
    <m/>
    <m/>
    <m/>
    <m/>
    <m/>
    <m/>
    <x v="0"/>
  </r>
  <r>
    <n v="404.33333333334434"/>
    <m/>
    <m/>
    <m/>
    <m/>
    <m/>
    <m/>
    <m/>
    <m/>
    <m/>
    <m/>
    <m/>
    <x v="0"/>
  </r>
  <r>
    <n v="404.50000000001103"/>
    <m/>
    <m/>
    <m/>
    <m/>
    <m/>
    <m/>
    <m/>
    <m/>
    <m/>
    <m/>
    <m/>
    <x v="0"/>
  </r>
  <r>
    <n v="404.66666666667771"/>
    <m/>
    <m/>
    <m/>
    <m/>
    <m/>
    <m/>
    <m/>
    <m/>
    <m/>
    <m/>
    <m/>
    <x v="0"/>
  </r>
  <r>
    <n v="404.8333333333444"/>
    <m/>
    <m/>
    <m/>
    <m/>
    <m/>
    <m/>
    <m/>
    <m/>
    <m/>
    <m/>
    <m/>
    <x v="0"/>
  </r>
  <r>
    <n v="405.00000000001108"/>
    <m/>
    <m/>
    <m/>
    <m/>
    <m/>
    <m/>
    <m/>
    <m/>
    <m/>
    <m/>
    <m/>
    <x v="0"/>
  </r>
  <r>
    <n v="405.16666666667777"/>
    <m/>
    <m/>
    <m/>
    <m/>
    <m/>
    <m/>
    <m/>
    <m/>
    <m/>
    <m/>
    <m/>
    <x v="0"/>
  </r>
  <r>
    <n v="405.33333333334446"/>
    <m/>
    <m/>
    <m/>
    <m/>
    <m/>
    <m/>
    <m/>
    <m/>
    <m/>
    <m/>
    <m/>
    <x v="0"/>
  </r>
  <r>
    <n v="405.50000000001114"/>
    <m/>
    <m/>
    <m/>
    <m/>
    <m/>
    <m/>
    <m/>
    <m/>
    <m/>
    <m/>
    <m/>
    <x v="0"/>
  </r>
  <r>
    <n v="405.66666666667783"/>
    <m/>
    <m/>
    <m/>
    <m/>
    <m/>
    <m/>
    <m/>
    <m/>
    <m/>
    <m/>
    <m/>
    <x v="0"/>
  </r>
  <r>
    <n v="405.83333333334451"/>
    <m/>
    <m/>
    <m/>
    <m/>
    <m/>
    <m/>
    <m/>
    <m/>
    <m/>
    <m/>
    <m/>
    <x v="0"/>
  </r>
  <r>
    <n v="406.0000000000112"/>
    <m/>
    <m/>
    <m/>
    <m/>
    <m/>
    <m/>
    <m/>
    <m/>
    <m/>
    <m/>
    <m/>
    <x v="0"/>
  </r>
  <r>
    <n v="406.16666666667788"/>
    <m/>
    <m/>
    <m/>
    <m/>
    <m/>
    <m/>
    <m/>
    <m/>
    <m/>
    <m/>
    <m/>
    <x v="0"/>
  </r>
  <r>
    <n v="406.33333333334457"/>
    <m/>
    <m/>
    <m/>
    <m/>
    <m/>
    <m/>
    <m/>
    <m/>
    <m/>
    <m/>
    <m/>
    <x v="0"/>
  </r>
  <r>
    <n v="406.50000000001125"/>
    <m/>
    <m/>
    <m/>
    <m/>
    <m/>
    <m/>
    <m/>
    <m/>
    <m/>
    <m/>
    <m/>
    <x v="0"/>
  </r>
  <r>
    <n v="406.66666666667794"/>
    <m/>
    <m/>
    <m/>
    <m/>
    <m/>
    <m/>
    <m/>
    <m/>
    <m/>
    <m/>
    <m/>
    <x v="0"/>
  </r>
  <r>
    <n v="406.83333333334463"/>
    <m/>
    <m/>
    <m/>
    <m/>
    <m/>
    <m/>
    <m/>
    <m/>
    <m/>
    <m/>
    <m/>
    <x v="0"/>
  </r>
  <r>
    <n v="407.00000000001131"/>
    <m/>
    <m/>
    <m/>
    <m/>
    <m/>
    <m/>
    <m/>
    <m/>
    <m/>
    <m/>
    <m/>
    <x v="0"/>
  </r>
  <r>
    <n v="407.166666666678"/>
    <m/>
    <m/>
    <m/>
    <m/>
    <m/>
    <m/>
    <m/>
    <m/>
    <m/>
    <m/>
    <m/>
    <x v="0"/>
  </r>
  <r>
    <n v="407.33333333334468"/>
    <m/>
    <m/>
    <m/>
    <m/>
    <m/>
    <m/>
    <m/>
    <m/>
    <m/>
    <m/>
    <m/>
    <x v="0"/>
  </r>
  <r>
    <n v="407.50000000001137"/>
    <m/>
    <m/>
    <m/>
    <m/>
    <m/>
    <m/>
    <m/>
    <m/>
    <m/>
    <m/>
    <m/>
    <x v="0"/>
  </r>
  <r>
    <n v="407.66666666667805"/>
    <m/>
    <m/>
    <m/>
    <m/>
    <m/>
    <m/>
    <m/>
    <m/>
    <m/>
    <m/>
    <m/>
    <x v="0"/>
  </r>
  <r>
    <n v="407.83333333334474"/>
    <m/>
    <m/>
    <m/>
    <m/>
    <m/>
    <m/>
    <m/>
    <m/>
    <m/>
    <m/>
    <m/>
    <x v="0"/>
  </r>
  <r>
    <n v="408.00000000001143"/>
    <m/>
    <m/>
    <m/>
    <m/>
    <m/>
    <m/>
    <m/>
    <m/>
    <m/>
    <m/>
    <m/>
    <x v="0"/>
  </r>
  <r>
    <n v="408.16666666667811"/>
    <m/>
    <m/>
    <m/>
    <m/>
    <m/>
    <m/>
    <m/>
    <m/>
    <m/>
    <m/>
    <m/>
    <x v="0"/>
  </r>
  <r>
    <n v="408.3333333333448"/>
    <m/>
    <m/>
    <m/>
    <m/>
    <m/>
    <m/>
    <m/>
    <m/>
    <m/>
    <m/>
    <m/>
    <x v="0"/>
  </r>
  <r>
    <n v="408.50000000001148"/>
    <m/>
    <m/>
    <m/>
    <m/>
    <m/>
    <m/>
    <m/>
    <m/>
    <m/>
    <m/>
    <m/>
    <x v="0"/>
  </r>
  <r>
    <n v="408.66666666667817"/>
    <m/>
    <m/>
    <m/>
    <m/>
    <m/>
    <m/>
    <m/>
    <m/>
    <m/>
    <m/>
    <m/>
    <x v="0"/>
  </r>
  <r>
    <n v="408.83333333334485"/>
    <m/>
    <m/>
    <m/>
    <m/>
    <m/>
    <m/>
    <m/>
    <m/>
    <m/>
    <m/>
    <m/>
    <x v="0"/>
  </r>
  <r>
    <n v="409.00000000001154"/>
    <m/>
    <m/>
    <m/>
    <m/>
    <m/>
    <m/>
    <m/>
    <m/>
    <m/>
    <m/>
    <m/>
    <x v="0"/>
  </r>
  <r>
    <n v="409.16666666667822"/>
    <m/>
    <m/>
    <m/>
    <m/>
    <m/>
    <m/>
    <m/>
    <m/>
    <m/>
    <m/>
    <m/>
    <x v="0"/>
  </r>
  <r>
    <n v="409.33333333334491"/>
    <m/>
    <m/>
    <m/>
    <m/>
    <m/>
    <m/>
    <m/>
    <m/>
    <m/>
    <m/>
    <m/>
    <x v="0"/>
  </r>
  <r>
    <n v="409.5000000000116"/>
    <m/>
    <m/>
    <m/>
    <m/>
    <m/>
    <m/>
    <m/>
    <m/>
    <m/>
    <m/>
    <m/>
    <x v="0"/>
  </r>
  <r>
    <n v="409.66666666667828"/>
    <m/>
    <m/>
    <m/>
    <m/>
    <m/>
    <m/>
    <m/>
    <m/>
    <m/>
    <m/>
    <m/>
    <x v="0"/>
  </r>
  <r>
    <n v="409.83333333334497"/>
    <m/>
    <m/>
    <m/>
    <m/>
    <m/>
    <m/>
    <m/>
    <m/>
    <m/>
    <m/>
    <m/>
    <x v="0"/>
  </r>
  <r>
    <n v="410.00000000001165"/>
    <m/>
    <m/>
    <m/>
    <m/>
    <m/>
    <m/>
    <m/>
    <m/>
    <m/>
    <m/>
    <m/>
    <x v="0"/>
  </r>
  <r>
    <n v="410.16666666667834"/>
    <m/>
    <m/>
    <m/>
    <m/>
    <m/>
    <m/>
    <m/>
    <m/>
    <m/>
    <m/>
    <m/>
    <x v="0"/>
  </r>
  <r>
    <n v="410.33333333334502"/>
    <m/>
    <m/>
    <m/>
    <m/>
    <m/>
    <m/>
    <m/>
    <m/>
    <m/>
    <m/>
    <m/>
    <x v="0"/>
  </r>
  <r>
    <n v="410.50000000001171"/>
    <m/>
    <m/>
    <m/>
    <m/>
    <m/>
    <m/>
    <m/>
    <m/>
    <m/>
    <m/>
    <m/>
    <x v="0"/>
  </r>
  <r>
    <n v="410.6666666666784"/>
    <m/>
    <m/>
    <m/>
    <m/>
    <m/>
    <m/>
    <m/>
    <m/>
    <m/>
    <m/>
    <m/>
    <x v="0"/>
  </r>
  <r>
    <n v="410.83333333334508"/>
    <m/>
    <m/>
    <m/>
    <m/>
    <m/>
    <m/>
    <m/>
    <m/>
    <m/>
    <m/>
    <m/>
    <x v="0"/>
  </r>
  <r>
    <n v="411.00000000001177"/>
    <m/>
    <m/>
    <m/>
    <m/>
    <m/>
    <m/>
    <m/>
    <m/>
    <m/>
    <m/>
    <m/>
    <x v="0"/>
  </r>
  <r>
    <n v="411.16666666667845"/>
    <m/>
    <m/>
    <m/>
    <m/>
    <m/>
    <m/>
    <m/>
    <m/>
    <m/>
    <m/>
    <m/>
    <x v="0"/>
  </r>
  <r>
    <n v="411.33333333334514"/>
    <m/>
    <m/>
    <m/>
    <m/>
    <m/>
    <m/>
    <m/>
    <m/>
    <m/>
    <m/>
    <m/>
    <x v="0"/>
  </r>
  <r>
    <n v="411.50000000001182"/>
    <m/>
    <m/>
    <m/>
    <m/>
    <m/>
    <m/>
    <m/>
    <m/>
    <m/>
    <m/>
    <m/>
    <x v="0"/>
  </r>
  <r>
    <n v="411.66666666667851"/>
    <m/>
    <m/>
    <m/>
    <m/>
    <m/>
    <m/>
    <m/>
    <m/>
    <m/>
    <m/>
    <m/>
    <x v="0"/>
  </r>
  <r>
    <n v="411.83333333334519"/>
    <m/>
    <m/>
    <m/>
    <m/>
    <m/>
    <m/>
    <m/>
    <m/>
    <m/>
    <m/>
    <m/>
    <x v="0"/>
  </r>
  <r>
    <n v="412.00000000001188"/>
    <m/>
    <m/>
    <m/>
    <m/>
    <m/>
    <m/>
    <m/>
    <m/>
    <m/>
    <m/>
    <m/>
    <x v="0"/>
  </r>
  <r>
    <n v="412.16666666667857"/>
    <m/>
    <m/>
    <m/>
    <m/>
    <m/>
    <m/>
    <m/>
    <m/>
    <m/>
    <m/>
    <m/>
    <x v="0"/>
  </r>
  <r>
    <n v="412.33333333334525"/>
    <m/>
    <m/>
    <m/>
    <m/>
    <m/>
    <m/>
    <m/>
    <m/>
    <m/>
    <m/>
    <m/>
    <x v="0"/>
  </r>
  <r>
    <n v="412.50000000001194"/>
    <m/>
    <m/>
    <m/>
    <m/>
    <m/>
    <m/>
    <m/>
    <m/>
    <m/>
    <m/>
    <m/>
    <x v="0"/>
  </r>
  <r>
    <n v="412.66666666667862"/>
    <m/>
    <m/>
    <m/>
    <m/>
    <m/>
    <m/>
    <m/>
    <m/>
    <m/>
    <m/>
    <m/>
    <x v="0"/>
  </r>
  <r>
    <n v="412.83333333334531"/>
    <m/>
    <m/>
    <m/>
    <m/>
    <m/>
    <m/>
    <m/>
    <m/>
    <m/>
    <m/>
    <m/>
    <x v="0"/>
  </r>
  <r>
    <n v="413.00000000001199"/>
    <m/>
    <m/>
    <m/>
    <m/>
    <m/>
    <m/>
    <m/>
    <m/>
    <m/>
    <m/>
    <m/>
    <x v="0"/>
  </r>
  <r>
    <n v="413.16666666667868"/>
    <m/>
    <m/>
    <m/>
    <m/>
    <m/>
    <m/>
    <m/>
    <m/>
    <m/>
    <m/>
    <m/>
    <x v="0"/>
  </r>
  <r>
    <n v="413.33333333334537"/>
    <m/>
    <m/>
    <m/>
    <m/>
    <m/>
    <m/>
    <m/>
    <m/>
    <m/>
    <m/>
    <m/>
    <x v="0"/>
  </r>
  <r>
    <n v="413.50000000001205"/>
    <m/>
    <m/>
    <m/>
    <m/>
    <m/>
    <m/>
    <m/>
    <m/>
    <m/>
    <m/>
    <m/>
    <x v="0"/>
  </r>
  <r>
    <n v="413.66666666667874"/>
    <m/>
    <m/>
    <m/>
    <m/>
    <m/>
    <m/>
    <m/>
    <m/>
    <m/>
    <m/>
    <m/>
    <x v="0"/>
  </r>
  <r>
    <n v="413.83333333334542"/>
    <m/>
    <m/>
    <m/>
    <m/>
    <m/>
    <m/>
    <m/>
    <m/>
    <m/>
    <m/>
    <m/>
    <x v="0"/>
  </r>
  <r>
    <n v="414.00000000001211"/>
    <m/>
    <m/>
    <m/>
    <m/>
    <m/>
    <m/>
    <m/>
    <m/>
    <m/>
    <m/>
    <m/>
    <x v="0"/>
  </r>
  <r>
    <n v="414.16666666667879"/>
    <m/>
    <m/>
    <m/>
    <m/>
    <m/>
    <m/>
    <m/>
    <m/>
    <m/>
    <m/>
    <m/>
    <x v="0"/>
  </r>
  <r>
    <n v="414.33333333334548"/>
    <m/>
    <m/>
    <m/>
    <m/>
    <m/>
    <m/>
    <m/>
    <m/>
    <m/>
    <m/>
    <m/>
    <x v="0"/>
  </r>
  <r>
    <n v="414.50000000001216"/>
    <m/>
    <m/>
    <m/>
    <m/>
    <m/>
    <m/>
    <m/>
    <m/>
    <m/>
    <m/>
    <m/>
    <x v="0"/>
  </r>
  <r>
    <n v="414.66666666667885"/>
    <m/>
    <m/>
    <m/>
    <m/>
    <m/>
    <m/>
    <m/>
    <m/>
    <m/>
    <m/>
    <m/>
    <x v="0"/>
  </r>
  <r>
    <n v="414.83333333334554"/>
    <m/>
    <m/>
    <m/>
    <m/>
    <m/>
    <m/>
    <m/>
    <m/>
    <m/>
    <m/>
    <m/>
    <x v="0"/>
  </r>
  <r>
    <n v="415.00000000001222"/>
    <m/>
    <m/>
    <m/>
    <m/>
    <m/>
    <m/>
    <m/>
    <m/>
    <m/>
    <m/>
    <m/>
    <x v="0"/>
  </r>
  <r>
    <n v="415.16666666667891"/>
    <m/>
    <m/>
    <m/>
    <m/>
    <m/>
    <m/>
    <m/>
    <m/>
    <m/>
    <m/>
    <m/>
    <x v="0"/>
  </r>
  <r>
    <n v="415.33333333334559"/>
    <m/>
    <m/>
    <m/>
    <m/>
    <m/>
    <m/>
    <m/>
    <m/>
    <m/>
    <m/>
    <m/>
    <x v="0"/>
  </r>
  <r>
    <n v="415.50000000001228"/>
    <m/>
    <m/>
    <m/>
    <m/>
    <m/>
    <m/>
    <m/>
    <m/>
    <m/>
    <m/>
    <m/>
    <x v="0"/>
  </r>
  <r>
    <n v="415.66666666667896"/>
    <m/>
    <m/>
    <m/>
    <m/>
    <m/>
    <m/>
    <m/>
    <m/>
    <m/>
    <m/>
    <m/>
    <x v="0"/>
  </r>
  <r>
    <n v="415.83333333334565"/>
    <m/>
    <m/>
    <m/>
    <m/>
    <m/>
    <m/>
    <m/>
    <m/>
    <m/>
    <m/>
    <m/>
    <x v="0"/>
  </r>
  <r>
    <n v="416.00000000001234"/>
    <m/>
    <m/>
    <m/>
    <m/>
    <m/>
    <m/>
    <m/>
    <m/>
    <m/>
    <m/>
    <m/>
    <x v="0"/>
  </r>
  <r>
    <n v="416.16666666667902"/>
    <m/>
    <m/>
    <m/>
    <m/>
    <m/>
    <m/>
    <m/>
    <m/>
    <m/>
    <m/>
    <m/>
    <x v="0"/>
  </r>
  <r>
    <n v="416.33333333334571"/>
    <m/>
    <m/>
    <m/>
    <m/>
    <m/>
    <m/>
    <m/>
    <m/>
    <m/>
    <m/>
    <m/>
    <x v="0"/>
  </r>
  <r>
    <n v="416.50000000001239"/>
    <m/>
    <m/>
    <m/>
    <m/>
    <m/>
    <m/>
    <m/>
    <m/>
    <m/>
    <m/>
    <m/>
    <x v="0"/>
  </r>
  <r>
    <n v="416.66666666667908"/>
    <m/>
    <m/>
    <m/>
    <m/>
    <m/>
    <m/>
    <m/>
    <m/>
    <m/>
    <m/>
    <m/>
    <x v="0"/>
  </r>
  <r>
    <n v="416.83333333334576"/>
    <m/>
    <m/>
    <m/>
    <m/>
    <m/>
    <m/>
    <m/>
    <m/>
    <m/>
    <m/>
    <m/>
    <x v="0"/>
  </r>
  <r>
    <n v="417.00000000001245"/>
    <m/>
    <m/>
    <m/>
    <m/>
    <m/>
    <m/>
    <m/>
    <m/>
    <m/>
    <m/>
    <m/>
    <x v="0"/>
  </r>
  <r>
    <n v="417.16666666667913"/>
    <m/>
    <m/>
    <m/>
    <m/>
    <m/>
    <m/>
    <m/>
    <m/>
    <m/>
    <m/>
    <m/>
    <x v="0"/>
  </r>
  <r>
    <n v="417.33333333334582"/>
    <m/>
    <m/>
    <m/>
    <m/>
    <m/>
    <m/>
    <m/>
    <m/>
    <m/>
    <m/>
    <m/>
    <x v="0"/>
  </r>
  <r>
    <n v="417.50000000001251"/>
    <m/>
    <m/>
    <m/>
    <m/>
    <m/>
    <m/>
    <m/>
    <m/>
    <m/>
    <m/>
    <m/>
    <x v="0"/>
  </r>
  <r>
    <n v="417.66666666667919"/>
    <m/>
    <m/>
    <m/>
    <m/>
    <m/>
    <m/>
    <m/>
    <m/>
    <m/>
    <m/>
    <m/>
    <x v="0"/>
  </r>
  <r>
    <n v="417.83333333334588"/>
    <m/>
    <m/>
    <m/>
    <m/>
    <m/>
    <m/>
    <m/>
    <m/>
    <m/>
    <m/>
    <m/>
    <x v="0"/>
  </r>
  <r>
    <n v="418.00000000001256"/>
    <m/>
    <m/>
    <m/>
    <m/>
    <m/>
    <m/>
    <m/>
    <m/>
    <m/>
    <m/>
    <m/>
    <x v="0"/>
  </r>
  <r>
    <n v="418.16666666667925"/>
    <m/>
    <m/>
    <m/>
    <m/>
    <m/>
    <m/>
    <m/>
    <m/>
    <m/>
    <m/>
    <m/>
    <x v="0"/>
  </r>
  <r>
    <n v="418.33333333334593"/>
    <m/>
    <m/>
    <m/>
    <m/>
    <m/>
    <m/>
    <m/>
    <m/>
    <m/>
    <m/>
    <m/>
    <x v="0"/>
  </r>
  <r>
    <n v="418.50000000001262"/>
    <m/>
    <m/>
    <m/>
    <m/>
    <m/>
    <m/>
    <m/>
    <m/>
    <m/>
    <m/>
    <m/>
    <x v="0"/>
  </r>
  <r>
    <n v="418.6666666666793"/>
    <m/>
    <m/>
    <m/>
    <m/>
    <m/>
    <m/>
    <m/>
    <m/>
    <m/>
    <m/>
    <m/>
    <x v="0"/>
  </r>
  <r>
    <n v="418.83333333334599"/>
    <m/>
    <m/>
    <m/>
    <m/>
    <m/>
    <m/>
    <m/>
    <m/>
    <m/>
    <m/>
    <m/>
    <x v="0"/>
  </r>
  <r>
    <n v="419.00000000001268"/>
    <m/>
    <m/>
    <m/>
    <m/>
    <m/>
    <m/>
    <m/>
    <m/>
    <m/>
    <m/>
    <m/>
    <x v="0"/>
  </r>
  <r>
    <n v="419.16666666667936"/>
    <m/>
    <m/>
    <m/>
    <m/>
    <m/>
    <m/>
    <m/>
    <m/>
    <m/>
    <m/>
    <m/>
    <x v="0"/>
  </r>
  <r>
    <n v="419.33333333334605"/>
    <m/>
    <m/>
    <m/>
    <m/>
    <m/>
    <m/>
    <m/>
    <m/>
    <m/>
    <m/>
    <m/>
    <x v="0"/>
  </r>
  <r>
    <n v="419.50000000001273"/>
    <m/>
    <m/>
    <m/>
    <m/>
    <m/>
    <m/>
    <m/>
    <m/>
    <m/>
    <m/>
    <m/>
    <x v="0"/>
  </r>
  <r>
    <n v="419.66666666667942"/>
    <m/>
    <m/>
    <m/>
    <m/>
    <m/>
    <m/>
    <m/>
    <m/>
    <m/>
    <m/>
    <m/>
    <x v="0"/>
  </r>
  <r>
    <n v="419.8333333333461"/>
    <m/>
    <m/>
    <m/>
    <m/>
    <m/>
    <m/>
    <m/>
    <m/>
    <m/>
    <m/>
    <m/>
    <x v="0"/>
  </r>
  <r>
    <n v="420.00000000001279"/>
    <m/>
    <m/>
    <m/>
    <m/>
    <m/>
    <m/>
    <m/>
    <m/>
    <m/>
    <m/>
    <m/>
    <x v="0"/>
  </r>
  <r>
    <n v="420.16666666667948"/>
    <m/>
    <m/>
    <m/>
    <m/>
    <m/>
    <m/>
    <m/>
    <m/>
    <m/>
    <m/>
    <m/>
    <x v="0"/>
  </r>
  <r>
    <n v="420.33333333334616"/>
    <m/>
    <m/>
    <m/>
    <m/>
    <m/>
    <m/>
    <m/>
    <m/>
    <m/>
    <m/>
    <m/>
    <x v="0"/>
  </r>
  <r>
    <n v="420.50000000001285"/>
    <m/>
    <m/>
    <m/>
    <m/>
    <m/>
    <m/>
    <m/>
    <m/>
    <m/>
    <m/>
    <m/>
    <x v="0"/>
  </r>
  <r>
    <n v="420.66666666667953"/>
    <m/>
    <m/>
    <m/>
    <m/>
    <m/>
    <m/>
    <m/>
    <m/>
    <m/>
    <m/>
    <m/>
    <x v="0"/>
  </r>
  <r>
    <n v="420.83333333334622"/>
    <m/>
    <m/>
    <m/>
    <m/>
    <m/>
    <m/>
    <m/>
    <m/>
    <m/>
    <m/>
    <m/>
    <x v="0"/>
  </r>
  <r>
    <n v="421.0000000000129"/>
    <m/>
    <m/>
    <m/>
    <m/>
    <m/>
    <m/>
    <m/>
    <m/>
    <m/>
    <m/>
    <m/>
    <x v="0"/>
  </r>
  <r>
    <n v="421.16666666667959"/>
    <m/>
    <m/>
    <m/>
    <m/>
    <m/>
    <m/>
    <m/>
    <m/>
    <m/>
    <m/>
    <m/>
    <x v="0"/>
  </r>
  <r>
    <n v="421.33333333334627"/>
    <m/>
    <m/>
    <m/>
    <m/>
    <m/>
    <m/>
    <m/>
    <m/>
    <m/>
    <m/>
    <m/>
    <x v="0"/>
  </r>
  <r>
    <n v="421.50000000001296"/>
    <m/>
    <m/>
    <m/>
    <m/>
    <m/>
    <m/>
    <m/>
    <m/>
    <m/>
    <m/>
    <m/>
    <x v="0"/>
  </r>
  <r>
    <n v="421.66666666667965"/>
    <m/>
    <m/>
    <m/>
    <m/>
    <m/>
    <m/>
    <m/>
    <m/>
    <m/>
    <m/>
    <m/>
    <x v="0"/>
  </r>
  <r>
    <n v="421.83333333334633"/>
    <m/>
    <m/>
    <m/>
    <m/>
    <m/>
    <m/>
    <m/>
    <m/>
    <m/>
    <m/>
    <m/>
    <x v="0"/>
  </r>
  <r>
    <n v="422.00000000001302"/>
    <m/>
    <m/>
    <m/>
    <m/>
    <m/>
    <m/>
    <m/>
    <m/>
    <m/>
    <m/>
    <m/>
    <x v="0"/>
  </r>
  <r>
    <n v="422.1666666666797"/>
    <m/>
    <m/>
    <m/>
    <m/>
    <m/>
    <m/>
    <m/>
    <m/>
    <m/>
    <m/>
    <m/>
    <x v="0"/>
  </r>
  <r>
    <n v="422.33333333334639"/>
    <m/>
    <m/>
    <m/>
    <m/>
    <m/>
    <m/>
    <m/>
    <m/>
    <m/>
    <m/>
    <m/>
    <x v="0"/>
  </r>
  <r>
    <n v="422.50000000001307"/>
    <m/>
    <m/>
    <m/>
    <m/>
    <m/>
    <m/>
    <m/>
    <m/>
    <m/>
    <m/>
    <m/>
    <x v="0"/>
  </r>
  <r>
    <n v="422.66666666667976"/>
    <m/>
    <m/>
    <m/>
    <m/>
    <m/>
    <m/>
    <m/>
    <m/>
    <m/>
    <m/>
    <m/>
    <x v="0"/>
  </r>
  <r>
    <n v="422.83333333334645"/>
    <m/>
    <m/>
    <m/>
    <m/>
    <m/>
    <m/>
    <m/>
    <m/>
    <m/>
    <m/>
    <m/>
    <x v="0"/>
  </r>
  <r>
    <n v="423.00000000001313"/>
    <m/>
    <m/>
    <m/>
    <m/>
    <m/>
    <m/>
    <m/>
    <m/>
    <m/>
    <m/>
    <m/>
    <x v="0"/>
  </r>
  <r>
    <n v="423.16666666667982"/>
    <m/>
    <m/>
    <m/>
    <m/>
    <m/>
    <m/>
    <m/>
    <m/>
    <m/>
    <m/>
    <m/>
    <x v="0"/>
  </r>
  <r>
    <n v="423.3333333333465"/>
    <m/>
    <m/>
    <m/>
    <m/>
    <m/>
    <m/>
    <m/>
    <m/>
    <m/>
    <m/>
    <m/>
    <x v="0"/>
  </r>
  <r>
    <n v="423.50000000001319"/>
    <m/>
    <m/>
    <m/>
    <m/>
    <m/>
    <m/>
    <m/>
    <m/>
    <m/>
    <m/>
    <m/>
    <x v="0"/>
  </r>
  <r>
    <n v="423.66666666667987"/>
    <m/>
    <m/>
    <m/>
    <m/>
    <m/>
    <m/>
    <m/>
    <m/>
    <m/>
    <m/>
    <m/>
    <x v="0"/>
  </r>
  <r>
    <n v="423.83333333334656"/>
    <m/>
    <m/>
    <m/>
    <m/>
    <m/>
    <m/>
    <m/>
    <m/>
    <m/>
    <m/>
    <m/>
    <x v="0"/>
  </r>
  <r>
    <n v="424.00000000001324"/>
    <m/>
    <m/>
    <m/>
    <m/>
    <m/>
    <m/>
    <m/>
    <m/>
    <m/>
    <m/>
    <m/>
    <x v="0"/>
  </r>
  <r>
    <n v="424.16666666667993"/>
    <m/>
    <m/>
    <m/>
    <m/>
    <m/>
    <m/>
    <m/>
    <m/>
    <m/>
    <m/>
    <m/>
    <x v="0"/>
  </r>
  <r>
    <n v="424.33333333334662"/>
    <m/>
    <m/>
    <m/>
    <m/>
    <m/>
    <m/>
    <m/>
    <m/>
    <m/>
    <m/>
    <m/>
    <x v="0"/>
  </r>
  <r>
    <n v="424.5000000000133"/>
    <m/>
    <m/>
    <m/>
    <m/>
    <m/>
    <m/>
    <m/>
    <m/>
    <m/>
    <m/>
    <m/>
    <x v="0"/>
  </r>
  <r>
    <n v="424.66666666667999"/>
    <m/>
    <m/>
    <m/>
    <m/>
    <m/>
    <m/>
    <m/>
    <m/>
    <m/>
    <m/>
    <m/>
    <x v="0"/>
  </r>
  <r>
    <n v="424.83333333334667"/>
    <m/>
    <m/>
    <m/>
    <m/>
    <m/>
    <m/>
    <m/>
    <m/>
    <m/>
    <m/>
    <m/>
    <x v="0"/>
  </r>
  <r>
    <n v="425.00000000001336"/>
    <m/>
    <m/>
    <m/>
    <m/>
    <m/>
    <m/>
    <m/>
    <m/>
    <m/>
    <m/>
    <m/>
    <x v="0"/>
  </r>
  <r>
    <n v="425.16666666668004"/>
    <m/>
    <m/>
    <m/>
    <m/>
    <m/>
    <m/>
    <m/>
    <m/>
    <m/>
    <m/>
    <m/>
    <x v="0"/>
  </r>
  <r>
    <n v="425.33333333334673"/>
    <m/>
    <m/>
    <m/>
    <m/>
    <m/>
    <m/>
    <m/>
    <m/>
    <m/>
    <m/>
    <m/>
    <x v="0"/>
  </r>
  <r>
    <n v="425.50000000001342"/>
    <m/>
    <m/>
    <m/>
    <m/>
    <m/>
    <m/>
    <m/>
    <m/>
    <m/>
    <m/>
    <m/>
    <x v="0"/>
  </r>
  <r>
    <n v="425.6666666666801"/>
    <m/>
    <m/>
    <m/>
    <m/>
    <m/>
    <m/>
    <m/>
    <m/>
    <m/>
    <m/>
    <m/>
    <x v="0"/>
  </r>
  <r>
    <n v="425.83333333334679"/>
    <m/>
    <m/>
    <m/>
    <m/>
    <m/>
    <m/>
    <m/>
    <m/>
    <m/>
    <m/>
    <m/>
    <x v="0"/>
  </r>
  <r>
    <n v="426.00000000001347"/>
    <m/>
    <m/>
    <m/>
    <m/>
    <m/>
    <m/>
    <m/>
    <m/>
    <m/>
    <m/>
    <m/>
    <x v="0"/>
  </r>
  <r>
    <n v="426.16666666668016"/>
    <m/>
    <m/>
    <m/>
    <m/>
    <m/>
    <m/>
    <m/>
    <m/>
    <m/>
    <m/>
    <m/>
    <x v="0"/>
  </r>
  <r>
    <n v="426.33333333334684"/>
    <m/>
    <m/>
    <m/>
    <m/>
    <m/>
    <m/>
    <m/>
    <m/>
    <m/>
    <m/>
    <m/>
    <x v="0"/>
  </r>
  <r>
    <n v="426.50000000001353"/>
    <m/>
    <m/>
    <m/>
    <m/>
    <m/>
    <m/>
    <m/>
    <m/>
    <m/>
    <m/>
    <m/>
    <x v="0"/>
  </r>
  <r>
    <n v="426.66666666668021"/>
    <m/>
    <m/>
    <m/>
    <m/>
    <m/>
    <m/>
    <m/>
    <m/>
    <m/>
    <m/>
    <m/>
    <x v="0"/>
  </r>
  <r>
    <n v="426.8333333333469"/>
    <m/>
    <m/>
    <m/>
    <m/>
    <m/>
    <m/>
    <m/>
    <m/>
    <m/>
    <m/>
    <m/>
    <x v="0"/>
  </r>
  <r>
    <n v="427.00000000001359"/>
    <m/>
    <m/>
    <m/>
    <m/>
    <m/>
    <m/>
    <m/>
    <m/>
    <m/>
    <m/>
    <m/>
    <x v="0"/>
  </r>
  <r>
    <n v="427.16666666668027"/>
    <m/>
    <m/>
    <m/>
    <m/>
    <m/>
    <m/>
    <m/>
    <m/>
    <m/>
    <m/>
    <m/>
    <x v="0"/>
  </r>
  <r>
    <n v="427.33333333334696"/>
    <m/>
    <m/>
    <m/>
    <m/>
    <m/>
    <m/>
    <m/>
    <m/>
    <m/>
    <m/>
    <m/>
    <x v="0"/>
  </r>
  <r>
    <n v="427.50000000001364"/>
    <m/>
    <m/>
    <m/>
    <m/>
    <m/>
    <m/>
    <m/>
    <m/>
    <m/>
    <m/>
    <m/>
    <x v="0"/>
  </r>
  <r>
    <n v="427.66666666668033"/>
    <m/>
    <m/>
    <m/>
    <m/>
    <m/>
    <m/>
    <m/>
    <m/>
    <m/>
    <m/>
    <m/>
    <x v="0"/>
  </r>
  <r>
    <n v="427.83333333334701"/>
    <m/>
    <m/>
    <m/>
    <m/>
    <m/>
    <m/>
    <m/>
    <m/>
    <m/>
    <m/>
    <m/>
    <x v="0"/>
  </r>
  <r>
    <n v="428.0000000000137"/>
    <m/>
    <m/>
    <m/>
    <m/>
    <m/>
    <m/>
    <m/>
    <m/>
    <m/>
    <m/>
    <m/>
    <x v="0"/>
  </r>
  <r>
    <n v="428.16666666668038"/>
    <m/>
    <m/>
    <m/>
    <m/>
    <m/>
    <m/>
    <m/>
    <m/>
    <m/>
    <m/>
    <m/>
    <x v="0"/>
  </r>
  <r>
    <n v="428.33333333334707"/>
    <m/>
    <m/>
    <m/>
    <m/>
    <m/>
    <m/>
    <m/>
    <m/>
    <m/>
    <m/>
    <m/>
    <x v="0"/>
  </r>
  <r>
    <n v="428.50000000001376"/>
    <m/>
    <m/>
    <m/>
    <m/>
    <m/>
    <m/>
    <m/>
    <m/>
    <m/>
    <m/>
    <m/>
    <x v="0"/>
  </r>
  <r>
    <n v="428.66666666668044"/>
    <m/>
    <m/>
    <m/>
    <m/>
    <m/>
    <m/>
    <m/>
    <m/>
    <m/>
    <m/>
    <m/>
    <x v="0"/>
  </r>
  <r>
    <n v="428.83333333334713"/>
    <m/>
    <m/>
    <m/>
    <m/>
    <m/>
    <m/>
    <m/>
    <m/>
    <m/>
    <m/>
    <m/>
    <x v="0"/>
  </r>
  <r>
    <n v="429.00000000001381"/>
    <m/>
    <m/>
    <m/>
    <m/>
    <m/>
    <m/>
    <m/>
    <m/>
    <m/>
    <m/>
    <m/>
    <x v="0"/>
  </r>
  <r>
    <n v="429.1666666666805"/>
    <m/>
    <m/>
    <m/>
    <m/>
    <m/>
    <m/>
    <m/>
    <m/>
    <m/>
    <m/>
    <m/>
    <x v="0"/>
  </r>
  <r>
    <n v="429.33333333334718"/>
    <m/>
    <m/>
    <m/>
    <m/>
    <m/>
    <m/>
    <m/>
    <m/>
    <m/>
    <m/>
    <m/>
    <x v="0"/>
  </r>
  <r>
    <n v="429.50000000001387"/>
    <m/>
    <m/>
    <m/>
    <m/>
    <m/>
    <m/>
    <m/>
    <m/>
    <m/>
    <m/>
    <m/>
    <x v="0"/>
  </r>
  <r>
    <n v="429.66666666668056"/>
    <m/>
    <m/>
    <m/>
    <m/>
    <m/>
    <m/>
    <m/>
    <m/>
    <m/>
    <m/>
    <m/>
    <x v="0"/>
  </r>
  <r>
    <n v="429.83333333334724"/>
    <m/>
    <m/>
    <m/>
    <m/>
    <m/>
    <m/>
    <m/>
    <m/>
    <m/>
    <m/>
    <m/>
    <x v="0"/>
  </r>
  <r>
    <n v="430.00000000001393"/>
    <m/>
    <m/>
    <m/>
    <m/>
    <m/>
    <m/>
    <m/>
    <m/>
    <m/>
    <m/>
    <m/>
    <x v="0"/>
  </r>
  <r>
    <n v="430.16666666668061"/>
    <m/>
    <m/>
    <m/>
    <m/>
    <m/>
    <m/>
    <m/>
    <m/>
    <m/>
    <m/>
    <m/>
    <x v="0"/>
  </r>
  <r>
    <n v="430.3333333333473"/>
    <m/>
    <m/>
    <m/>
    <m/>
    <m/>
    <m/>
    <m/>
    <m/>
    <m/>
    <m/>
    <m/>
    <x v="0"/>
  </r>
  <r>
    <n v="430.50000000001398"/>
    <m/>
    <m/>
    <m/>
    <m/>
    <m/>
    <m/>
    <m/>
    <m/>
    <m/>
    <m/>
    <m/>
    <x v="0"/>
  </r>
  <r>
    <n v="430.66666666668067"/>
    <m/>
    <m/>
    <m/>
    <m/>
    <m/>
    <m/>
    <m/>
    <m/>
    <m/>
    <m/>
    <m/>
    <x v="0"/>
  </r>
  <r>
    <n v="430.83333333334735"/>
    <m/>
    <m/>
    <m/>
    <m/>
    <m/>
    <m/>
    <m/>
    <m/>
    <m/>
    <m/>
    <m/>
    <x v="0"/>
  </r>
  <r>
    <n v="431.00000000001404"/>
    <m/>
    <m/>
    <m/>
    <m/>
    <m/>
    <m/>
    <m/>
    <m/>
    <m/>
    <m/>
    <m/>
    <x v="0"/>
  </r>
  <r>
    <n v="431.16666666668073"/>
    <m/>
    <m/>
    <m/>
    <m/>
    <m/>
    <m/>
    <m/>
    <m/>
    <m/>
    <m/>
    <m/>
    <x v="0"/>
  </r>
  <r>
    <n v="431.33333333334741"/>
    <m/>
    <m/>
    <m/>
    <m/>
    <m/>
    <m/>
    <m/>
    <m/>
    <m/>
    <m/>
    <m/>
    <x v="0"/>
  </r>
  <r>
    <n v="431.5000000000141"/>
    <m/>
    <m/>
    <m/>
    <m/>
    <m/>
    <m/>
    <m/>
    <m/>
    <m/>
    <m/>
    <m/>
    <x v="0"/>
  </r>
  <r>
    <n v="431.66666666668078"/>
    <m/>
    <m/>
    <m/>
    <m/>
    <m/>
    <m/>
    <m/>
    <m/>
    <m/>
    <m/>
    <m/>
    <x v="0"/>
  </r>
  <r>
    <n v="431.83333333334747"/>
    <m/>
    <m/>
    <m/>
    <m/>
    <m/>
    <m/>
    <m/>
    <m/>
    <m/>
    <m/>
    <m/>
    <x v="0"/>
  </r>
  <r>
    <n v="432.00000000001415"/>
    <m/>
    <m/>
    <m/>
    <m/>
    <m/>
    <m/>
    <m/>
    <m/>
    <m/>
    <m/>
    <m/>
    <x v="0"/>
  </r>
  <r>
    <n v="432.16666666668084"/>
    <m/>
    <m/>
    <m/>
    <m/>
    <m/>
    <m/>
    <m/>
    <m/>
    <m/>
    <m/>
    <m/>
    <x v="0"/>
  </r>
  <r>
    <n v="432.33333333334753"/>
    <m/>
    <m/>
    <m/>
    <m/>
    <m/>
    <m/>
    <m/>
    <m/>
    <m/>
    <m/>
    <m/>
    <x v="0"/>
  </r>
  <r>
    <n v="432.50000000001421"/>
    <m/>
    <m/>
    <m/>
    <m/>
    <m/>
    <m/>
    <m/>
    <m/>
    <m/>
    <m/>
    <m/>
    <x v="0"/>
  </r>
  <r>
    <n v="432.6666666666809"/>
    <m/>
    <m/>
    <m/>
    <m/>
    <m/>
    <m/>
    <m/>
    <m/>
    <m/>
    <m/>
    <m/>
    <x v="0"/>
  </r>
  <r>
    <n v="432.83333333334758"/>
    <m/>
    <m/>
    <m/>
    <m/>
    <m/>
    <m/>
    <m/>
    <m/>
    <m/>
    <m/>
    <m/>
    <x v="0"/>
  </r>
  <r>
    <n v="433.00000000001427"/>
    <m/>
    <m/>
    <m/>
    <m/>
    <m/>
    <m/>
    <m/>
    <m/>
    <m/>
    <m/>
    <m/>
    <x v="0"/>
  </r>
  <r>
    <n v="433.16666666668095"/>
    <m/>
    <m/>
    <m/>
    <m/>
    <m/>
    <m/>
    <m/>
    <m/>
    <m/>
    <m/>
    <m/>
    <x v="0"/>
  </r>
  <r>
    <n v="433.33333333334764"/>
    <m/>
    <m/>
    <m/>
    <m/>
    <m/>
    <m/>
    <m/>
    <m/>
    <m/>
    <m/>
    <m/>
    <x v="0"/>
  </r>
  <r>
    <n v="433.50000000001432"/>
    <m/>
    <m/>
    <m/>
    <m/>
    <m/>
    <m/>
    <m/>
    <m/>
    <m/>
    <m/>
    <m/>
    <x v="0"/>
  </r>
  <r>
    <n v="433.66666666668101"/>
    <m/>
    <m/>
    <m/>
    <m/>
    <m/>
    <m/>
    <m/>
    <m/>
    <m/>
    <m/>
    <m/>
    <x v="0"/>
  </r>
  <r>
    <n v="433.8333333333477"/>
    <m/>
    <m/>
    <m/>
    <m/>
    <m/>
    <m/>
    <m/>
    <m/>
    <m/>
    <m/>
    <m/>
    <x v="0"/>
  </r>
  <r>
    <n v="434.00000000001438"/>
    <m/>
    <m/>
    <m/>
    <m/>
    <m/>
    <m/>
    <m/>
    <m/>
    <m/>
    <m/>
    <m/>
    <x v="0"/>
  </r>
  <r>
    <n v="434.16666666668107"/>
    <m/>
    <m/>
    <m/>
    <m/>
    <m/>
    <m/>
    <m/>
    <m/>
    <m/>
    <m/>
    <m/>
    <x v="0"/>
  </r>
  <r>
    <n v="434.33333333334775"/>
    <m/>
    <m/>
    <m/>
    <m/>
    <m/>
    <m/>
    <m/>
    <m/>
    <m/>
    <m/>
    <m/>
    <x v="0"/>
  </r>
  <r>
    <n v="434.50000000001444"/>
    <m/>
    <m/>
    <m/>
    <m/>
    <m/>
    <m/>
    <m/>
    <m/>
    <m/>
    <m/>
    <m/>
    <x v="0"/>
  </r>
  <r>
    <n v="434.66666666668112"/>
    <m/>
    <m/>
    <m/>
    <m/>
    <m/>
    <m/>
    <m/>
    <m/>
    <m/>
    <m/>
    <m/>
    <x v="0"/>
  </r>
  <r>
    <n v="434.83333333334781"/>
    <m/>
    <m/>
    <m/>
    <m/>
    <m/>
    <m/>
    <m/>
    <m/>
    <m/>
    <m/>
    <m/>
    <x v="0"/>
  </r>
  <r>
    <n v="435.0000000000145"/>
    <m/>
    <m/>
    <m/>
    <m/>
    <m/>
    <m/>
    <m/>
    <m/>
    <m/>
    <m/>
    <m/>
    <x v="0"/>
  </r>
  <r>
    <n v="435.16666666668118"/>
    <m/>
    <m/>
    <m/>
    <m/>
    <m/>
    <m/>
    <m/>
    <m/>
    <m/>
    <m/>
    <m/>
    <x v="0"/>
  </r>
  <r>
    <n v="435.33333333334787"/>
    <m/>
    <m/>
    <m/>
    <m/>
    <m/>
    <m/>
    <m/>
    <m/>
    <m/>
    <m/>
    <m/>
    <x v="0"/>
  </r>
  <r>
    <n v="435.50000000001455"/>
    <m/>
    <m/>
    <m/>
    <m/>
    <m/>
    <m/>
    <m/>
    <m/>
    <m/>
    <m/>
    <m/>
    <x v="0"/>
  </r>
  <r>
    <n v="435.66666666668124"/>
    <m/>
    <m/>
    <m/>
    <m/>
    <m/>
    <m/>
    <m/>
    <m/>
    <m/>
    <m/>
    <m/>
    <x v="0"/>
  </r>
  <r>
    <n v="435.83333333334792"/>
    <m/>
    <m/>
    <m/>
    <m/>
    <m/>
    <m/>
    <m/>
    <m/>
    <m/>
    <m/>
    <m/>
    <x v="0"/>
  </r>
  <r>
    <n v="436.00000000001461"/>
    <m/>
    <m/>
    <m/>
    <m/>
    <m/>
    <m/>
    <m/>
    <m/>
    <m/>
    <m/>
    <m/>
    <x v="0"/>
  </r>
  <r>
    <n v="436.16666666668129"/>
    <m/>
    <m/>
    <m/>
    <m/>
    <m/>
    <m/>
    <m/>
    <m/>
    <m/>
    <m/>
    <m/>
    <x v="0"/>
  </r>
  <r>
    <n v="436.33333333334798"/>
    <m/>
    <m/>
    <m/>
    <m/>
    <m/>
    <m/>
    <m/>
    <m/>
    <m/>
    <m/>
    <m/>
    <x v="0"/>
  </r>
  <r>
    <n v="436.50000000001467"/>
    <m/>
    <m/>
    <m/>
    <m/>
    <m/>
    <m/>
    <m/>
    <m/>
    <m/>
    <m/>
    <m/>
    <x v="0"/>
  </r>
  <r>
    <n v="436.66666666668135"/>
    <m/>
    <m/>
    <m/>
    <m/>
    <m/>
    <m/>
    <m/>
    <m/>
    <m/>
    <m/>
    <m/>
    <x v="0"/>
  </r>
  <r>
    <n v="436.83333333334804"/>
    <m/>
    <m/>
    <m/>
    <m/>
    <m/>
    <m/>
    <m/>
    <m/>
    <m/>
    <m/>
    <m/>
    <x v="0"/>
  </r>
  <r>
    <n v="437.00000000001472"/>
    <m/>
    <m/>
    <m/>
    <m/>
    <m/>
    <m/>
    <m/>
    <m/>
    <m/>
    <m/>
    <m/>
    <x v="0"/>
  </r>
  <r>
    <n v="437.16666666668141"/>
    <m/>
    <m/>
    <m/>
    <m/>
    <m/>
    <m/>
    <m/>
    <m/>
    <m/>
    <m/>
    <m/>
    <x v="0"/>
  </r>
  <r>
    <n v="437.33333333334809"/>
    <m/>
    <m/>
    <m/>
    <m/>
    <m/>
    <m/>
    <m/>
    <m/>
    <m/>
    <m/>
    <m/>
    <x v="0"/>
  </r>
  <r>
    <n v="437.50000000001478"/>
    <m/>
    <m/>
    <m/>
    <m/>
    <m/>
    <m/>
    <m/>
    <m/>
    <m/>
    <m/>
    <m/>
    <x v="0"/>
  </r>
  <r>
    <n v="437.66666666668146"/>
    <m/>
    <m/>
    <m/>
    <m/>
    <m/>
    <m/>
    <m/>
    <m/>
    <m/>
    <m/>
    <m/>
    <x v="0"/>
  </r>
  <r>
    <n v="437.83333333334815"/>
    <m/>
    <m/>
    <m/>
    <m/>
    <m/>
    <m/>
    <m/>
    <m/>
    <m/>
    <m/>
    <m/>
    <x v="0"/>
  </r>
  <r>
    <n v="438.00000000001484"/>
    <m/>
    <m/>
    <m/>
    <m/>
    <m/>
    <m/>
    <m/>
    <m/>
    <m/>
    <m/>
    <m/>
    <x v="0"/>
  </r>
  <r>
    <n v="438.16666666668152"/>
    <m/>
    <m/>
    <m/>
    <m/>
    <m/>
    <m/>
    <m/>
    <m/>
    <m/>
    <m/>
    <m/>
    <x v="0"/>
  </r>
  <r>
    <n v="438.33333333334821"/>
    <m/>
    <m/>
    <m/>
    <m/>
    <m/>
    <m/>
    <m/>
    <m/>
    <m/>
    <m/>
    <m/>
    <x v="0"/>
  </r>
  <r>
    <n v="438.50000000001489"/>
    <m/>
    <m/>
    <m/>
    <m/>
    <m/>
    <m/>
    <m/>
    <m/>
    <m/>
    <m/>
    <m/>
    <x v="0"/>
  </r>
  <r>
    <n v="438.66666666668158"/>
    <m/>
    <m/>
    <m/>
    <m/>
    <m/>
    <m/>
    <m/>
    <m/>
    <m/>
    <m/>
    <m/>
    <x v="0"/>
  </r>
  <r>
    <n v="438.83333333334826"/>
    <m/>
    <m/>
    <m/>
    <m/>
    <m/>
    <m/>
    <m/>
    <m/>
    <m/>
    <m/>
    <m/>
    <x v="0"/>
  </r>
  <r>
    <n v="439.00000000001495"/>
    <m/>
    <m/>
    <m/>
    <m/>
    <m/>
    <m/>
    <m/>
    <m/>
    <m/>
    <m/>
    <m/>
    <x v="0"/>
  </r>
  <r>
    <n v="439.16666666668164"/>
    <m/>
    <m/>
    <m/>
    <m/>
    <m/>
    <m/>
    <m/>
    <m/>
    <m/>
    <m/>
    <m/>
    <x v="0"/>
  </r>
  <r>
    <n v="439.33333333334832"/>
    <m/>
    <m/>
    <m/>
    <m/>
    <m/>
    <m/>
    <m/>
    <m/>
    <m/>
    <m/>
    <m/>
    <x v="0"/>
  </r>
  <r>
    <n v="439.50000000001501"/>
    <m/>
    <m/>
    <m/>
    <m/>
    <m/>
    <m/>
    <m/>
    <m/>
    <m/>
    <m/>
    <m/>
    <x v="0"/>
  </r>
  <r>
    <n v="439.66666666668169"/>
    <m/>
    <m/>
    <m/>
    <m/>
    <m/>
    <m/>
    <m/>
    <m/>
    <m/>
    <m/>
    <m/>
    <x v="0"/>
  </r>
  <r>
    <n v="439.83333333334838"/>
    <m/>
    <m/>
    <m/>
    <m/>
    <m/>
    <m/>
    <m/>
    <m/>
    <m/>
    <m/>
    <m/>
    <x v="0"/>
  </r>
  <r>
    <n v="440.00000000001506"/>
    <m/>
    <m/>
    <m/>
    <m/>
    <m/>
    <m/>
    <m/>
    <m/>
    <m/>
    <m/>
    <m/>
    <x v="0"/>
  </r>
  <r>
    <n v="440.16666666668175"/>
    <m/>
    <m/>
    <m/>
    <m/>
    <m/>
    <m/>
    <m/>
    <m/>
    <m/>
    <m/>
    <m/>
    <x v="0"/>
  </r>
  <r>
    <n v="440.33333333334843"/>
    <m/>
    <m/>
    <m/>
    <m/>
    <m/>
    <m/>
    <m/>
    <m/>
    <m/>
    <m/>
    <m/>
    <x v="0"/>
  </r>
  <r>
    <n v="440.50000000001512"/>
    <m/>
    <m/>
    <m/>
    <m/>
    <m/>
    <m/>
    <m/>
    <m/>
    <m/>
    <m/>
    <m/>
    <x v="0"/>
  </r>
  <r>
    <n v="440.66666666668181"/>
    <m/>
    <m/>
    <m/>
    <m/>
    <m/>
    <m/>
    <m/>
    <m/>
    <m/>
    <m/>
    <m/>
    <x v="0"/>
  </r>
  <r>
    <n v="440.83333333334849"/>
    <m/>
    <m/>
    <m/>
    <m/>
    <m/>
    <m/>
    <m/>
    <m/>
    <m/>
    <m/>
    <m/>
    <x v="0"/>
  </r>
  <r>
    <n v="441.00000000001518"/>
    <m/>
    <m/>
    <m/>
    <m/>
    <m/>
    <m/>
    <m/>
    <m/>
    <m/>
    <m/>
    <m/>
    <x v="0"/>
  </r>
  <r>
    <n v="441.16666666668186"/>
    <m/>
    <m/>
    <m/>
    <m/>
    <m/>
    <m/>
    <m/>
    <m/>
    <m/>
    <m/>
    <m/>
    <x v="0"/>
  </r>
  <r>
    <n v="441.33333333334855"/>
    <m/>
    <m/>
    <m/>
    <m/>
    <m/>
    <m/>
    <m/>
    <m/>
    <m/>
    <m/>
    <m/>
    <x v="0"/>
  </r>
  <r>
    <n v="441.50000000001523"/>
    <m/>
    <m/>
    <m/>
    <m/>
    <m/>
    <m/>
    <m/>
    <m/>
    <m/>
    <m/>
    <m/>
    <x v="0"/>
  </r>
  <r>
    <n v="441.66666666668192"/>
    <m/>
    <m/>
    <m/>
    <m/>
    <m/>
    <m/>
    <m/>
    <m/>
    <m/>
    <m/>
    <m/>
    <x v="0"/>
  </r>
  <r>
    <n v="441.83333333334861"/>
    <m/>
    <m/>
    <m/>
    <m/>
    <m/>
    <m/>
    <m/>
    <m/>
    <m/>
    <m/>
    <m/>
    <x v="0"/>
  </r>
  <r>
    <n v="442.00000000001529"/>
    <m/>
    <m/>
    <m/>
    <m/>
    <m/>
    <m/>
    <m/>
    <m/>
    <m/>
    <m/>
    <m/>
    <x v="0"/>
  </r>
  <r>
    <n v="442.16666666668198"/>
    <m/>
    <m/>
    <m/>
    <m/>
    <m/>
    <m/>
    <m/>
    <m/>
    <m/>
    <m/>
    <m/>
    <x v="0"/>
  </r>
  <r>
    <n v="442.33333333334866"/>
    <m/>
    <m/>
    <m/>
    <m/>
    <m/>
    <m/>
    <m/>
    <m/>
    <m/>
    <m/>
    <m/>
    <x v="0"/>
  </r>
  <r>
    <n v="442.50000000001535"/>
    <m/>
    <m/>
    <m/>
    <m/>
    <m/>
    <m/>
    <m/>
    <m/>
    <m/>
    <m/>
    <m/>
    <x v="0"/>
  </r>
  <r>
    <n v="442.66666666668203"/>
    <m/>
    <m/>
    <m/>
    <m/>
    <m/>
    <m/>
    <m/>
    <m/>
    <m/>
    <m/>
    <m/>
    <x v="0"/>
  </r>
  <r>
    <n v="442.83333333334872"/>
    <m/>
    <m/>
    <m/>
    <m/>
    <m/>
    <m/>
    <m/>
    <m/>
    <m/>
    <m/>
    <m/>
    <x v="0"/>
  </r>
  <r>
    <n v="443.0000000000154"/>
    <m/>
    <m/>
    <m/>
    <m/>
    <m/>
    <m/>
    <m/>
    <m/>
    <m/>
    <m/>
    <m/>
    <x v="0"/>
  </r>
  <r>
    <n v="443.16666666668209"/>
    <m/>
    <m/>
    <m/>
    <m/>
    <m/>
    <m/>
    <m/>
    <m/>
    <m/>
    <m/>
    <m/>
    <x v="0"/>
  </r>
  <r>
    <n v="443.33333333334878"/>
    <m/>
    <m/>
    <m/>
    <m/>
    <m/>
    <m/>
    <m/>
    <m/>
    <m/>
    <m/>
    <m/>
    <x v="0"/>
  </r>
  <r>
    <n v="443.50000000001546"/>
    <m/>
    <m/>
    <m/>
    <m/>
    <m/>
    <m/>
    <m/>
    <m/>
    <m/>
    <m/>
    <m/>
    <x v="0"/>
  </r>
  <r>
    <n v="443.66666666668215"/>
    <m/>
    <m/>
    <m/>
    <m/>
    <m/>
    <m/>
    <m/>
    <m/>
    <m/>
    <m/>
    <m/>
    <x v="0"/>
  </r>
  <r>
    <n v="443.83333333334883"/>
    <m/>
    <m/>
    <m/>
    <m/>
    <m/>
    <m/>
    <m/>
    <m/>
    <m/>
    <m/>
    <m/>
    <x v="0"/>
  </r>
  <r>
    <n v="444.00000000001552"/>
    <m/>
    <m/>
    <m/>
    <m/>
    <m/>
    <m/>
    <m/>
    <m/>
    <m/>
    <m/>
    <m/>
    <x v="0"/>
  </r>
  <r>
    <n v="444.1666666666822"/>
    <m/>
    <m/>
    <m/>
    <m/>
    <m/>
    <m/>
    <m/>
    <m/>
    <m/>
    <m/>
    <m/>
    <x v="0"/>
  </r>
  <r>
    <n v="444.33333333334889"/>
    <m/>
    <m/>
    <m/>
    <m/>
    <m/>
    <m/>
    <m/>
    <m/>
    <m/>
    <m/>
    <m/>
    <x v="0"/>
  </r>
  <r>
    <n v="444.50000000001558"/>
    <m/>
    <m/>
    <m/>
    <m/>
    <m/>
    <m/>
    <m/>
    <m/>
    <m/>
    <m/>
    <m/>
    <x v="0"/>
  </r>
  <r>
    <n v="444.66666666668226"/>
    <m/>
    <m/>
    <m/>
    <m/>
    <m/>
    <m/>
    <m/>
    <m/>
    <m/>
    <m/>
    <m/>
    <x v="0"/>
  </r>
  <r>
    <n v="444.83333333334895"/>
    <m/>
    <m/>
    <m/>
    <m/>
    <m/>
    <m/>
    <m/>
    <m/>
    <m/>
    <m/>
    <m/>
    <x v="0"/>
  </r>
  <r>
    <n v="445.00000000001563"/>
    <m/>
    <m/>
    <m/>
    <m/>
    <m/>
    <m/>
    <m/>
    <m/>
    <m/>
    <m/>
    <m/>
    <x v="0"/>
  </r>
  <r>
    <n v="445.16666666668232"/>
    <m/>
    <m/>
    <m/>
    <m/>
    <m/>
    <m/>
    <m/>
    <m/>
    <m/>
    <m/>
    <m/>
    <x v="0"/>
  </r>
  <r>
    <n v="445.333333333349"/>
    <m/>
    <m/>
    <m/>
    <m/>
    <m/>
    <m/>
    <m/>
    <m/>
    <m/>
    <m/>
    <m/>
    <x v="0"/>
  </r>
  <r>
    <n v="445.50000000001569"/>
    <m/>
    <m/>
    <m/>
    <m/>
    <m/>
    <m/>
    <m/>
    <m/>
    <m/>
    <m/>
    <m/>
    <x v="0"/>
  </r>
  <r>
    <n v="445.66666666668237"/>
    <m/>
    <m/>
    <m/>
    <m/>
    <m/>
    <m/>
    <m/>
    <m/>
    <m/>
    <m/>
    <m/>
    <x v="0"/>
  </r>
  <r>
    <n v="445.83333333334906"/>
    <m/>
    <m/>
    <m/>
    <m/>
    <m/>
    <m/>
    <m/>
    <m/>
    <m/>
    <m/>
    <m/>
    <x v="0"/>
  </r>
  <r>
    <n v="446.00000000001575"/>
    <m/>
    <m/>
    <m/>
    <m/>
    <m/>
    <m/>
    <m/>
    <m/>
    <m/>
    <m/>
    <m/>
    <x v="0"/>
  </r>
  <r>
    <n v="446.16666666668243"/>
    <m/>
    <m/>
    <m/>
    <m/>
    <m/>
    <m/>
    <m/>
    <m/>
    <m/>
    <m/>
    <m/>
    <x v="0"/>
  </r>
  <r>
    <n v="446.33333333334912"/>
    <m/>
    <m/>
    <m/>
    <m/>
    <m/>
    <m/>
    <m/>
    <m/>
    <m/>
    <m/>
    <m/>
    <x v="0"/>
  </r>
  <r>
    <n v="446.5000000000158"/>
    <m/>
    <m/>
    <m/>
    <m/>
    <m/>
    <m/>
    <m/>
    <m/>
    <m/>
    <m/>
    <m/>
    <x v="0"/>
  </r>
  <r>
    <n v="446.66666666668249"/>
    <m/>
    <m/>
    <m/>
    <m/>
    <m/>
    <m/>
    <m/>
    <m/>
    <m/>
    <m/>
    <m/>
    <x v="0"/>
  </r>
  <r>
    <n v="446.83333333334917"/>
    <m/>
    <m/>
    <m/>
    <m/>
    <m/>
    <m/>
    <m/>
    <m/>
    <m/>
    <m/>
    <m/>
    <x v="0"/>
  </r>
  <r>
    <n v="447.00000000001586"/>
    <m/>
    <m/>
    <m/>
    <m/>
    <m/>
    <m/>
    <m/>
    <m/>
    <m/>
    <m/>
    <m/>
    <x v="0"/>
  </r>
  <r>
    <n v="447.16666666668254"/>
    <m/>
    <m/>
    <m/>
    <m/>
    <m/>
    <m/>
    <m/>
    <m/>
    <m/>
    <m/>
    <m/>
    <x v="0"/>
  </r>
  <r>
    <n v="447.33333333334923"/>
    <m/>
    <m/>
    <m/>
    <m/>
    <m/>
    <m/>
    <m/>
    <m/>
    <m/>
    <m/>
    <m/>
    <x v="0"/>
  </r>
  <r>
    <n v="447.50000000001592"/>
    <m/>
    <m/>
    <m/>
    <m/>
    <m/>
    <m/>
    <m/>
    <m/>
    <m/>
    <m/>
    <m/>
    <x v="0"/>
  </r>
  <r>
    <n v="447.6666666666826"/>
    <m/>
    <m/>
    <m/>
    <m/>
    <m/>
    <m/>
    <m/>
    <m/>
    <m/>
    <m/>
    <m/>
    <x v="0"/>
  </r>
  <r>
    <n v="447.83333333334929"/>
    <m/>
    <m/>
    <m/>
    <m/>
    <m/>
    <m/>
    <m/>
    <m/>
    <m/>
    <m/>
    <m/>
    <x v="0"/>
  </r>
  <r>
    <n v="448.00000000001597"/>
    <m/>
    <m/>
    <m/>
    <m/>
    <m/>
    <m/>
    <m/>
    <m/>
    <m/>
    <m/>
    <m/>
    <x v="0"/>
  </r>
  <r>
    <n v="448.16666666668266"/>
    <m/>
    <m/>
    <m/>
    <m/>
    <m/>
    <m/>
    <m/>
    <m/>
    <m/>
    <m/>
    <m/>
    <x v="0"/>
  </r>
  <r>
    <n v="448.33333333334934"/>
    <m/>
    <m/>
    <m/>
    <m/>
    <m/>
    <m/>
    <m/>
    <m/>
    <m/>
    <m/>
    <m/>
    <x v="0"/>
  </r>
  <r>
    <n v="448.50000000001603"/>
    <m/>
    <m/>
    <m/>
    <m/>
    <m/>
    <m/>
    <m/>
    <m/>
    <m/>
    <m/>
    <m/>
    <x v="0"/>
  </r>
  <r>
    <n v="448.66666666668272"/>
    <m/>
    <m/>
    <m/>
    <m/>
    <m/>
    <m/>
    <m/>
    <m/>
    <m/>
    <m/>
    <m/>
    <x v="0"/>
  </r>
  <r>
    <n v="448.8333333333494"/>
    <m/>
    <m/>
    <m/>
    <m/>
    <m/>
    <m/>
    <m/>
    <m/>
    <m/>
    <m/>
    <m/>
    <x v="0"/>
  </r>
  <r>
    <n v="449.00000000001609"/>
    <m/>
    <m/>
    <m/>
    <m/>
    <m/>
    <m/>
    <m/>
    <m/>
    <m/>
    <m/>
    <m/>
    <x v="0"/>
  </r>
  <r>
    <n v="449.16666666668277"/>
    <m/>
    <m/>
    <m/>
    <m/>
    <m/>
    <m/>
    <m/>
    <m/>
    <m/>
    <m/>
    <m/>
    <x v="0"/>
  </r>
  <r>
    <n v="449.33333333334946"/>
    <m/>
    <m/>
    <m/>
    <m/>
    <m/>
    <m/>
    <m/>
    <m/>
    <m/>
    <m/>
    <m/>
    <x v="0"/>
  </r>
  <r>
    <n v="449.50000000001614"/>
    <m/>
    <m/>
    <m/>
    <m/>
    <m/>
    <m/>
    <m/>
    <m/>
    <m/>
    <m/>
    <m/>
    <x v="0"/>
  </r>
  <r>
    <n v="449.66666666668283"/>
    <m/>
    <m/>
    <m/>
    <m/>
    <m/>
    <m/>
    <m/>
    <m/>
    <m/>
    <m/>
    <m/>
    <x v="0"/>
  </r>
  <r>
    <n v="449.83333333334951"/>
    <m/>
    <m/>
    <m/>
    <m/>
    <m/>
    <m/>
    <m/>
    <m/>
    <m/>
    <m/>
    <m/>
    <x v="0"/>
  </r>
  <r>
    <n v="450.0000000000162"/>
    <m/>
    <m/>
    <m/>
    <m/>
    <m/>
    <m/>
    <m/>
    <m/>
    <m/>
    <m/>
    <m/>
    <x v="0"/>
  </r>
  <r>
    <n v="450.16666666668289"/>
    <m/>
    <m/>
    <m/>
    <m/>
    <m/>
    <m/>
    <m/>
    <m/>
    <m/>
    <m/>
    <m/>
    <x v="0"/>
  </r>
  <r>
    <n v="450.33333333334957"/>
    <m/>
    <m/>
    <m/>
    <m/>
    <m/>
    <m/>
    <m/>
    <m/>
    <m/>
    <m/>
    <m/>
    <x v="0"/>
  </r>
  <r>
    <n v="450.50000000001626"/>
    <m/>
    <m/>
    <m/>
    <m/>
    <m/>
    <m/>
    <m/>
    <m/>
    <m/>
    <m/>
    <m/>
    <x v="0"/>
  </r>
  <r>
    <n v="450.66666666668294"/>
    <m/>
    <m/>
    <m/>
    <m/>
    <m/>
    <m/>
    <m/>
    <m/>
    <m/>
    <m/>
    <m/>
    <x v="0"/>
  </r>
  <r>
    <n v="450.83333333334963"/>
    <m/>
    <m/>
    <m/>
    <m/>
    <m/>
    <m/>
    <m/>
    <m/>
    <m/>
    <m/>
    <m/>
    <x v="0"/>
  </r>
  <r>
    <n v="451.00000000001631"/>
    <m/>
    <m/>
    <m/>
    <m/>
    <m/>
    <m/>
    <m/>
    <m/>
    <m/>
    <m/>
    <m/>
    <x v="0"/>
  </r>
  <r>
    <n v="451.166666666683"/>
    <m/>
    <m/>
    <m/>
    <m/>
    <m/>
    <m/>
    <m/>
    <m/>
    <m/>
    <m/>
    <m/>
    <x v="0"/>
  </r>
  <r>
    <n v="451.33333333334969"/>
    <m/>
    <m/>
    <m/>
    <m/>
    <m/>
    <m/>
    <m/>
    <m/>
    <m/>
    <m/>
    <m/>
    <x v="0"/>
  </r>
  <r>
    <n v="451.50000000001637"/>
    <m/>
    <m/>
    <m/>
    <m/>
    <m/>
    <m/>
    <m/>
    <m/>
    <m/>
    <m/>
    <m/>
    <x v="0"/>
  </r>
  <r>
    <n v="451.66666666668306"/>
    <m/>
    <m/>
    <m/>
    <m/>
    <m/>
    <m/>
    <m/>
    <m/>
    <m/>
    <m/>
    <m/>
    <x v="0"/>
  </r>
  <r>
    <n v="451.83333333334974"/>
    <m/>
    <m/>
    <m/>
    <m/>
    <m/>
    <m/>
    <m/>
    <m/>
    <m/>
    <m/>
    <m/>
    <x v="0"/>
  </r>
  <r>
    <n v="452.00000000001643"/>
    <m/>
    <m/>
    <m/>
    <m/>
    <m/>
    <m/>
    <m/>
    <m/>
    <m/>
    <m/>
    <m/>
    <x v="0"/>
  </r>
  <r>
    <n v="452.16666666668311"/>
    <m/>
    <m/>
    <m/>
    <m/>
    <m/>
    <m/>
    <m/>
    <m/>
    <m/>
    <m/>
    <m/>
    <x v="0"/>
  </r>
  <r>
    <n v="452.3333333333498"/>
    <m/>
    <m/>
    <m/>
    <m/>
    <m/>
    <m/>
    <m/>
    <m/>
    <m/>
    <m/>
    <m/>
    <x v="0"/>
  </r>
  <r>
    <n v="452.50000000001648"/>
    <m/>
    <m/>
    <m/>
    <m/>
    <m/>
    <m/>
    <m/>
    <m/>
    <m/>
    <m/>
    <m/>
    <x v="0"/>
  </r>
  <r>
    <n v="452.66666666668317"/>
    <m/>
    <m/>
    <m/>
    <m/>
    <m/>
    <m/>
    <m/>
    <m/>
    <m/>
    <m/>
    <m/>
    <x v="0"/>
  </r>
  <r>
    <n v="452.83333333334986"/>
    <m/>
    <m/>
    <m/>
    <m/>
    <m/>
    <m/>
    <m/>
    <m/>
    <m/>
    <m/>
    <m/>
    <x v="0"/>
  </r>
  <r>
    <n v="453.00000000001654"/>
    <m/>
    <m/>
    <m/>
    <m/>
    <m/>
    <m/>
    <m/>
    <m/>
    <m/>
    <m/>
    <m/>
    <x v="0"/>
  </r>
  <r>
    <n v="453.16666666668323"/>
    <m/>
    <m/>
    <m/>
    <m/>
    <m/>
    <m/>
    <m/>
    <m/>
    <m/>
    <m/>
    <m/>
    <x v="0"/>
  </r>
  <r>
    <n v="453.33333333334991"/>
    <m/>
    <m/>
    <m/>
    <m/>
    <m/>
    <m/>
    <m/>
    <m/>
    <m/>
    <m/>
    <m/>
    <x v="0"/>
  </r>
  <r>
    <n v="453.5000000000166"/>
    <m/>
    <m/>
    <m/>
    <m/>
    <m/>
    <m/>
    <m/>
    <m/>
    <m/>
    <m/>
    <m/>
    <x v="0"/>
  </r>
  <r>
    <n v="453.66666666668328"/>
    <m/>
    <m/>
    <m/>
    <m/>
    <m/>
    <m/>
    <m/>
    <m/>
    <m/>
    <m/>
    <m/>
    <x v="0"/>
  </r>
  <r>
    <n v="453.83333333334997"/>
    <m/>
    <m/>
    <m/>
    <m/>
    <m/>
    <m/>
    <m/>
    <m/>
    <m/>
    <m/>
    <m/>
    <x v="0"/>
  </r>
  <r>
    <n v="454.00000000001666"/>
    <m/>
    <m/>
    <m/>
    <m/>
    <m/>
    <m/>
    <m/>
    <m/>
    <m/>
    <m/>
    <m/>
    <x v="0"/>
  </r>
  <r>
    <n v="454.16666666668334"/>
    <m/>
    <m/>
    <m/>
    <m/>
    <m/>
    <m/>
    <m/>
    <m/>
    <m/>
    <m/>
    <m/>
    <x v="0"/>
  </r>
  <r>
    <n v="454.33333333335003"/>
    <m/>
    <m/>
    <m/>
    <m/>
    <m/>
    <m/>
    <m/>
    <m/>
    <m/>
    <m/>
    <m/>
    <x v="0"/>
  </r>
  <r>
    <n v="454.50000000001671"/>
    <m/>
    <m/>
    <m/>
    <m/>
    <m/>
    <m/>
    <m/>
    <m/>
    <m/>
    <m/>
    <m/>
    <x v="0"/>
  </r>
  <r>
    <n v="454.6666666666834"/>
    <m/>
    <m/>
    <m/>
    <m/>
    <m/>
    <m/>
    <m/>
    <m/>
    <m/>
    <m/>
    <m/>
    <x v="0"/>
  </r>
  <r>
    <n v="454.83333333335008"/>
    <m/>
    <m/>
    <m/>
    <m/>
    <m/>
    <m/>
    <m/>
    <m/>
    <m/>
    <m/>
    <m/>
    <x v="0"/>
  </r>
  <r>
    <n v="455.00000000001677"/>
    <m/>
    <m/>
    <m/>
    <m/>
    <m/>
    <m/>
    <m/>
    <m/>
    <m/>
    <m/>
    <m/>
    <x v="0"/>
  </r>
  <r>
    <n v="455.16666666668345"/>
    <m/>
    <m/>
    <m/>
    <m/>
    <m/>
    <m/>
    <m/>
    <m/>
    <m/>
    <m/>
    <m/>
    <x v="0"/>
  </r>
  <r>
    <n v="455.33333333335014"/>
    <m/>
    <m/>
    <m/>
    <m/>
    <m/>
    <m/>
    <m/>
    <m/>
    <m/>
    <m/>
    <m/>
    <x v="0"/>
  </r>
  <r>
    <n v="455.50000000001683"/>
    <m/>
    <m/>
    <m/>
    <m/>
    <m/>
    <m/>
    <m/>
    <m/>
    <m/>
    <m/>
    <m/>
    <x v="0"/>
  </r>
  <r>
    <n v="455.66666666668351"/>
    <m/>
    <m/>
    <m/>
    <m/>
    <m/>
    <m/>
    <m/>
    <m/>
    <m/>
    <m/>
    <m/>
    <x v="0"/>
  </r>
  <r>
    <n v="455.8333333333502"/>
    <m/>
    <m/>
    <m/>
    <m/>
    <m/>
    <m/>
    <m/>
    <m/>
    <m/>
    <m/>
    <m/>
    <x v="0"/>
  </r>
  <r>
    <n v="456.00000000001688"/>
    <m/>
    <m/>
    <m/>
    <m/>
    <m/>
    <m/>
    <m/>
    <m/>
    <m/>
    <m/>
    <m/>
    <x v="0"/>
  </r>
  <r>
    <n v="456.16666666668357"/>
    <m/>
    <m/>
    <m/>
    <m/>
    <m/>
    <m/>
    <m/>
    <m/>
    <m/>
    <m/>
    <m/>
    <x v="0"/>
  </r>
  <r>
    <n v="456.33333333335025"/>
    <m/>
    <m/>
    <m/>
    <m/>
    <m/>
    <m/>
    <m/>
    <m/>
    <m/>
    <m/>
    <m/>
    <x v="0"/>
  </r>
  <r>
    <n v="456.50000000001694"/>
    <m/>
    <m/>
    <m/>
    <m/>
    <m/>
    <m/>
    <m/>
    <m/>
    <m/>
    <m/>
    <m/>
    <x v="0"/>
  </r>
  <r>
    <n v="456.66666666668362"/>
    <m/>
    <m/>
    <m/>
    <m/>
    <m/>
    <m/>
    <m/>
    <m/>
    <m/>
    <m/>
    <m/>
    <x v="0"/>
  </r>
  <r>
    <n v="456.83333333335031"/>
    <m/>
    <m/>
    <m/>
    <m/>
    <m/>
    <m/>
    <m/>
    <m/>
    <m/>
    <m/>
    <m/>
    <x v="0"/>
  </r>
  <r>
    <n v="457.000000000017"/>
    <m/>
    <m/>
    <m/>
    <m/>
    <m/>
    <m/>
    <m/>
    <m/>
    <m/>
    <m/>
    <m/>
    <x v="0"/>
  </r>
  <r>
    <n v="457.16666666668368"/>
    <m/>
    <m/>
    <m/>
    <m/>
    <m/>
    <m/>
    <m/>
    <m/>
    <m/>
    <m/>
    <m/>
    <x v="0"/>
  </r>
  <r>
    <n v="457.33333333335037"/>
    <m/>
    <m/>
    <m/>
    <m/>
    <m/>
    <m/>
    <m/>
    <m/>
    <m/>
    <m/>
    <m/>
    <x v="0"/>
  </r>
  <r>
    <n v="457.50000000001705"/>
    <m/>
    <m/>
    <m/>
    <m/>
    <m/>
    <m/>
    <m/>
    <m/>
    <m/>
    <m/>
    <m/>
    <x v="0"/>
  </r>
  <r>
    <n v="457.66666666668374"/>
    <m/>
    <m/>
    <m/>
    <m/>
    <m/>
    <m/>
    <m/>
    <m/>
    <m/>
    <m/>
    <m/>
    <x v="0"/>
  </r>
  <r>
    <n v="457.83333333335042"/>
    <m/>
    <m/>
    <m/>
    <m/>
    <m/>
    <m/>
    <m/>
    <m/>
    <m/>
    <m/>
    <m/>
    <x v="0"/>
  </r>
  <r>
    <n v="458.00000000001711"/>
    <m/>
    <m/>
    <m/>
    <m/>
    <m/>
    <m/>
    <m/>
    <m/>
    <m/>
    <m/>
    <m/>
    <x v="0"/>
  </r>
  <r>
    <n v="458.1666666666838"/>
    <m/>
    <m/>
    <m/>
    <m/>
    <m/>
    <m/>
    <m/>
    <m/>
    <m/>
    <m/>
    <m/>
    <x v="0"/>
  </r>
  <r>
    <n v="458.33333333335048"/>
    <m/>
    <m/>
    <m/>
    <m/>
    <m/>
    <m/>
    <m/>
    <m/>
    <m/>
    <m/>
    <m/>
    <x v="0"/>
  </r>
  <r>
    <n v="458.50000000001717"/>
    <m/>
    <m/>
    <m/>
    <m/>
    <m/>
    <m/>
    <m/>
    <m/>
    <m/>
    <m/>
    <m/>
    <x v="0"/>
  </r>
  <r>
    <n v="458.66666666668385"/>
    <m/>
    <m/>
    <m/>
    <m/>
    <m/>
    <m/>
    <m/>
    <m/>
    <m/>
    <m/>
    <m/>
    <x v="0"/>
  </r>
  <r>
    <n v="458.83333333335054"/>
    <m/>
    <m/>
    <m/>
    <m/>
    <m/>
    <m/>
    <m/>
    <m/>
    <m/>
    <m/>
    <m/>
    <x v="0"/>
  </r>
  <r>
    <n v="459.00000000001722"/>
    <m/>
    <m/>
    <m/>
    <m/>
    <m/>
    <m/>
    <m/>
    <m/>
    <m/>
    <m/>
    <m/>
    <x v="0"/>
  </r>
  <r>
    <n v="459.16666666668391"/>
    <m/>
    <m/>
    <m/>
    <m/>
    <m/>
    <m/>
    <m/>
    <m/>
    <m/>
    <m/>
    <m/>
    <x v="0"/>
  </r>
  <r>
    <n v="459.33333333335059"/>
    <m/>
    <m/>
    <m/>
    <m/>
    <m/>
    <m/>
    <m/>
    <m/>
    <m/>
    <m/>
    <m/>
    <x v="0"/>
  </r>
  <r>
    <n v="459.50000000001728"/>
    <m/>
    <m/>
    <m/>
    <m/>
    <m/>
    <m/>
    <m/>
    <m/>
    <m/>
    <m/>
    <m/>
    <x v="0"/>
  </r>
  <r>
    <n v="459.66666666668397"/>
    <m/>
    <m/>
    <m/>
    <m/>
    <m/>
    <m/>
    <m/>
    <m/>
    <m/>
    <m/>
    <m/>
    <x v="0"/>
  </r>
  <r>
    <n v="459.83333333335065"/>
    <m/>
    <m/>
    <m/>
    <m/>
    <m/>
    <m/>
    <m/>
    <m/>
    <m/>
    <m/>
    <m/>
    <x v="0"/>
  </r>
  <r>
    <n v="460.00000000001734"/>
    <m/>
    <m/>
    <m/>
    <m/>
    <m/>
    <m/>
    <m/>
    <m/>
    <m/>
    <m/>
    <m/>
    <x v="0"/>
  </r>
  <r>
    <n v="460.16666666668402"/>
    <m/>
    <m/>
    <m/>
    <m/>
    <m/>
    <m/>
    <m/>
    <m/>
    <m/>
    <m/>
    <m/>
    <x v="0"/>
  </r>
  <r>
    <n v="460.33333333335071"/>
    <m/>
    <m/>
    <m/>
    <m/>
    <m/>
    <m/>
    <m/>
    <m/>
    <m/>
    <m/>
    <m/>
    <x v="0"/>
  </r>
  <r>
    <n v="460.50000000001739"/>
    <m/>
    <m/>
    <m/>
    <m/>
    <m/>
    <m/>
    <m/>
    <m/>
    <m/>
    <m/>
    <m/>
    <x v="0"/>
  </r>
  <r>
    <n v="460.66666666668408"/>
    <m/>
    <m/>
    <m/>
    <m/>
    <m/>
    <m/>
    <m/>
    <m/>
    <m/>
    <m/>
    <m/>
    <x v="0"/>
  </r>
  <r>
    <n v="460.83333333335077"/>
    <m/>
    <m/>
    <m/>
    <m/>
    <m/>
    <m/>
    <m/>
    <m/>
    <m/>
    <m/>
    <m/>
    <x v="0"/>
  </r>
  <r>
    <n v="461.00000000001745"/>
    <m/>
    <m/>
    <m/>
    <m/>
    <m/>
    <m/>
    <m/>
    <m/>
    <m/>
    <m/>
    <m/>
    <x v="0"/>
  </r>
  <r>
    <n v="461.16666666668414"/>
    <m/>
    <m/>
    <m/>
    <m/>
    <m/>
    <m/>
    <m/>
    <m/>
    <m/>
    <m/>
    <m/>
    <x v="0"/>
  </r>
  <r>
    <n v="461.33333333335082"/>
    <m/>
    <m/>
    <m/>
    <m/>
    <m/>
    <m/>
    <m/>
    <m/>
    <m/>
    <m/>
    <m/>
    <x v="0"/>
  </r>
  <r>
    <n v="461.50000000001751"/>
    <m/>
    <m/>
    <m/>
    <m/>
    <m/>
    <m/>
    <m/>
    <m/>
    <m/>
    <m/>
    <m/>
    <x v="0"/>
  </r>
  <r>
    <n v="461.66666666668419"/>
    <m/>
    <m/>
    <m/>
    <m/>
    <m/>
    <m/>
    <m/>
    <m/>
    <m/>
    <m/>
    <m/>
    <x v="0"/>
  </r>
  <r>
    <n v="461.83333333335088"/>
    <m/>
    <m/>
    <m/>
    <m/>
    <m/>
    <m/>
    <m/>
    <m/>
    <m/>
    <m/>
    <m/>
    <x v="0"/>
  </r>
  <r>
    <n v="462.00000000001756"/>
    <m/>
    <m/>
    <m/>
    <m/>
    <m/>
    <m/>
    <m/>
    <m/>
    <m/>
    <m/>
    <m/>
    <x v="0"/>
  </r>
  <r>
    <n v="462.16666666668425"/>
    <m/>
    <m/>
    <m/>
    <m/>
    <m/>
    <m/>
    <m/>
    <m/>
    <m/>
    <m/>
    <m/>
    <x v="0"/>
  </r>
  <r>
    <n v="462.33333333335094"/>
    <m/>
    <m/>
    <m/>
    <m/>
    <m/>
    <m/>
    <m/>
    <m/>
    <m/>
    <m/>
    <m/>
    <x v="0"/>
  </r>
  <r>
    <n v="462.50000000001762"/>
    <m/>
    <m/>
    <m/>
    <m/>
    <m/>
    <m/>
    <m/>
    <m/>
    <m/>
    <m/>
    <m/>
    <x v="0"/>
  </r>
  <r>
    <n v="462.66666666668431"/>
    <m/>
    <m/>
    <m/>
    <m/>
    <m/>
    <m/>
    <m/>
    <m/>
    <m/>
    <m/>
    <m/>
    <x v="0"/>
  </r>
  <r>
    <n v="462.83333333335099"/>
    <m/>
    <m/>
    <m/>
    <m/>
    <m/>
    <m/>
    <m/>
    <m/>
    <m/>
    <m/>
    <m/>
    <x v="0"/>
  </r>
  <r>
    <n v="463.00000000001768"/>
    <m/>
    <m/>
    <m/>
    <m/>
    <m/>
    <m/>
    <m/>
    <m/>
    <m/>
    <m/>
    <m/>
    <x v="0"/>
  </r>
  <r>
    <n v="463.16666666668436"/>
    <m/>
    <m/>
    <m/>
    <m/>
    <m/>
    <m/>
    <m/>
    <m/>
    <m/>
    <m/>
    <m/>
    <x v="0"/>
  </r>
  <r>
    <n v="463.33333333335105"/>
    <m/>
    <m/>
    <m/>
    <m/>
    <m/>
    <m/>
    <m/>
    <m/>
    <m/>
    <m/>
    <m/>
    <x v="0"/>
  </r>
  <r>
    <n v="463.50000000001774"/>
    <m/>
    <m/>
    <m/>
    <m/>
    <m/>
    <m/>
    <m/>
    <m/>
    <m/>
    <m/>
    <m/>
    <x v="0"/>
  </r>
  <r>
    <n v="463.66666666668442"/>
    <m/>
    <m/>
    <m/>
    <m/>
    <m/>
    <m/>
    <m/>
    <m/>
    <m/>
    <m/>
    <m/>
    <x v="0"/>
  </r>
  <r>
    <n v="463.83333333335111"/>
    <m/>
    <m/>
    <m/>
    <m/>
    <m/>
    <m/>
    <m/>
    <m/>
    <m/>
    <m/>
    <m/>
    <x v="0"/>
  </r>
  <r>
    <n v="464.00000000001779"/>
    <m/>
    <m/>
    <m/>
    <m/>
    <m/>
    <m/>
    <m/>
    <m/>
    <m/>
    <m/>
    <m/>
    <x v="0"/>
  </r>
  <r>
    <n v="464.16666666668448"/>
    <m/>
    <m/>
    <m/>
    <m/>
    <m/>
    <m/>
    <m/>
    <m/>
    <m/>
    <m/>
    <m/>
    <x v="0"/>
  </r>
  <r>
    <n v="464.33333333335116"/>
    <m/>
    <m/>
    <m/>
    <m/>
    <m/>
    <m/>
    <m/>
    <m/>
    <m/>
    <m/>
    <m/>
    <x v="0"/>
  </r>
  <r>
    <n v="464.50000000001785"/>
    <m/>
    <m/>
    <m/>
    <m/>
    <m/>
    <m/>
    <m/>
    <m/>
    <m/>
    <m/>
    <m/>
    <x v="0"/>
  </r>
  <r>
    <n v="464.66666666668453"/>
    <m/>
    <m/>
    <m/>
    <m/>
    <m/>
    <m/>
    <m/>
    <m/>
    <m/>
    <m/>
    <m/>
    <x v="0"/>
  </r>
  <r>
    <n v="464.83333333335122"/>
    <m/>
    <m/>
    <m/>
    <m/>
    <m/>
    <m/>
    <m/>
    <m/>
    <m/>
    <m/>
    <m/>
    <x v="0"/>
  </r>
  <r>
    <n v="465.00000000001791"/>
    <m/>
    <m/>
    <m/>
    <m/>
    <m/>
    <m/>
    <m/>
    <m/>
    <m/>
    <m/>
    <m/>
    <x v="0"/>
  </r>
  <r>
    <n v="465.16666666668459"/>
    <m/>
    <m/>
    <m/>
    <m/>
    <m/>
    <m/>
    <m/>
    <m/>
    <m/>
    <m/>
    <m/>
    <x v="0"/>
  </r>
  <r>
    <n v="465.33333333335128"/>
    <m/>
    <m/>
    <m/>
    <m/>
    <m/>
    <m/>
    <m/>
    <m/>
    <m/>
    <m/>
    <m/>
    <x v="0"/>
  </r>
  <r>
    <n v="465.50000000001796"/>
    <m/>
    <m/>
    <m/>
    <m/>
    <m/>
    <m/>
    <m/>
    <m/>
    <m/>
    <m/>
    <m/>
    <x v="0"/>
  </r>
  <r>
    <n v="465.66666666668465"/>
    <m/>
    <m/>
    <m/>
    <m/>
    <m/>
    <m/>
    <m/>
    <m/>
    <m/>
    <m/>
    <m/>
    <x v="0"/>
  </r>
  <r>
    <n v="465.83333333335133"/>
    <m/>
    <m/>
    <m/>
    <m/>
    <m/>
    <m/>
    <m/>
    <m/>
    <m/>
    <m/>
    <m/>
    <x v="0"/>
  </r>
  <r>
    <n v="466.00000000001802"/>
    <m/>
    <m/>
    <m/>
    <m/>
    <m/>
    <m/>
    <m/>
    <m/>
    <m/>
    <m/>
    <m/>
    <x v="0"/>
  </r>
  <r>
    <n v="466.1666666666847"/>
    <m/>
    <m/>
    <m/>
    <m/>
    <m/>
    <m/>
    <m/>
    <m/>
    <m/>
    <m/>
    <m/>
    <x v="0"/>
  </r>
  <r>
    <n v="466.33333333335139"/>
    <m/>
    <m/>
    <m/>
    <m/>
    <m/>
    <m/>
    <m/>
    <m/>
    <m/>
    <m/>
    <m/>
    <x v="0"/>
  </r>
  <r>
    <n v="466.50000000001808"/>
    <m/>
    <m/>
    <m/>
    <m/>
    <m/>
    <m/>
    <m/>
    <m/>
    <m/>
    <m/>
    <m/>
    <x v="0"/>
  </r>
  <r>
    <n v="466.66666666668476"/>
    <m/>
    <m/>
    <m/>
    <m/>
    <m/>
    <m/>
    <m/>
    <m/>
    <m/>
    <m/>
    <m/>
    <x v="0"/>
  </r>
  <r>
    <n v="466.83333333335145"/>
    <m/>
    <m/>
    <m/>
    <m/>
    <m/>
    <m/>
    <m/>
    <m/>
    <m/>
    <m/>
    <m/>
    <x v="0"/>
  </r>
  <r>
    <n v="467.00000000001813"/>
    <m/>
    <m/>
    <m/>
    <m/>
    <m/>
    <m/>
    <m/>
    <m/>
    <m/>
    <m/>
    <m/>
    <x v="0"/>
  </r>
  <r>
    <n v="467.16666666668482"/>
    <m/>
    <m/>
    <m/>
    <m/>
    <m/>
    <m/>
    <m/>
    <m/>
    <m/>
    <m/>
    <m/>
    <x v="0"/>
  </r>
  <r>
    <n v="467.3333333333515"/>
    <m/>
    <m/>
    <m/>
    <m/>
    <m/>
    <m/>
    <m/>
    <m/>
    <m/>
    <m/>
    <m/>
    <x v="0"/>
  </r>
  <r>
    <n v="467.50000000001819"/>
    <m/>
    <m/>
    <m/>
    <m/>
    <m/>
    <m/>
    <m/>
    <m/>
    <m/>
    <m/>
    <m/>
    <x v="0"/>
  </r>
  <r>
    <n v="467.66666666668488"/>
    <m/>
    <m/>
    <m/>
    <m/>
    <m/>
    <m/>
    <m/>
    <m/>
    <m/>
    <m/>
    <m/>
    <x v="0"/>
  </r>
  <r>
    <n v="467.83333333335156"/>
    <m/>
    <m/>
    <m/>
    <m/>
    <m/>
    <m/>
    <m/>
    <m/>
    <m/>
    <m/>
    <m/>
    <x v="0"/>
  </r>
  <r>
    <n v="468.00000000001825"/>
    <m/>
    <m/>
    <m/>
    <m/>
    <m/>
    <m/>
    <m/>
    <m/>
    <m/>
    <m/>
    <m/>
    <x v="0"/>
  </r>
  <r>
    <n v="468.16666666668493"/>
    <m/>
    <m/>
    <m/>
    <m/>
    <m/>
    <m/>
    <m/>
    <m/>
    <m/>
    <m/>
    <m/>
    <x v="0"/>
  </r>
  <r>
    <n v="468.33333333335162"/>
    <m/>
    <m/>
    <m/>
    <m/>
    <m/>
    <m/>
    <m/>
    <m/>
    <m/>
    <m/>
    <m/>
    <x v="0"/>
  </r>
  <r>
    <n v="468.5000000000183"/>
    <m/>
    <m/>
    <m/>
    <m/>
    <m/>
    <m/>
    <m/>
    <m/>
    <m/>
    <m/>
    <m/>
    <x v="0"/>
  </r>
  <r>
    <n v="468.66666666668499"/>
    <m/>
    <m/>
    <m/>
    <m/>
    <m/>
    <m/>
    <m/>
    <m/>
    <m/>
    <m/>
    <m/>
    <x v="0"/>
  </r>
  <r>
    <n v="468.83333333335167"/>
    <m/>
    <m/>
    <m/>
    <m/>
    <m/>
    <m/>
    <m/>
    <m/>
    <m/>
    <m/>
    <m/>
    <x v="0"/>
  </r>
  <r>
    <n v="469.00000000001836"/>
    <m/>
    <m/>
    <m/>
    <m/>
    <m/>
    <m/>
    <m/>
    <m/>
    <m/>
    <m/>
    <m/>
    <x v="0"/>
  </r>
  <r>
    <n v="469.16666666668505"/>
    <m/>
    <m/>
    <m/>
    <m/>
    <m/>
    <m/>
    <m/>
    <m/>
    <m/>
    <m/>
    <m/>
    <x v="0"/>
  </r>
  <r>
    <n v="469.33333333335173"/>
    <m/>
    <m/>
    <m/>
    <m/>
    <m/>
    <m/>
    <m/>
    <m/>
    <m/>
    <m/>
    <m/>
    <x v="0"/>
  </r>
  <r>
    <n v="469.50000000001842"/>
    <m/>
    <m/>
    <m/>
    <m/>
    <m/>
    <m/>
    <m/>
    <m/>
    <m/>
    <m/>
    <m/>
    <x v="0"/>
  </r>
  <r>
    <n v="469.6666666666851"/>
    <m/>
    <m/>
    <m/>
    <m/>
    <m/>
    <m/>
    <m/>
    <m/>
    <m/>
    <m/>
    <m/>
    <x v="0"/>
  </r>
  <r>
    <n v="469.83333333335179"/>
    <m/>
    <m/>
    <m/>
    <m/>
    <m/>
    <m/>
    <m/>
    <m/>
    <m/>
    <m/>
    <m/>
    <x v="0"/>
  </r>
  <r>
    <n v="470.00000000001847"/>
    <m/>
    <m/>
    <m/>
    <m/>
    <m/>
    <m/>
    <m/>
    <m/>
    <m/>
    <m/>
    <m/>
    <x v="0"/>
  </r>
  <r>
    <n v="470.16666666668516"/>
    <m/>
    <m/>
    <m/>
    <m/>
    <m/>
    <m/>
    <m/>
    <m/>
    <m/>
    <m/>
    <m/>
    <x v="0"/>
  </r>
  <r>
    <n v="470.33333333335185"/>
    <m/>
    <m/>
    <m/>
    <m/>
    <m/>
    <m/>
    <m/>
    <m/>
    <m/>
    <m/>
    <m/>
    <x v="0"/>
  </r>
  <r>
    <n v="470.50000000001853"/>
    <m/>
    <m/>
    <m/>
    <m/>
    <m/>
    <m/>
    <m/>
    <m/>
    <m/>
    <m/>
    <m/>
    <x v="0"/>
  </r>
  <r>
    <n v="470.66666666668522"/>
    <m/>
    <m/>
    <m/>
    <m/>
    <m/>
    <m/>
    <m/>
    <m/>
    <m/>
    <m/>
    <m/>
    <x v="0"/>
  </r>
  <r>
    <n v="470.8333333333519"/>
    <m/>
    <m/>
    <m/>
    <m/>
    <m/>
    <m/>
    <m/>
    <m/>
    <m/>
    <m/>
    <m/>
    <x v="0"/>
  </r>
  <r>
    <n v="471.00000000001859"/>
    <m/>
    <m/>
    <m/>
    <m/>
    <m/>
    <m/>
    <m/>
    <m/>
    <m/>
    <m/>
    <m/>
    <x v="0"/>
  </r>
  <r>
    <n v="471.16666666668527"/>
    <m/>
    <m/>
    <m/>
    <m/>
    <m/>
    <m/>
    <m/>
    <m/>
    <m/>
    <m/>
    <m/>
    <x v="0"/>
  </r>
  <r>
    <n v="471.33333333335196"/>
    <m/>
    <m/>
    <m/>
    <m/>
    <m/>
    <m/>
    <m/>
    <m/>
    <m/>
    <m/>
    <m/>
    <x v="0"/>
  </r>
  <r>
    <n v="471.50000000001864"/>
    <m/>
    <m/>
    <m/>
    <m/>
    <m/>
    <m/>
    <m/>
    <m/>
    <m/>
    <m/>
    <m/>
    <x v="0"/>
  </r>
  <r>
    <n v="471.66666666668533"/>
    <m/>
    <m/>
    <m/>
    <m/>
    <m/>
    <m/>
    <m/>
    <m/>
    <m/>
    <m/>
    <m/>
    <x v="0"/>
  </r>
  <r>
    <n v="471.83333333335202"/>
    <m/>
    <m/>
    <m/>
    <m/>
    <m/>
    <m/>
    <m/>
    <m/>
    <m/>
    <m/>
    <m/>
    <x v="0"/>
  </r>
  <r>
    <n v="472.0000000000187"/>
    <m/>
    <m/>
    <m/>
    <m/>
    <m/>
    <m/>
    <m/>
    <m/>
    <m/>
    <m/>
    <m/>
    <x v="0"/>
  </r>
  <r>
    <n v="472.16666666668539"/>
    <m/>
    <m/>
    <m/>
    <m/>
    <m/>
    <m/>
    <m/>
    <m/>
    <m/>
    <m/>
    <m/>
    <x v="0"/>
  </r>
  <r>
    <n v="472.33333333335207"/>
    <m/>
    <m/>
    <m/>
    <m/>
    <m/>
    <m/>
    <m/>
    <m/>
    <m/>
    <m/>
    <m/>
    <x v="0"/>
  </r>
  <r>
    <n v="472.50000000001876"/>
    <m/>
    <m/>
    <m/>
    <m/>
    <m/>
    <m/>
    <m/>
    <m/>
    <m/>
    <m/>
    <m/>
    <x v="0"/>
  </r>
  <r>
    <n v="472.66666666668544"/>
    <m/>
    <m/>
    <m/>
    <m/>
    <m/>
    <m/>
    <m/>
    <m/>
    <m/>
    <m/>
    <m/>
    <x v="0"/>
  </r>
  <r>
    <n v="472.83333333335213"/>
    <m/>
    <m/>
    <m/>
    <m/>
    <m/>
    <m/>
    <m/>
    <m/>
    <m/>
    <m/>
    <m/>
    <x v="0"/>
  </r>
  <r>
    <n v="473.00000000001882"/>
    <m/>
    <m/>
    <m/>
    <m/>
    <m/>
    <m/>
    <m/>
    <m/>
    <m/>
    <m/>
    <m/>
    <x v="0"/>
  </r>
  <r>
    <n v="473.1666666666855"/>
    <m/>
    <m/>
    <m/>
    <m/>
    <m/>
    <m/>
    <m/>
    <m/>
    <m/>
    <m/>
    <m/>
    <x v="0"/>
  </r>
  <r>
    <n v="473.33333333335219"/>
    <m/>
    <m/>
    <m/>
    <m/>
    <m/>
    <m/>
    <m/>
    <m/>
    <m/>
    <m/>
    <m/>
    <x v="0"/>
  </r>
  <r>
    <n v="473.50000000001887"/>
    <m/>
    <m/>
    <m/>
    <m/>
    <m/>
    <m/>
    <m/>
    <m/>
    <m/>
    <m/>
    <m/>
    <x v="0"/>
  </r>
  <r>
    <n v="473.66666666668556"/>
    <m/>
    <m/>
    <m/>
    <m/>
    <m/>
    <m/>
    <m/>
    <m/>
    <m/>
    <m/>
    <m/>
    <x v="0"/>
  </r>
  <r>
    <n v="473.83333333335224"/>
    <m/>
    <m/>
    <m/>
    <m/>
    <m/>
    <m/>
    <m/>
    <m/>
    <m/>
    <m/>
    <m/>
    <x v="0"/>
  </r>
  <r>
    <n v="474.00000000001893"/>
    <m/>
    <m/>
    <m/>
    <m/>
    <m/>
    <m/>
    <m/>
    <m/>
    <m/>
    <m/>
    <m/>
    <x v="0"/>
  </r>
  <r>
    <n v="474.16666666668561"/>
    <m/>
    <m/>
    <m/>
    <m/>
    <m/>
    <m/>
    <m/>
    <m/>
    <m/>
    <m/>
    <m/>
    <x v="0"/>
  </r>
  <r>
    <n v="474.3333333333523"/>
    <m/>
    <m/>
    <m/>
    <m/>
    <m/>
    <m/>
    <m/>
    <m/>
    <m/>
    <m/>
    <m/>
    <x v="0"/>
  </r>
  <r>
    <n v="474.50000000001899"/>
    <m/>
    <m/>
    <m/>
    <m/>
    <m/>
    <m/>
    <m/>
    <m/>
    <m/>
    <m/>
    <m/>
    <x v="0"/>
  </r>
  <r>
    <n v="474.66666666668567"/>
    <m/>
    <m/>
    <m/>
    <m/>
    <m/>
    <m/>
    <m/>
    <m/>
    <m/>
    <m/>
    <m/>
    <x v="0"/>
  </r>
  <r>
    <n v="474.83333333335236"/>
    <m/>
    <m/>
    <m/>
    <m/>
    <m/>
    <m/>
    <m/>
    <m/>
    <m/>
    <m/>
    <m/>
    <x v="0"/>
  </r>
  <r>
    <n v="475.00000000001904"/>
    <m/>
    <m/>
    <m/>
    <m/>
    <m/>
    <m/>
    <m/>
    <m/>
    <m/>
    <m/>
    <m/>
    <x v="0"/>
  </r>
  <r>
    <n v="475.16666666668573"/>
    <m/>
    <m/>
    <m/>
    <m/>
    <m/>
    <m/>
    <m/>
    <m/>
    <m/>
    <m/>
    <m/>
    <x v="0"/>
  </r>
  <r>
    <n v="475.33333333335241"/>
    <m/>
    <m/>
    <m/>
    <m/>
    <m/>
    <m/>
    <m/>
    <m/>
    <m/>
    <m/>
    <m/>
    <x v="0"/>
  </r>
  <r>
    <n v="475.5000000000191"/>
    <m/>
    <m/>
    <m/>
    <m/>
    <m/>
    <m/>
    <m/>
    <m/>
    <m/>
    <m/>
    <m/>
    <x v="0"/>
  </r>
  <r>
    <n v="475.66666666668579"/>
    <m/>
    <m/>
    <m/>
    <m/>
    <m/>
    <m/>
    <m/>
    <m/>
    <m/>
    <m/>
    <m/>
    <x v="0"/>
  </r>
  <r>
    <n v="475.83333333335247"/>
    <m/>
    <m/>
    <m/>
    <m/>
    <m/>
    <m/>
    <m/>
    <m/>
    <m/>
    <m/>
    <m/>
    <x v="0"/>
  </r>
  <r>
    <n v="476.00000000001916"/>
    <m/>
    <m/>
    <m/>
    <m/>
    <m/>
    <m/>
    <m/>
    <m/>
    <m/>
    <m/>
    <m/>
    <x v="0"/>
  </r>
  <r>
    <n v="476.16666666668584"/>
    <m/>
    <m/>
    <m/>
    <m/>
    <m/>
    <m/>
    <m/>
    <m/>
    <m/>
    <m/>
    <m/>
    <x v="0"/>
  </r>
  <r>
    <n v="476.33333333335253"/>
    <m/>
    <m/>
    <m/>
    <m/>
    <m/>
    <m/>
    <m/>
    <m/>
    <m/>
    <m/>
    <m/>
    <x v="0"/>
  </r>
  <r>
    <n v="476.50000000001921"/>
    <m/>
    <m/>
    <m/>
    <m/>
    <m/>
    <m/>
    <m/>
    <m/>
    <m/>
    <m/>
    <m/>
    <x v="0"/>
  </r>
  <r>
    <n v="476.6666666666859"/>
    <m/>
    <m/>
    <m/>
    <m/>
    <m/>
    <m/>
    <m/>
    <m/>
    <m/>
    <m/>
    <m/>
    <x v="0"/>
  </r>
  <r>
    <n v="476.83333333335258"/>
    <m/>
    <m/>
    <m/>
    <m/>
    <m/>
    <m/>
    <m/>
    <m/>
    <m/>
    <m/>
    <m/>
    <x v="0"/>
  </r>
  <r>
    <n v="477.00000000001927"/>
    <m/>
    <m/>
    <m/>
    <m/>
    <m/>
    <m/>
    <m/>
    <m/>
    <m/>
    <m/>
    <m/>
    <x v="0"/>
  </r>
  <r>
    <n v="477.16666666668596"/>
    <m/>
    <m/>
    <m/>
    <m/>
    <m/>
    <m/>
    <m/>
    <m/>
    <m/>
    <m/>
    <m/>
    <x v="0"/>
  </r>
  <r>
    <n v="477.33333333335264"/>
    <m/>
    <m/>
    <m/>
    <m/>
    <m/>
    <m/>
    <m/>
    <m/>
    <m/>
    <m/>
    <m/>
    <x v="0"/>
  </r>
  <r>
    <n v="477.50000000001933"/>
    <m/>
    <m/>
    <m/>
    <m/>
    <m/>
    <m/>
    <m/>
    <m/>
    <m/>
    <m/>
    <m/>
    <x v="0"/>
  </r>
  <r>
    <n v="477.66666666668601"/>
    <m/>
    <m/>
    <m/>
    <m/>
    <m/>
    <m/>
    <m/>
    <m/>
    <m/>
    <m/>
    <m/>
    <x v="0"/>
  </r>
  <r>
    <n v="477.8333333333527"/>
    <m/>
    <m/>
    <m/>
    <m/>
    <m/>
    <m/>
    <m/>
    <m/>
    <m/>
    <m/>
    <m/>
    <x v="0"/>
  </r>
  <r>
    <n v="478.00000000001938"/>
    <m/>
    <m/>
    <m/>
    <m/>
    <m/>
    <m/>
    <m/>
    <m/>
    <m/>
    <m/>
    <m/>
    <x v="0"/>
  </r>
  <r>
    <n v="478.16666666668607"/>
    <m/>
    <m/>
    <m/>
    <m/>
    <m/>
    <m/>
    <m/>
    <m/>
    <m/>
    <m/>
    <m/>
    <x v="0"/>
  </r>
  <r>
    <n v="478.33333333335275"/>
    <m/>
    <m/>
    <m/>
    <m/>
    <m/>
    <m/>
    <m/>
    <m/>
    <m/>
    <m/>
    <m/>
    <x v="0"/>
  </r>
  <r>
    <n v="478.50000000001944"/>
    <m/>
    <m/>
    <m/>
    <m/>
    <m/>
    <m/>
    <m/>
    <m/>
    <m/>
    <m/>
    <m/>
    <x v="0"/>
  </r>
  <r>
    <n v="478.66666666668613"/>
    <m/>
    <m/>
    <m/>
    <m/>
    <m/>
    <m/>
    <m/>
    <m/>
    <m/>
    <m/>
    <m/>
    <x v="0"/>
  </r>
  <r>
    <n v="478.83333333335281"/>
    <m/>
    <m/>
    <m/>
    <m/>
    <m/>
    <m/>
    <m/>
    <m/>
    <m/>
    <m/>
    <m/>
    <x v="0"/>
  </r>
  <r>
    <n v="479.0000000000195"/>
    <m/>
    <m/>
    <m/>
    <m/>
    <m/>
    <m/>
    <m/>
    <m/>
    <m/>
    <m/>
    <m/>
    <x v="0"/>
  </r>
  <r>
    <n v="479.16666666668618"/>
    <m/>
    <m/>
    <m/>
    <m/>
    <m/>
    <m/>
    <m/>
    <m/>
    <m/>
    <m/>
    <m/>
    <x v="0"/>
  </r>
  <r>
    <n v="479.33333333335287"/>
    <m/>
    <m/>
    <m/>
    <m/>
    <m/>
    <m/>
    <m/>
    <m/>
    <m/>
    <m/>
    <m/>
    <x v="0"/>
  </r>
  <r>
    <n v="479.50000000001955"/>
    <m/>
    <m/>
    <m/>
    <m/>
    <m/>
    <m/>
    <m/>
    <m/>
    <m/>
    <m/>
    <m/>
    <x v="0"/>
  </r>
  <r>
    <n v="479.66666666668624"/>
    <m/>
    <m/>
    <m/>
    <m/>
    <m/>
    <m/>
    <m/>
    <m/>
    <m/>
    <m/>
    <m/>
    <x v="0"/>
  </r>
  <r>
    <n v="479.83333333335293"/>
    <m/>
    <m/>
    <m/>
    <m/>
    <m/>
    <m/>
    <m/>
    <m/>
    <m/>
    <m/>
    <m/>
    <x v="0"/>
  </r>
  <r>
    <n v="480.00000000001961"/>
    <m/>
    <m/>
    <m/>
    <m/>
    <m/>
    <m/>
    <m/>
    <m/>
    <m/>
    <m/>
    <m/>
    <x v="0"/>
  </r>
  <r>
    <n v="480.1666666666863"/>
    <m/>
    <m/>
    <m/>
    <m/>
    <m/>
    <m/>
    <m/>
    <m/>
    <m/>
    <m/>
    <m/>
    <x v="0"/>
  </r>
  <r>
    <n v="480.33333333335298"/>
    <m/>
    <m/>
    <m/>
    <m/>
    <m/>
    <m/>
    <m/>
    <m/>
    <m/>
    <m/>
    <m/>
    <x v="0"/>
  </r>
  <r>
    <n v="480.50000000001967"/>
    <m/>
    <m/>
    <m/>
    <m/>
    <m/>
    <m/>
    <m/>
    <m/>
    <m/>
    <m/>
    <m/>
    <x v="0"/>
  </r>
  <r>
    <n v="480.66666666668635"/>
    <m/>
    <m/>
    <m/>
    <m/>
    <m/>
    <m/>
    <m/>
    <m/>
    <m/>
    <m/>
    <m/>
    <x v="0"/>
  </r>
  <r>
    <n v="480.83333333335304"/>
    <m/>
    <m/>
    <m/>
    <m/>
    <m/>
    <m/>
    <m/>
    <m/>
    <m/>
    <m/>
    <m/>
    <x v="0"/>
  </r>
  <r>
    <n v="481.00000000001972"/>
    <m/>
    <m/>
    <m/>
    <m/>
    <m/>
    <m/>
    <m/>
    <m/>
    <m/>
    <m/>
    <m/>
    <x v="0"/>
  </r>
  <r>
    <n v="481.16666666668641"/>
    <m/>
    <m/>
    <m/>
    <m/>
    <m/>
    <m/>
    <m/>
    <m/>
    <m/>
    <m/>
    <m/>
    <x v="0"/>
  </r>
  <r>
    <n v="481.3333333333531"/>
    <m/>
    <m/>
    <m/>
    <m/>
    <m/>
    <m/>
    <m/>
    <m/>
    <m/>
    <m/>
    <m/>
    <x v="0"/>
  </r>
  <r>
    <n v="481.50000000001978"/>
    <m/>
    <m/>
    <m/>
    <m/>
    <m/>
    <m/>
    <m/>
    <m/>
    <m/>
    <m/>
    <m/>
    <x v="0"/>
  </r>
  <r>
    <n v="481.66666666668647"/>
    <m/>
    <m/>
    <m/>
    <m/>
    <m/>
    <m/>
    <m/>
    <m/>
    <m/>
    <m/>
    <m/>
    <x v="0"/>
  </r>
  <r>
    <n v="481.83333333335315"/>
    <m/>
    <m/>
    <m/>
    <m/>
    <m/>
    <m/>
    <m/>
    <m/>
    <m/>
    <m/>
    <m/>
    <x v="0"/>
  </r>
  <r>
    <n v="482.00000000001984"/>
    <m/>
    <m/>
    <m/>
    <m/>
    <m/>
    <m/>
    <m/>
    <m/>
    <m/>
    <m/>
    <m/>
    <x v="0"/>
  </r>
  <r>
    <n v="482.16666666668652"/>
    <m/>
    <m/>
    <m/>
    <m/>
    <m/>
    <m/>
    <m/>
    <m/>
    <m/>
    <m/>
    <m/>
    <x v="0"/>
  </r>
  <r>
    <n v="482.33333333335321"/>
    <m/>
    <m/>
    <m/>
    <m/>
    <m/>
    <m/>
    <m/>
    <m/>
    <m/>
    <m/>
    <m/>
    <x v="0"/>
  </r>
  <r>
    <n v="482.5000000000199"/>
    <m/>
    <m/>
    <m/>
    <m/>
    <m/>
    <m/>
    <m/>
    <m/>
    <m/>
    <m/>
    <m/>
    <x v="0"/>
  </r>
  <r>
    <n v="482.66666666668658"/>
    <m/>
    <m/>
    <m/>
    <m/>
    <m/>
    <m/>
    <m/>
    <m/>
    <m/>
    <m/>
    <m/>
    <x v="0"/>
  </r>
  <r>
    <n v="482.83333333335327"/>
    <m/>
    <m/>
    <m/>
    <m/>
    <m/>
    <m/>
    <m/>
    <m/>
    <m/>
    <m/>
    <m/>
    <x v="0"/>
  </r>
  <r>
    <n v="483.00000000001995"/>
    <m/>
    <m/>
    <m/>
    <m/>
    <m/>
    <m/>
    <m/>
    <m/>
    <m/>
    <m/>
    <m/>
    <x v="0"/>
  </r>
  <r>
    <n v="483.16666666668664"/>
    <m/>
    <m/>
    <m/>
    <m/>
    <m/>
    <m/>
    <m/>
    <m/>
    <m/>
    <m/>
    <m/>
    <x v="0"/>
  </r>
  <r>
    <n v="483.33333333335332"/>
    <m/>
    <m/>
    <m/>
    <m/>
    <m/>
    <m/>
    <m/>
    <m/>
    <m/>
    <m/>
    <m/>
    <x v="0"/>
  </r>
  <r>
    <n v="483.50000000002001"/>
    <m/>
    <m/>
    <m/>
    <m/>
    <m/>
    <m/>
    <m/>
    <m/>
    <m/>
    <m/>
    <m/>
    <x v="0"/>
  </r>
  <r>
    <n v="483.66666666668669"/>
    <m/>
    <m/>
    <m/>
    <m/>
    <m/>
    <m/>
    <m/>
    <m/>
    <m/>
    <m/>
    <m/>
    <x v="0"/>
  </r>
  <r>
    <n v="483.83333333335338"/>
    <m/>
    <m/>
    <m/>
    <m/>
    <m/>
    <m/>
    <m/>
    <m/>
    <m/>
    <m/>
    <m/>
    <x v="0"/>
  </r>
  <r>
    <n v="484.00000000002007"/>
    <m/>
    <m/>
    <m/>
    <m/>
    <m/>
    <m/>
    <m/>
    <m/>
    <m/>
    <m/>
    <m/>
    <x v="0"/>
  </r>
  <r>
    <n v="484.16666666668675"/>
    <m/>
    <m/>
    <m/>
    <m/>
    <m/>
    <m/>
    <m/>
    <m/>
    <m/>
    <m/>
    <m/>
    <x v="0"/>
  </r>
  <r>
    <n v="484.33333333335344"/>
    <m/>
    <m/>
    <m/>
    <m/>
    <m/>
    <m/>
    <m/>
    <m/>
    <m/>
    <m/>
    <m/>
    <x v="0"/>
  </r>
  <r>
    <n v="484.50000000002012"/>
    <m/>
    <m/>
    <m/>
    <m/>
    <m/>
    <m/>
    <m/>
    <m/>
    <m/>
    <m/>
    <m/>
    <x v="0"/>
  </r>
  <r>
    <n v="484.66666666668681"/>
    <m/>
    <m/>
    <m/>
    <m/>
    <m/>
    <m/>
    <m/>
    <m/>
    <m/>
    <m/>
    <m/>
    <x v="0"/>
  </r>
  <r>
    <n v="484.83333333335349"/>
    <m/>
    <m/>
    <m/>
    <m/>
    <m/>
    <m/>
    <m/>
    <m/>
    <m/>
    <m/>
    <m/>
    <x v="0"/>
  </r>
  <r>
    <n v="485.00000000002018"/>
    <m/>
    <m/>
    <m/>
    <m/>
    <m/>
    <m/>
    <m/>
    <m/>
    <m/>
    <m/>
    <m/>
    <x v="0"/>
  </r>
  <r>
    <n v="485.16666666668687"/>
    <m/>
    <m/>
    <m/>
    <m/>
    <m/>
    <m/>
    <m/>
    <m/>
    <m/>
    <m/>
    <m/>
    <x v="0"/>
  </r>
  <r>
    <n v="485.33333333335355"/>
    <m/>
    <m/>
    <m/>
    <m/>
    <m/>
    <m/>
    <m/>
    <m/>
    <m/>
    <m/>
    <m/>
    <x v="0"/>
  </r>
  <r>
    <n v="485.50000000002024"/>
    <m/>
    <m/>
    <m/>
    <m/>
    <m/>
    <m/>
    <m/>
    <m/>
    <m/>
    <m/>
    <m/>
    <x v="0"/>
  </r>
  <r>
    <n v="485.66666666668692"/>
    <m/>
    <m/>
    <m/>
    <m/>
    <m/>
    <m/>
    <m/>
    <m/>
    <m/>
    <m/>
    <m/>
    <x v="0"/>
  </r>
  <r>
    <n v="485.83333333335361"/>
    <m/>
    <m/>
    <m/>
    <m/>
    <m/>
    <m/>
    <m/>
    <m/>
    <m/>
    <m/>
    <m/>
    <x v="0"/>
  </r>
  <r>
    <n v="486.00000000002029"/>
    <m/>
    <m/>
    <m/>
    <m/>
    <m/>
    <m/>
    <m/>
    <m/>
    <m/>
    <m/>
    <m/>
    <x v="0"/>
  </r>
  <r>
    <n v="486.16666666668698"/>
    <m/>
    <m/>
    <m/>
    <m/>
    <m/>
    <m/>
    <m/>
    <m/>
    <m/>
    <m/>
    <m/>
    <x v="0"/>
  </r>
  <r>
    <n v="486.33333333335366"/>
    <m/>
    <m/>
    <m/>
    <m/>
    <m/>
    <m/>
    <m/>
    <m/>
    <m/>
    <m/>
    <m/>
    <x v="0"/>
  </r>
  <r>
    <n v="486.50000000002035"/>
    <m/>
    <m/>
    <m/>
    <m/>
    <m/>
    <m/>
    <m/>
    <m/>
    <m/>
    <m/>
    <m/>
    <x v="0"/>
  </r>
  <r>
    <n v="486.66666666668704"/>
    <m/>
    <m/>
    <m/>
    <m/>
    <m/>
    <m/>
    <m/>
    <m/>
    <m/>
    <m/>
    <m/>
    <x v="0"/>
  </r>
  <r>
    <n v="486.83333333335372"/>
    <m/>
    <m/>
    <m/>
    <m/>
    <m/>
    <m/>
    <m/>
    <m/>
    <m/>
    <m/>
    <m/>
    <x v="0"/>
  </r>
  <r>
    <n v="487.00000000002041"/>
    <m/>
    <m/>
    <m/>
    <m/>
    <m/>
    <m/>
    <m/>
    <m/>
    <m/>
    <m/>
    <m/>
    <x v="0"/>
  </r>
  <r>
    <n v="487.16666666668709"/>
    <m/>
    <m/>
    <m/>
    <m/>
    <m/>
    <m/>
    <m/>
    <m/>
    <m/>
    <m/>
    <m/>
    <x v="0"/>
  </r>
  <r>
    <n v="487.33333333335378"/>
    <m/>
    <m/>
    <m/>
    <m/>
    <m/>
    <m/>
    <m/>
    <m/>
    <m/>
    <m/>
    <m/>
    <x v="0"/>
  </r>
  <r>
    <n v="487.50000000002046"/>
    <m/>
    <m/>
    <m/>
    <m/>
    <m/>
    <m/>
    <m/>
    <m/>
    <m/>
    <m/>
    <m/>
    <x v="0"/>
  </r>
  <r>
    <n v="487.66666666668715"/>
    <m/>
    <m/>
    <m/>
    <m/>
    <m/>
    <m/>
    <m/>
    <m/>
    <m/>
    <m/>
    <m/>
    <x v="0"/>
  </r>
  <r>
    <n v="487.83333333335383"/>
    <m/>
    <m/>
    <m/>
    <m/>
    <m/>
    <m/>
    <m/>
    <m/>
    <m/>
    <m/>
    <m/>
    <x v="0"/>
  </r>
  <r>
    <n v="488.00000000002052"/>
    <m/>
    <m/>
    <m/>
    <m/>
    <m/>
    <m/>
    <m/>
    <m/>
    <m/>
    <m/>
    <m/>
    <x v="0"/>
  </r>
  <r>
    <n v="488.16666666668721"/>
    <m/>
    <m/>
    <m/>
    <m/>
    <m/>
    <m/>
    <m/>
    <m/>
    <m/>
    <m/>
    <m/>
    <x v="0"/>
  </r>
  <r>
    <n v="488.33333333335389"/>
    <m/>
    <m/>
    <m/>
    <m/>
    <m/>
    <m/>
    <m/>
    <m/>
    <m/>
    <m/>
    <m/>
    <x v="0"/>
  </r>
  <r>
    <n v="488.50000000002058"/>
    <m/>
    <m/>
    <m/>
    <m/>
    <m/>
    <m/>
    <m/>
    <m/>
    <m/>
    <m/>
    <m/>
    <x v="0"/>
  </r>
  <r>
    <n v="488.66666666668726"/>
    <m/>
    <m/>
    <m/>
    <m/>
    <m/>
    <m/>
    <m/>
    <m/>
    <m/>
    <m/>
    <m/>
    <x v="0"/>
  </r>
  <r>
    <n v="488.83333333335395"/>
    <m/>
    <m/>
    <m/>
    <m/>
    <m/>
    <m/>
    <m/>
    <m/>
    <m/>
    <m/>
    <m/>
    <x v="0"/>
  </r>
  <r>
    <n v="489.00000000002063"/>
    <m/>
    <m/>
    <m/>
    <m/>
    <m/>
    <m/>
    <m/>
    <m/>
    <m/>
    <m/>
    <m/>
    <x v="0"/>
  </r>
  <r>
    <n v="489.16666666668732"/>
    <m/>
    <m/>
    <m/>
    <m/>
    <m/>
    <m/>
    <m/>
    <m/>
    <m/>
    <m/>
    <m/>
    <x v="0"/>
  </r>
  <r>
    <n v="489.33333333335401"/>
    <m/>
    <m/>
    <m/>
    <m/>
    <m/>
    <m/>
    <m/>
    <m/>
    <m/>
    <m/>
    <m/>
    <x v="0"/>
  </r>
  <r>
    <n v="489.50000000002069"/>
    <m/>
    <m/>
    <m/>
    <m/>
    <m/>
    <m/>
    <m/>
    <m/>
    <m/>
    <m/>
    <m/>
    <x v="0"/>
  </r>
  <r>
    <n v="489.66666666668738"/>
    <m/>
    <m/>
    <m/>
    <m/>
    <m/>
    <m/>
    <m/>
    <m/>
    <m/>
    <m/>
    <m/>
    <x v="0"/>
  </r>
  <r>
    <n v="489.83333333335406"/>
    <m/>
    <m/>
    <m/>
    <m/>
    <m/>
    <m/>
    <m/>
    <m/>
    <m/>
    <m/>
    <m/>
    <x v="0"/>
  </r>
  <r>
    <n v="490.00000000002075"/>
    <m/>
    <m/>
    <m/>
    <m/>
    <m/>
    <m/>
    <m/>
    <m/>
    <m/>
    <m/>
    <m/>
    <x v="0"/>
  </r>
  <r>
    <n v="490.16666666668743"/>
    <m/>
    <m/>
    <m/>
    <m/>
    <m/>
    <m/>
    <m/>
    <m/>
    <m/>
    <m/>
    <m/>
    <x v="0"/>
  </r>
  <r>
    <n v="490.33333333335412"/>
    <m/>
    <m/>
    <m/>
    <m/>
    <m/>
    <m/>
    <m/>
    <m/>
    <m/>
    <m/>
    <m/>
    <x v="0"/>
  </r>
  <r>
    <n v="490.5000000000208"/>
    <m/>
    <m/>
    <m/>
    <m/>
    <m/>
    <m/>
    <m/>
    <m/>
    <m/>
    <m/>
    <m/>
    <x v="0"/>
  </r>
  <r>
    <n v="490.66666666668749"/>
    <m/>
    <m/>
    <m/>
    <m/>
    <m/>
    <m/>
    <m/>
    <m/>
    <m/>
    <m/>
    <m/>
    <x v="0"/>
  </r>
  <r>
    <n v="490.83333333335418"/>
    <m/>
    <m/>
    <m/>
    <m/>
    <m/>
    <m/>
    <m/>
    <m/>
    <m/>
    <m/>
    <m/>
    <x v="0"/>
  </r>
  <r>
    <n v="491.00000000002086"/>
    <m/>
    <m/>
    <m/>
    <m/>
    <m/>
    <m/>
    <m/>
    <m/>
    <m/>
    <m/>
    <m/>
    <x v="0"/>
  </r>
  <r>
    <n v="491.16666666668755"/>
    <m/>
    <m/>
    <m/>
    <m/>
    <m/>
    <m/>
    <m/>
    <m/>
    <m/>
    <m/>
    <m/>
    <x v="0"/>
  </r>
  <r>
    <n v="491.33333333335423"/>
    <m/>
    <m/>
    <m/>
    <m/>
    <m/>
    <m/>
    <m/>
    <m/>
    <m/>
    <m/>
    <m/>
    <x v="0"/>
  </r>
  <r>
    <n v="491.50000000002092"/>
    <m/>
    <m/>
    <m/>
    <m/>
    <m/>
    <m/>
    <m/>
    <m/>
    <m/>
    <m/>
    <m/>
    <x v="0"/>
  </r>
  <r>
    <n v="491.6666666666876"/>
    <m/>
    <m/>
    <m/>
    <m/>
    <m/>
    <m/>
    <m/>
    <m/>
    <m/>
    <m/>
    <m/>
    <x v="0"/>
  </r>
  <r>
    <n v="491.83333333335429"/>
    <m/>
    <m/>
    <m/>
    <m/>
    <m/>
    <m/>
    <m/>
    <m/>
    <m/>
    <m/>
    <m/>
    <x v="0"/>
  </r>
  <r>
    <n v="492.00000000002098"/>
    <m/>
    <m/>
    <m/>
    <m/>
    <m/>
    <m/>
    <m/>
    <m/>
    <m/>
    <m/>
    <m/>
    <x v="0"/>
  </r>
  <r>
    <n v="492.16666666668766"/>
    <m/>
    <m/>
    <m/>
    <m/>
    <m/>
    <m/>
    <m/>
    <m/>
    <m/>
    <m/>
    <m/>
    <x v="0"/>
  </r>
  <r>
    <n v="492.33333333335435"/>
    <m/>
    <m/>
    <m/>
    <m/>
    <m/>
    <m/>
    <m/>
    <m/>
    <m/>
    <m/>
    <m/>
    <x v="0"/>
  </r>
  <r>
    <n v="492.50000000002103"/>
    <m/>
    <m/>
    <m/>
    <m/>
    <m/>
    <m/>
    <m/>
    <m/>
    <m/>
    <m/>
    <m/>
    <x v="0"/>
  </r>
  <r>
    <n v="492.66666666668772"/>
    <m/>
    <m/>
    <m/>
    <m/>
    <m/>
    <m/>
    <m/>
    <m/>
    <m/>
    <m/>
    <m/>
    <x v="0"/>
  </r>
  <r>
    <n v="492.8333333333544"/>
    <m/>
    <m/>
    <m/>
    <m/>
    <m/>
    <m/>
    <m/>
    <m/>
    <m/>
    <m/>
    <m/>
    <x v="0"/>
  </r>
  <r>
    <n v="493.00000000002109"/>
    <m/>
    <m/>
    <m/>
    <m/>
    <m/>
    <m/>
    <m/>
    <m/>
    <m/>
    <m/>
    <m/>
    <x v="0"/>
  </r>
  <r>
    <n v="493.16666666668777"/>
    <m/>
    <m/>
    <m/>
    <m/>
    <m/>
    <m/>
    <m/>
    <m/>
    <m/>
    <m/>
    <m/>
    <x v="0"/>
  </r>
  <r>
    <n v="493.33333333335446"/>
    <m/>
    <m/>
    <m/>
    <m/>
    <m/>
    <m/>
    <m/>
    <m/>
    <m/>
    <m/>
    <m/>
    <x v="0"/>
  </r>
  <r>
    <n v="493.50000000002115"/>
    <m/>
    <m/>
    <m/>
    <m/>
    <m/>
    <m/>
    <m/>
    <m/>
    <m/>
    <m/>
    <m/>
    <x v="0"/>
  </r>
  <r>
    <n v="493.66666666668783"/>
    <m/>
    <m/>
    <m/>
    <m/>
    <m/>
    <m/>
    <m/>
    <m/>
    <m/>
    <m/>
    <m/>
    <x v="0"/>
  </r>
  <r>
    <n v="493.83333333335452"/>
    <m/>
    <m/>
    <m/>
    <m/>
    <m/>
    <m/>
    <m/>
    <m/>
    <m/>
    <m/>
    <m/>
    <x v="0"/>
  </r>
  <r>
    <n v="494.0000000000212"/>
    <m/>
    <m/>
    <m/>
    <m/>
    <m/>
    <m/>
    <m/>
    <m/>
    <m/>
    <m/>
    <m/>
    <x v="0"/>
  </r>
  <r>
    <n v="494.16666666668789"/>
    <m/>
    <m/>
    <m/>
    <m/>
    <m/>
    <m/>
    <m/>
    <m/>
    <m/>
    <m/>
    <m/>
    <x v="0"/>
  </r>
  <r>
    <n v="494.33333333335457"/>
    <m/>
    <m/>
    <m/>
    <m/>
    <m/>
    <m/>
    <m/>
    <m/>
    <m/>
    <m/>
    <m/>
    <x v="0"/>
  </r>
  <r>
    <n v="494.50000000002126"/>
    <m/>
    <m/>
    <m/>
    <m/>
    <m/>
    <m/>
    <m/>
    <m/>
    <m/>
    <m/>
    <m/>
    <x v="0"/>
  </r>
  <r>
    <n v="494.66666666668795"/>
    <m/>
    <m/>
    <m/>
    <m/>
    <m/>
    <m/>
    <m/>
    <m/>
    <m/>
    <m/>
    <m/>
    <x v="0"/>
  </r>
  <r>
    <n v="494.83333333335463"/>
    <m/>
    <m/>
    <m/>
    <m/>
    <m/>
    <m/>
    <m/>
    <m/>
    <m/>
    <m/>
    <m/>
    <x v="0"/>
  </r>
  <r>
    <n v="495.00000000002132"/>
    <m/>
    <m/>
    <m/>
    <m/>
    <m/>
    <m/>
    <m/>
    <m/>
    <m/>
    <m/>
    <m/>
    <x v="0"/>
  </r>
  <r>
    <n v="495.166666666688"/>
    <m/>
    <m/>
    <m/>
    <m/>
    <m/>
    <m/>
    <m/>
    <m/>
    <m/>
    <m/>
    <m/>
    <x v="0"/>
  </r>
  <r>
    <n v="495.33333333335469"/>
    <m/>
    <m/>
    <m/>
    <m/>
    <m/>
    <m/>
    <m/>
    <m/>
    <m/>
    <m/>
    <m/>
    <x v="0"/>
  </r>
  <r>
    <n v="495.50000000002137"/>
    <m/>
    <m/>
    <m/>
    <m/>
    <m/>
    <m/>
    <m/>
    <m/>
    <m/>
    <m/>
    <m/>
    <x v="0"/>
  </r>
  <r>
    <n v="495.66666666668806"/>
    <m/>
    <m/>
    <m/>
    <m/>
    <m/>
    <m/>
    <m/>
    <m/>
    <m/>
    <m/>
    <m/>
    <x v="0"/>
  </r>
  <r>
    <n v="495.83333333335474"/>
    <m/>
    <m/>
    <m/>
    <m/>
    <m/>
    <m/>
    <m/>
    <m/>
    <m/>
    <m/>
    <m/>
    <x v="0"/>
  </r>
  <r>
    <n v="496.00000000002143"/>
    <m/>
    <m/>
    <m/>
    <m/>
    <m/>
    <m/>
    <m/>
    <m/>
    <m/>
    <m/>
    <m/>
    <x v="0"/>
  </r>
  <r>
    <n v="496.16666666668812"/>
    <m/>
    <m/>
    <m/>
    <m/>
    <m/>
    <m/>
    <m/>
    <m/>
    <m/>
    <m/>
    <m/>
    <x v="0"/>
  </r>
  <r>
    <n v="496.3333333333548"/>
    <m/>
    <m/>
    <m/>
    <m/>
    <m/>
    <m/>
    <m/>
    <m/>
    <m/>
    <m/>
    <m/>
    <x v="0"/>
  </r>
  <r>
    <n v="496.50000000002149"/>
    <m/>
    <m/>
    <m/>
    <m/>
    <m/>
    <m/>
    <m/>
    <m/>
    <m/>
    <m/>
    <m/>
    <x v="0"/>
  </r>
  <r>
    <n v="496.66666666668817"/>
    <m/>
    <m/>
    <m/>
    <m/>
    <m/>
    <m/>
    <m/>
    <m/>
    <m/>
    <m/>
    <m/>
    <x v="0"/>
  </r>
  <r>
    <n v="496.83333333335486"/>
    <m/>
    <m/>
    <m/>
    <m/>
    <m/>
    <m/>
    <m/>
    <m/>
    <m/>
    <m/>
    <m/>
    <x v="0"/>
  </r>
  <r>
    <n v="497.00000000002154"/>
    <m/>
    <m/>
    <m/>
    <m/>
    <m/>
    <m/>
    <m/>
    <m/>
    <m/>
    <m/>
    <m/>
    <x v="0"/>
  </r>
  <r>
    <n v="497.16666666668823"/>
    <m/>
    <m/>
    <m/>
    <m/>
    <m/>
    <m/>
    <m/>
    <m/>
    <m/>
    <m/>
    <m/>
    <x v="0"/>
  </r>
  <r>
    <n v="497.33333333335491"/>
    <m/>
    <m/>
    <m/>
    <m/>
    <m/>
    <m/>
    <m/>
    <m/>
    <m/>
    <m/>
    <m/>
    <x v="0"/>
  </r>
  <r>
    <n v="497.5000000000216"/>
    <m/>
    <m/>
    <m/>
    <m/>
    <m/>
    <m/>
    <m/>
    <m/>
    <m/>
    <m/>
    <m/>
    <x v="0"/>
  </r>
  <r>
    <n v="497.66666666668829"/>
    <m/>
    <m/>
    <m/>
    <m/>
    <m/>
    <m/>
    <m/>
    <m/>
    <m/>
    <m/>
    <m/>
    <x v="0"/>
  </r>
  <r>
    <n v="497.83333333335497"/>
    <m/>
    <m/>
    <m/>
    <m/>
    <m/>
    <m/>
    <m/>
    <m/>
    <m/>
    <m/>
    <m/>
    <x v="0"/>
  </r>
  <r>
    <n v="498.00000000002166"/>
    <m/>
    <m/>
    <m/>
    <m/>
    <m/>
    <m/>
    <m/>
    <m/>
    <m/>
    <m/>
    <m/>
    <x v="0"/>
  </r>
  <r>
    <n v="498.16666666668834"/>
    <m/>
    <m/>
    <m/>
    <m/>
    <m/>
    <m/>
    <m/>
    <m/>
    <m/>
    <m/>
    <m/>
    <x v="0"/>
  </r>
  <r>
    <n v="498.33333333335503"/>
    <m/>
    <m/>
    <m/>
    <m/>
    <m/>
    <m/>
    <m/>
    <m/>
    <m/>
    <m/>
    <m/>
    <x v="0"/>
  </r>
  <r>
    <n v="498.50000000002171"/>
    <m/>
    <m/>
    <m/>
    <m/>
    <m/>
    <m/>
    <m/>
    <m/>
    <m/>
    <m/>
    <m/>
    <x v="0"/>
  </r>
  <r>
    <n v="498.6666666666884"/>
    <m/>
    <m/>
    <m/>
    <m/>
    <m/>
    <m/>
    <m/>
    <m/>
    <m/>
    <m/>
    <m/>
    <x v="0"/>
  </r>
  <r>
    <n v="498.83333333335509"/>
    <m/>
    <m/>
    <m/>
    <m/>
    <m/>
    <m/>
    <m/>
    <m/>
    <m/>
    <m/>
    <m/>
    <x v="0"/>
  </r>
  <r>
    <n v="499.00000000002177"/>
    <m/>
    <m/>
    <m/>
    <m/>
    <m/>
    <m/>
    <m/>
    <m/>
    <m/>
    <m/>
    <m/>
    <x v="0"/>
  </r>
  <r>
    <n v="499.16666666668846"/>
    <m/>
    <m/>
    <m/>
    <m/>
    <m/>
    <m/>
    <m/>
    <m/>
    <m/>
    <m/>
    <m/>
    <x v="0"/>
  </r>
  <r>
    <n v="499.33333333335514"/>
    <m/>
    <m/>
    <m/>
    <m/>
    <m/>
    <m/>
    <m/>
    <m/>
    <m/>
    <m/>
    <m/>
    <x v="0"/>
  </r>
  <r>
    <n v="499.50000000002183"/>
    <m/>
    <m/>
    <m/>
    <m/>
    <m/>
    <m/>
    <m/>
    <m/>
    <m/>
    <m/>
    <m/>
    <x v="0"/>
  </r>
  <r>
    <n v="499.66666666668851"/>
    <m/>
    <m/>
    <m/>
    <m/>
    <m/>
    <m/>
    <m/>
    <m/>
    <m/>
    <m/>
    <m/>
    <x v="0"/>
  </r>
  <r>
    <n v="499.8333333333552"/>
    <m/>
    <m/>
    <m/>
    <m/>
    <m/>
    <m/>
    <m/>
    <m/>
    <m/>
    <m/>
    <m/>
    <x v="0"/>
  </r>
  <r>
    <n v="500.00000000002188"/>
    <m/>
    <m/>
    <m/>
    <m/>
    <m/>
    <m/>
    <m/>
    <m/>
    <m/>
    <m/>
    <m/>
    <x v="0"/>
  </r>
  <r>
    <n v="500.16666666668857"/>
    <m/>
    <m/>
    <m/>
    <m/>
    <m/>
    <m/>
    <m/>
    <m/>
    <m/>
    <m/>
    <m/>
    <x v="0"/>
  </r>
  <r>
    <n v="500.33333333335526"/>
    <m/>
    <m/>
    <m/>
    <m/>
    <m/>
    <m/>
    <m/>
    <m/>
    <m/>
    <m/>
    <m/>
    <x v="0"/>
  </r>
  <r>
    <n v="500.50000000002194"/>
    <m/>
    <m/>
    <m/>
    <m/>
    <m/>
    <m/>
    <m/>
    <m/>
    <m/>
    <m/>
    <m/>
    <x v="0"/>
  </r>
  <r>
    <n v="500.66666666668863"/>
    <m/>
    <m/>
    <m/>
    <m/>
    <m/>
    <m/>
    <m/>
    <m/>
    <m/>
    <m/>
    <m/>
    <x v="0"/>
  </r>
  <r>
    <n v="500.83333333335531"/>
    <m/>
    <m/>
    <m/>
    <m/>
    <m/>
    <m/>
    <m/>
    <m/>
    <m/>
    <m/>
    <m/>
    <x v="0"/>
  </r>
  <r>
    <n v="501.000000000022"/>
    <m/>
    <m/>
    <m/>
    <m/>
    <m/>
    <m/>
    <m/>
    <m/>
    <m/>
    <m/>
    <m/>
    <x v="0"/>
  </r>
  <r>
    <n v="501.16666666668868"/>
    <m/>
    <m/>
    <m/>
    <m/>
    <m/>
    <m/>
    <m/>
    <m/>
    <m/>
    <m/>
    <m/>
    <x v="0"/>
  </r>
  <r>
    <n v="501.33333333335537"/>
    <m/>
    <m/>
    <m/>
    <m/>
    <m/>
    <m/>
    <m/>
    <m/>
    <m/>
    <m/>
    <m/>
    <x v="0"/>
  </r>
  <r>
    <n v="501.50000000002206"/>
    <m/>
    <m/>
    <m/>
    <m/>
    <m/>
    <m/>
    <m/>
    <m/>
    <m/>
    <m/>
    <m/>
    <x v="0"/>
  </r>
  <r>
    <n v="501.66666666668874"/>
    <m/>
    <m/>
    <m/>
    <m/>
    <m/>
    <m/>
    <m/>
    <m/>
    <m/>
    <m/>
    <m/>
    <x v="0"/>
  </r>
  <r>
    <n v="501.83333333335543"/>
    <m/>
    <m/>
    <m/>
    <m/>
    <m/>
    <m/>
    <m/>
    <m/>
    <m/>
    <m/>
    <m/>
    <x v="0"/>
  </r>
  <r>
    <n v="502.00000000002211"/>
    <m/>
    <m/>
    <m/>
    <m/>
    <m/>
    <m/>
    <m/>
    <m/>
    <m/>
    <m/>
    <m/>
    <x v="0"/>
  </r>
  <r>
    <n v="502.1666666666888"/>
    <m/>
    <m/>
    <m/>
    <m/>
    <m/>
    <m/>
    <m/>
    <m/>
    <m/>
    <m/>
    <m/>
    <x v="0"/>
  </r>
  <r>
    <n v="502.33333333335548"/>
    <m/>
    <m/>
    <m/>
    <m/>
    <m/>
    <m/>
    <m/>
    <m/>
    <m/>
    <m/>
    <m/>
    <x v="0"/>
  </r>
  <r>
    <n v="502.50000000002217"/>
    <m/>
    <m/>
    <m/>
    <m/>
    <m/>
    <m/>
    <m/>
    <m/>
    <m/>
    <m/>
    <m/>
    <x v="0"/>
  </r>
  <r>
    <n v="502.66666666668885"/>
    <m/>
    <m/>
    <m/>
    <m/>
    <m/>
    <m/>
    <m/>
    <m/>
    <m/>
    <m/>
    <m/>
    <x v="0"/>
  </r>
  <r>
    <n v="502.83333333335554"/>
    <m/>
    <m/>
    <m/>
    <m/>
    <m/>
    <m/>
    <m/>
    <m/>
    <m/>
    <m/>
    <m/>
    <x v="0"/>
  </r>
  <r>
    <n v="503.00000000002223"/>
    <m/>
    <m/>
    <m/>
    <m/>
    <m/>
    <m/>
    <m/>
    <m/>
    <m/>
    <m/>
    <m/>
    <x v="0"/>
  </r>
  <r>
    <n v="503.16666666668891"/>
    <m/>
    <m/>
    <m/>
    <m/>
    <m/>
    <m/>
    <m/>
    <m/>
    <m/>
    <m/>
    <m/>
    <x v="0"/>
  </r>
  <r>
    <n v="503.3333333333556"/>
    <m/>
    <m/>
    <m/>
    <m/>
    <m/>
    <m/>
    <m/>
    <m/>
    <m/>
    <m/>
    <m/>
    <x v="0"/>
  </r>
  <r>
    <n v="503.50000000002228"/>
    <m/>
    <m/>
    <m/>
    <m/>
    <m/>
    <m/>
    <m/>
    <m/>
    <m/>
    <m/>
    <m/>
    <x v="0"/>
  </r>
  <r>
    <n v="503.66666666668897"/>
    <m/>
    <m/>
    <m/>
    <m/>
    <m/>
    <m/>
    <m/>
    <m/>
    <m/>
    <m/>
    <m/>
    <x v="0"/>
  </r>
  <r>
    <n v="503.83333333335565"/>
    <m/>
    <m/>
    <m/>
    <m/>
    <m/>
    <m/>
    <m/>
    <m/>
    <m/>
    <m/>
    <m/>
    <x v="0"/>
  </r>
  <r>
    <n v="504.00000000002234"/>
    <m/>
    <m/>
    <m/>
    <m/>
    <m/>
    <m/>
    <m/>
    <m/>
    <m/>
    <m/>
    <m/>
    <x v="0"/>
  </r>
  <r>
    <n v="504.16666666668903"/>
    <m/>
    <m/>
    <m/>
    <m/>
    <m/>
    <m/>
    <m/>
    <m/>
    <m/>
    <m/>
    <m/>
    <x v="0"/>
  </r>
  <r>
    <n v="504.33333333335571"/>
    <m/>
    <m/>
    <m/>
    <m/>
    <m/>
    <m/>
    <m/>
    <m/>
    <m/>
    <m/>
    <m/>
    <x v="0"/>
  </r>
  <r>
    <n v="504.5000000000224"/>
    <m/>
    <m/>
    <m/>
    <m/>
    <m/>
    <m/>
    <m/>
    <m/>
    <m/>
    <m/>
    <m/>
    <x v="0"/>
  </r>
  <r>
    <n v="504.66666666668908"/>
    <m/>
    <m/>
    <m/>
    <m/>
    <m/>
    <m/>
    <m/>
    <m/>
    <m/>
    <m/>
    <m/>
    <x v="0"/>
  </r>
  <r>
    <n v="504.83333333335577"/>
    <m/>
    <m/>
    <m/>
    <m/>
    <m/>
    <m/>
    <m/>
    <m/>
    <m/>
    <m/>
    <m/>
    <x v="0"/>
  </r>
  <r>
    <n v="505.00000000002245"/>
    <m/>
    <m/>
    <m/>
    <m/>
    <m/>
    <m/>
    <m/>
    <m/>
    <m/>
    <m/>
    <m/>
    <x v="0"/>
  </r>
  <r>
    <n v="505.16666666668914"/>
    <m/>
    <m/>
    <m/>
    <m/>
    <m/>
    <m/>
    <m/>
    <m/>
    <m/>
    <m/>
    <m/>
    <x v="0"/>
  </r>
  <r>
    <n v="505.33333333335582"/>
    <m/>
    <m/>
    <m/>
    <m/>
    <m/>
    <m/>
    <m/>
    <m/>
    <m/>
    <m/>
    <m/>
    <x v="0"/>
  </r>
  <r>
    <n v="505.50000000002251"/>
    <m/>
    <m/>
    <m/>
    <m/>
    <m/>
    <m/>
    <m/>
    <m/>
    <m/>
    <m/>
    <m/>
    <x v="0"/>
  </r>
  <r>
    <n v="505.6666666666892"/>
    <m/>
    <m/>
    <m/>
    <m/>
    <m/>
    <m/>
    <m/>
    <m/>
    <m/>
    <m/>
    <m/>
    <x v="0"/>
  </r>
  <r>
    <n v="505.83333333335588"/>
    <m/>
    <m/>
    <m/>
    <m/>
    <m/>
    <m/>
    <m/>
    <m/>
    <m/>
    <m/>
    <m/>
    <x v="0"/>
  </r>
  <r>
    <n v="506.00000000002257"/>
    <m/>
    <m/>
    <m/>
    <m/>
    <m/>
    <m/>
    <m/>
    <m/>
    <m/>
    <m/>
    <m/>
    <x v="0"/>
  </r>
  <r>
    <n v="506.16666666668925"/>
    <m/>
    <m/>
    <m/>
    <m/>
    <m/>
    <m/>
    <m/>
    <m/>
    <m/>
    <m/>
    <m/>
    <x v="0"/>
  </r>
  <r>
    <n v="506.33333333335594"/>
    <m/>
    <m/>
    <m/>
    <m/>
    <m/>
    <m/>
    <m/>
    <m/>
    <m/>
    <m/>
    <m/>
    <x v="0"/>
  </r>
  <r>
    <n v="506.50000000002262"/>
    <m/>
    <m/>
    <m/>
    <m/>
    <m/>
    <m/>
    <m/>
    <m/>
    <m/>
    <m/>
    <m/>
    <x v="0"/>
  </r>
  <r>
    <n v="506.66666666668931"/>
    <m/>
    <m/>
    <m/>
    <m/>
    <m/>
    <m/>
    <m/>
    <m/>
    <m/>
    <m/>
    <m/>
    <x v="0"/>
  </r>
  <r>
    <n v="506.83333333335599"/>
    <m/>
    <m/>
    <m/>
    <m/>
    <m/>
    <m/>
    <m/>
    <m/>
    <m/>
    <m/>
    <m/>
    <x v="0"/>
  </r>
  <r>
    <n v="507.00000000002268"/>
    <m/>
    <m/>
    <m/>
    <m/>
    <m/>
    <m/>
    <m/>
    <m/>
    <m/>
    <m/>
    <m/>
    <x v="0"/>
  </r>
  <r>
    <n v="507.16666666668937"/>
    <m/>
    <m/>
    <m/>
    <m/>
    <m/>
    <m/>
    <m/>
    <m/>
    <m/>
    <m/>
    <m/>
    <x v="0"/>
  </r>
  <r>
    <n v="507.33333333335605"/>
    <m/>
    <m/>
    <m/>
    <m/>
    <m/>
    <m/>
    <m/>
    <m/>
    <m/>
    <m/>
    <m/>
    <x v="0"/>
  </r>
  <r>
    <n v="507.50000000002274"/>
    <m/>
    <m/>
    <m/>
    <m/>
    <m/>
    <m/>
    <m/>
    <m/>
    <m/>
    <m/>
    <m/>
    <x v="0"/>
  </r>
  <r>
    <n v="507.66666666668942"/>
    <m/>
    <m/>
    <m/>
    <m/>
    <m/>
    <m/>
    <m/>
    <m/>
    <m/>
    <m/>
    <m/>
    <x v="0"/>
  </r>
  <r>
    <n v="507.83333333335611"/>
    <m/>
    <m/>
    <m/>
    <m/>
    <m/>
    <m/>
    <m/>
    <m/>
    <m/>
    <m/>
    <m/>
    <x v="0"/>
  </r>
  <r>
    <n v="508.00000000002279"/>
    <m/>
    <m/>
    <m/>
    <m/>
    <m/>
    <m/>
    <m/>
    <m/>
    <m/>
    <m/>
    <m/>
    <x v="0"/>
  </r>
  <r>
    <n v="508.16666666668948"/>
    <m/>
    <m/>
    <m/>
    <m/>
    <m/>
    <m/>
    <m/>
    <m/>
    <m/>
    <m/>
    <m/>
    <x v="0"/>
  </r>
  <r>
    <n v="508.33333333335617"/>
    <m/>
    <m/>
    <m/>
    <m/>
    <m/>
    <m/>
    <m/>
    <m/>
    <m/>
    <m/>
    <m/>
    <x v="0"/>
  </r>
  <r>
    <n v="508.50000000002285"/>
    <m/>
    <m/>
    <m/>
    <m/>
    <m/>
    <m/>
    <m/>
    <m/>
    <m/>
    <m/>
    <m/>
    <x v="0"/>
  </r>
  <r>
    <n v="508.66666666668954"/>
    <m/>
    <m/>
    <m/>
    <m/>
    <m/>
    <m/>
    <m/>
    <m/>
    <m/>
    <m/>
    <m/>
    <x v="0"/>
  </r>
  <r>
    <n v="508.83333333335622"/>
    <m/>
    <m/>
    <m/>
    <m/>
    <m/>
    <m/>
    <m/>
    <m/>
    <m/>
    <m/>
    <m/>
    <x v="0"/>
  </r>
  <r>
    <n v="509.00000000002291"/>
    <m/>
    <m/>
    <m/>
    <m/>
    <m/>
    <m/>
    <m/>
    <m/>
    <m/>
    <m/>
    <m/>
    <x v="0"/>
  </r>
  <r>
    <n v="509.16666666668959"/>
    <m/>
    <m/>
    <m/>
    <m/>
    <m/>
    <m/>
    <m/>
    <m/>
    <m/>
    <m/>
    <m/>
    <x v="0"/>
  </r>
  <r>
    <n v="509.33333333335628"/>
    <m/>
    <m/>
    <m/>
    <m/>
    <m/>
    <m/>
    <m/>
    <m/>
    <m/>
    <m/>
    <m/>
    <x v="0"/>
  </r>
  <r>
    <n v="509.50000000002296"/>
    <m/>
    <m/>
    <m/>
    <m/>
    <m/>
    <m/>
    <m/>
    <m/>
    <m/>
    <m/>
    <m/>
    <x v="0"/>
  </r>
  <r>
    <n v="509.66666666668965"/>
    <m/>
    <m/>
    <m/>
    <m/>
    <m/>
    <m/>
    <m/>
    <m/>
    <m/>
    <m/>
    <m/>
    <x v="0"/>
  </r>
  <r>
    <n v="509.83333333335634"/>
    <m/>
    <m/>
    <m/>
    <m/>
    <m/>
    <m/>
    <m/>
    <m/>
    <m/>
    <m/>
    <m/>
    <x v="0"/>
  </r>
  <r>
    <n v="510.00000000002302"/>
    <m/>
    <m/>
    <m/>
    <m/>
    <m/>
    <m/>
    <m/>
    <m/>
    <m/>
    <m/>
    <m/>
    <x v="0"/>
  </r>
  <r>
    <n v="510.16666666668971"/>
    <m/>
    <m/>
    <m/>
    <m/>
    <m/>
    <m/>
    <m/>
    <m/>
    <m/>
    <m/>
    <m/>
    <x v="0"/>
  </r>
  <r>
    <n v="510.33333333335639"/>
    <m/>
    <m/>
    <m/>
    <m/>
    <m/>
    <m/>
    <m/>
    <m/>
    <m/>
    <m/>
    <m/>
    <x v="0"/>
  </r>
  <r>
    <n v="510.50000000002308"/>
    <m/>
    <m/>
    <m/>
    <m/>
    <m/>
    <m/>
    <m/>
    <m/>
    <m/>
    <m/>
    <m/>
    <x v="0"/>
  </r>
  <r>
    <n v="510.66666666668976"/>
    <m/>
    <m/>
    <m/>
    <m/>
    <m/>
    <m/>
    <m/>
    <m/>
    <m/>
    <m/>
    <m/>
    <x v="0"/>
  </r>
  <r>
    <n v="510.83333333335645"/>
    <m/>
    <m/>
    <m/>
    <m/>
    <m/>
    <m/>
    <m/>
    <m/>
    <m/>
    <m/>
    <m/>
    <x v="0"/>
  </r>
  <r>
    <n v="511.00000000002314"/>
    <m/>
    <m/>
    <m/>
    <m/>
    <m/>
    <m/>
    <m/>
    <m/>
    <m/>
    <m/>
    <m/>
    <x v="0"/>
  </r>
  <r>
    <n v="511.16666666668982"/>
    <m/>
    <m/>
    <m/>
    <m/>
    <m/>
    <m/>
    <m/>
    <m/>
    <m/>
    <m/>
    <m/>
    <x v="0"/>
  </r>
  <r>
    <n v="511.33333333335651"/>
    <m/>
    <m/>
    <m/>
    <m/>
    <m/>
    <m/>
    <m/>
    <m/>
    <m/>
    <m/>
    <m/>
    <x v="0"/>
  </r>
  <r>
    <n v="511.50000000002319"/>
    <m/>
    <m/>
    <m/>
    <m/>
    <m/>
    <m/>
    <m/>
    <m/>
    <m/>
    <m/>
    <m/>
    <x v="0"/>
  </r>
  <r>
    <n v="511.66666666668988"/>
    <m/>
    <m/>
    <m/>
    <m/>
    <m/>
    <m/>
    <m/>
    <m/>
    <m/>
    <m/>
    <m/>
    <x v="0"/>
  </r>
  <r>
    <n v="511.83333333335656"/>
    <m/>
    <m/>
    <m/>
    <m/>
    <m/>
    <m/>
    <m/>
    <m/>
    <m/>
    <m/>
    <m/>
    <x v="0"/>
  </r>
  <r>
    <n v="512.00000000002319"/>
    <m/>
    <m/>
    <m/>
    <m/>
    <m/>
    <m/>
    <m/>
    <m/>
    <m/>
    <m/>
    <m/>
    <x v="0"/>
  </r>
  <r>
    <n v="512.16666666668982"/>
    <m/>
    <m/>
    <m/>
    <m/>
    <m/>
    <m/>
    <m/>
    <m/>
    <m/>
    <m/>
    <m/>
    <x v="0"/>
  </r>
  <r>
    <n v="512.33333333335645"/>
    <m/>
    <m/>
    <m/>
    <m/>
    <m/>
    <m/>
    <m/>
    <m/>
    <m/>
    <m/>
    <m/>
    <x v="0"/>
  </r>
  <r>
    <n v="512.50000000002308"/>
    <m/>
    <m/>
    <m/>
    <m/>
    <m/>
    <m/>
    <m/>
    <m/>
    <m/>
    <m/>
    <m/>
    <x v="0"/>
  </r>
  <r>
    <n v="512.66666666668971"/>
    <m/>
    <m/>
    <m/>
    <m/>
    <m/>
    <m/>
    <m/>
    <m/>
    <m/>
    <m/>
    <m/>
    <x v="0"/>
  </r>
  <r>
    <n v="512.83333333335634"/>
    <m/>
    <m/>
    <m/>
    <m/>
    <m/>
    <m/>
    <m/>
    <m/>
    <m/>
    <m/>
    <m/>
    <x v="0"/>
  </r>
  <r>
    <n v="513.00000000002296"/>
    <m/>
    <m/>
    <m/>
    <m/>
    <m/>
    <m/>
    <m/>
    <m/>
    <m/>
    <m/>
    <m/>
    <x v="0"/>
  </r>
  <r>
    <n v="513.16666666668959"/>
    <m/>
    <m/>
    <m/>
    <m/>
    <m/>
    <m/>
    <m/>
    <m/>
    <m/>
    <m/>
    <m/>
    <x v="0"/>
  </r>
  <r>
    <n v="513.33333333335622"/>
    <m/>
    <m/>
    <m/>
    <m/>
    <m/>
    <m/>
    <m/>
    <m/>
    <m/>
    <m/>
    <m/>
    <x v="0"/>
  </r>
  <r>
    <n v="513.50000000002285"/>
    <m/>
    <m/>
    <m/>
    <m/>
    <m/>
    <m/>
    <m/>
    <m/>
    <m/>
    <m/>
    <m/>
    <x v="0"/>
  </r>
  <r>
    <n v="513.66666666668948"/>
    <m/>
    <m/>
    <m/>
    <m/>
    <m/>
    <m/>
    <m/>
    <m/>
    <m/>
    <m/>
    <m/>
    <x v="0"/>
  </r>
  <r>
    <n v="513.83333333335611"/>
    <m/>
    <m/>
    <m/>
    <m/>
    <m/>
    <m/>
    <m/>
    <m/>
    <m/>
    <m/>
    <m/>
    <x v="0"/>
  </r>
  <r>
    <n v="514.00000000002274"/>
    <m/>
    <m/>
    <m/>
    <m/>
    <m/>
    <m/>
    <m/>
    <m/>
    <m/>
    <m/>
    <m/>
    <x v="0"/>
  </r>
  <r>
    <n v="514.16666666668937"/>
    <m/>
    <m/>
    <m/>
    <m/>
    <m/>
    <m/>
    <m/>
    <m/>
    <m/>
    <m/>
    <m/>
    <x v="0"/>
  </r>
  <r>
    <n v="514.33333333335599"/>
    <m/>
    <m/>
    <m/>
    <m/>
    <m/>
    <m/>
    <m/>
    <m/>
    <m/>
    <m/>
    <m/>
    <x v="0"/>
  </r>
  <r>
    <n v="514.50000000002262"/>
    <m/>
    <m/>
    <m/>
    <m/>
    <m/>
    <m/>
    <m/>
    <m/>
    <m/>
    <m/>
    <m/>
    <x v="0"/>
  </r>
  <r>
    <n v="514.66666666668925"/>
    <m/>
    <m/>
    <m/>
    <m/>
    <m/>
    <m/>
    <m/>
    <m/>
    <m/>
    <m/>
    <m/>
    <x v="0"/>
  </r>
  <r>
    <n v="514.83333333335588"/>
    <m/>
    <m/>
    <m/>
    <m/>
    <m/>
    <m/>
    <m/>
    <m/>
    <m/>
    <m/>
    <m/>
    <x v="0"/>
  </r>
  <r>
    <n v="515.00000000002251"/>
    <m/>
    <m/>
    <m/>
    <m/>
    <m/>
    <m/>
    <m/>
    <m/>
    <m/>
    <m/>
    <m/>
    <x v="0"/>
  </r>
  <r>
    <n v="515.16666666668914"/>
    <m/>
    <m/>
    <m/>
    <m/>
    <m/>
    <m/>
    <m/>
    <m/>
    <m/>
    <m/>
    <m/>
    <x v="0"/>
  </r>
  <r>
    <n v="515.33333333335577"/>
    <m/>
    <m/>
    <m/>
    <m/>
    <m/>
    <m/>
    <m/>
    <m/>
    <m/>
    <m/>
    <m/>
    <x v="0"/>
  </r>
  <r>
    <n v="515.5000000000224"/>
    <m/>
    <m/>
    <m/>
    <m/>
    <m/>
    <m/>
    <m/>
    <m/>
    <m/>
    <m/>
    <m/>
    <x v="0"/>
  </r>
  <r>
    <n v="515.66666666668903"/>
    <m/>
    <m/>
    <m/>
    <m/>
    <m/>
    <m/>
    <m/>
    <m/>
    <m/>
    <m/>
    <m/>
    <x v="0"/>
  </r>
  <r>
    <n v="515.83333333335565"/>
    <m/>
    <m/>
    <m/>
    <m/>
    <m/>
    <m/>
    <m/>
    <m/>
    <m/>
    <m/>
    <m/>
    <x v="0"/>
  </r>
  <r>
    <n v="516.00000000002228"/>
    <m/>
    <m/>
    <m/>
    <m/>
    <m/>
    <m/>
    <m/>
    <m/>
    <m/>
    <m/>
    <m/>
    <x v="0"/>
  </r>
  <r>
    <n v="516.16666666668891"/>
    <m/>
    <m/>
    <m/>
    <m/>
    <m/>
    <m/>
    <m/>
    <m/>
    <m/>
    <m/>
    <m/>
    <x v="0"/>
  </r>
  <r>
    <n v="516.33333333335554"/>
    <m/>
    <m/>
    <m/>
    <m/>
    <m/>
    <m/>
    <m/>
    <m/>
    <m/>
    <m/>
    <m/>
    <x v="0"/>
  </r>
  <r>
    <n v="516.50000000002217"/>
    <m/>
    <m/>
    <m/>
    <m/>
    <m/>
    <m/>
    <m/>
    <m/>
    <m/>
    <m/>
    <m/>
    <x v="0"/>
  </r>
  <r>
    <n v="516.6666666666888"/>
    <m/>
    <m/>
    <m/>
    <m/>
    <m/>
    <m/>
    <m/>
    <m/>
    <m/>
    <m/>
    <m/>
    <x v="0"/>
  </r>
  <r>
    <n v="516.83333333335543"/>
    <m/>
    <m/>
    <m/>
    <m/>
    <m/>
    <m/>
    <m/>
    <m/>
    <m/>
    <m/>
    <m/>
    <x v="0"/>
  </r>
  <r>
    <n v="517.00000000002206"/>
    <m/>
    <m/>
    <m/>
    <m/>
    <m/>
    <m/>
    <m/>
    <m/>
    <m/>
    <m/>
    <m/>
    <x v="0"/>
  </r>
  <r>
    <n v="517.16666666668868"/>
    <m/>
    <m/>
    <m/>
    <m/>
    <m/>
    <m/>
    <m/>
    <m/>
    <m/>
    <m/>
    <m/>
    <x v="0"/>
  </r>
  <r>
    <n v="517.33333333335531"/>
    <m/>
    <m/>
    <m/>
    <m/>
    <m/>
    <m/>
    <m/>
    <m/>
    <m/>
    <m/>
    <m/>
    <x v="0"/>
  </r>
  <r>
    <n v="517.50000000002194"/>
    <m/>
    <m/>
    <m/>
    <m/>
    <m/>
    <m/>
    <m/>
    <m/>
    <m/>
    <m/>
    <m/>
    <x v="0"/>
  </r>
  <r>
    <n v="517.66666666668857"/>
    <m/>
    <m/>
    <m/>
    <m/>
    <m/>
    <m/>
    <m/>
    <m/>
    <m/>
    <m/>
    <m/>
    <x v="0"/>
  </r>
  <r>
    <n v="517.8333333333552"/>
    <m/>
    <m/>
    <m/>
    <m/>
    <m/>
    <m/>
    <m/>
    <m/>
    <m/>
    <m/>
    <m/>
    <x v="0"/>
  </r>
  <r>
    <n v="518.00000000002183"/>
    <m/>
    <m/>
    <m/>
    <m/>
    <m/>
    <m/>
    <m/>
    <m/>
    <m/>
    <m/>
    <m/>
    <x v="0"/>
  </r>
  <r>
    <n v="518.16666666668846"/>
    <m/>
    <m/>
    <m/>
    <m/>
    <m/>
    <m/>
    <m/>
    <m/>
    <m/>
    <m/>
    <m/>
    <x v="0"/>
  </r>
  <r>
    <n v="518.33333333335509"/>
    <m/>
    <m/>
    <m/>
    <m/>
    <m/>
    <m/>
    <m/>
    <m/>
    <m/>
    <m/>
    <m/>
    <x v="0"/>
  </r>
  <r>
    <n v="518.50000000002171"/>
    <m/>
    <m/>
    <m/>
    <m/>
    <m/>
    <m/>
    <m/>
    <m/>
    <m/>
    <m/>
    <m/>
    <x v="0"/>
  </r>
  <r>
    <n v="518.66666666668834"/>
    <m/>
    <m/>
    <m/>
    <m/>
    <m/>
    <m/>
    <m/>
    <m/>
    <m/>
    <m/>
    <m/>
    <x v="0"/>
  </r>
  <r>
    <n v="518.83333333335497"/>
    <m/>
    <m/>
    <m/>
    <m/>
    <m/>
    <m/>
    <m/>
    <m/>
    <m/>
    <m/>
    <m/>
    <x v="0"/>
  </r>
  <r>
    <n v="519.0000000000216"/>
    <m/>
    <m/>
    <m/>
    <m/>
    <m/>
    <m/>
    <m/>
    <m/>
    <m/>
    <m/>
    <m/>
    <x v="0"/>
  </r>
  <r>
    <n v="519.16666666668823"/>
    <m/>
    <m/>
    <m/>
    <m/>
    <m/>
    <m/>
    <m/>
    <m/>
    <m/>
    <m/>
    <m/>
    <x v="0"/>
  </r>
  <r>
    <n v="519.33333333335486"/>
    <m/>
    <m/>
    <m/>
    <m/>
    <m/>
    <m/>
    <m/>
    <m/>
    <m/>
    <m/>
    <m/>
    <x v="0"/>
  </r>
  <r>
    <n v="519.50000000002149"/>
    <m/>
    <m/>
    <m/>
    <m/>
    <m/>
    <m/>
    <m/>
    <m/>
    <m/>
    <m/>
    <m/>
    <x v="0"/>
  </r>
  <r>
    <n v="519.66666666668812"/>
    <m/>
    <m/>
    <m/>
    <m/>
    <m/>
    <m/>
    <m/>
    <m/>
    <m/>
    <m/>
    <m/>
    <x v="0"/>
  </r>
  <r>
    <n v="519.83333333335474"/>
    <m/>
    <m/>
    <m/>
    <m/>
    <m/>
    <m/>
    <m/>
    <m/>
    <m/>
    <m/>
    <m/>
    <x v="0"/>
  </r>
  <r>
    <n v="520.00000000002137"/>
    <m/>
    <m/>
    <m/>
    <m/>
    <m/>
    <m/>
    <m/>
    <m/>
    <m/>
    <m/>
    <m/>
    <x v="0"/>
  </r>
  <r>
    <n v="520.166666666688"/>
    <m/>
    <m/>
    <m/>
    <m/>
    <m/>
    <m/>
    <m/>
    <m/>
    <m/>
    <m/>
    <m/>
    <x v="0"/>
  </r>
  <r>
    <n v="520.33333333335463"/>
    <m/>
    <m/>
    <m/>
    <m/>
    <m/>
    <m/>
    <m/>
    <m/>
    <m/>
    <m/>
    <m/>
    <x v="0"/>
  </r>
  <r>
    <n v="520.50000000002126"/>
    <m/>
    <m/>
    <m/>
    <m/>
    <m/>
    <m/>
    <m/>
    <m/>
    <m/>
    <m/>
    <m/>
    <x v="0"/>
  </r>
  <r>
    <n v="520.66666666668789"/>
    <m/>
    <m/>
    <m/>
    <m/>
    <m/>
    <m/>
    <m/>
    <m/>
    <m/>
    <m/>
    <m/>
    <x v="0"/>
  </r>
  <r>
    <n v="520.83333333335452"/>
    <m/>
    <m/>
    <m/>
    <m/>
    <m/>
    <m/>
    <m/>
    <m/>
    <m/>
    <m/>
    <m/>
    <x v="0"/>
  </r>
  <r>
    <n v="521.00000000002115"/>
    <m/>
    <m/>
    <m/>
    <m/>
    <m/>
    <m/>
    <m/>
    <m/>
    <m/>
    <m/>
    <m/>
    <x v="0"/>
  </r>
  <r>
    <n v="521.16666666668777"/>
    <m/>
    <m/>
    <m/>
    <m/>
    <m/>
    <m/>
    <m/>
    <m/>
    <m/>
    <m/>
    <m/>
    <x v="0"/>
  </r>
  <r>
    <n v="521.3333333333544"/>
    <m/>
    <m/>
    <m/>
    <m/>
    <m/>
    <m/>
    <m/>
    <m/>
    <m/>
    <m/>
    <m/>
    <x v="0"/>
  </r>
  <r>
    <n v="521.50000000002103"/>
    <m/>
    <m/>
    <m/>
    <m/>
    <m/>
    <m/>
    <m/>
    <m/>
    <m/>
    <m/>
    <m/>
    <x v="0"/>
  </r>
  <r>
    <n v="521.66666666668766"/>
    <m/>
    <m/>
    <m/>
    <m/>
    <m/>
    <m/>
    <m/>
    <m/>
    <m/>
    <m/>
    <m/>
    <x v="0"/>
  </r>
  <r>
    <n v="521.83333333335429"/>
    <m/>
    <m/>
    <m/>
    <m/>
    <m/>
    <m/>
    <m/>
    <m/>
    <m/>
    <m/>
    <m/>
    <x v="0"/>
  </r>
  <r>
    <n v="522.00000000002092"/>
    <m/>
    <m/>
    <m/>
    <m/>
    <m/>
    <m/>
    <m/>
    <m/>
    <m/>
    <m/>
    <m/>
    <x v="0"/>
  </r>
  <r>
    <n v="522.16666666668755"/>
    <m/>
    <m/>
    <m/>
    <m/>
    <m/>
    <m/>
    <m/>
    <m/>
    <m/>
    <m/>
    <m/>
    <x v="0"/>
  </r>
  <r>
    <n v="522.33333333335418"/>
    <m/>
    <m/>
    <m/>
    <m/>
    <m/>
    <m/>
    <m/>
    <m/>
    <m/>
    <m/>
    <m/>
    <x v="0"/>
  </r>
  <r>
    <n v="522.5000000000208"/>
    <m/>
    <m/>
    <m/>
    <m/>
    <m/>
    <m/>
    <m/>
    <m/>
    <m/>
    <m/>
    <m/>
    <x v="0"/>
  </r>
  <r>
    <n v="522.66666666668743"/>
    <m/>
    <m/>
    <m/>
    <m/>
    <m/>
    <m/>
    <m/>
    <m/>
    <m/>
    <m/>
    <m/>
    <x v="0"/>
  </r>
  <r>
    <n v="522.83333333335406"/>
    <m/>
    <m/>
    <m/>
    <m/>
    <m/>
    <m/>
    <m/>
    <m/>
    <m/>
    <m/>
    <m/>
    <x v="0"/>
  </r>
  <r>
    <n v="523.00000000002069"/>
    <m/>
    <m/>
    <m/>
    <m/>
    <m/>
    <m/>
    <m/>
    <m/>
    <m/>
    <m/>
    <m/>
    <x v="0"/>
  </r>
  <r>
    <n v="523.16666666668732"/>
    <m/>
    <m/>
    <m/>
    <m/>
    <m/>
    <m/>
    <m/>
    <m/>
    <m/>
    <m/>
    <m/>
    <x v="0"/>
  </r>
  <r>
    <n v="523.33333333335395"/>
    <m/>
    <m/>
    <m/>
    <m/>
    <m/>
    <m/>
    <m/>
    <m/>
    <m/>
    <m/>
    <m/>
    <x v="0"/>
  </r>
  <r>
    <n v="523.50000000002058"/>
    <m/>
    <m/>
    <m/>
    <m/>
    <m/>
    <m/>
    <m/>
    <m/>
    <m/>
    <m/>
    <m/>
    <x v="0"/>
  </r>
  <r>
    <n v="523.66666666668721"/>
    <m/>
    <m/>
    <m/>
    <m/>
    <m/>
    <m/>
    <m/>
    <m/>
    <m/>
    <m/>
    <m/>
    <x v="0"/>
  </r>
  <r>
    <n v="523.83333333335383"/>
    <m/>
    <m/>
    <m/>
    <m/>
    <m/>
    <m/>
    <m/>
    <m/>
    <m/>
    <m/>
    <m/>
    <x v="0"/>
  </r>
  <r>
    <n v="524.00000000002046"/>
    <m/>
    <m/>
    <m/>
    <m/>
    <m/>
    <m/>
    <m/>
    <m/>
    <m/>
    <m/>
    <m/>
    <x v="0"/>
  </r>
  <r>
    <n v="524.16666666668709"/>
    <m/>
    <m/>
    <m/>
    <m/>
    <m/>
    <m/>
    <m/>
    <m/>
    <m/>
    <m/>
    <m/>
    <x v="0"/>
  </r>
  <r>
    <n v="524.33333333335372"/>
    <m/>
    <m/>
    <m/>
    <m/>
    <m/>
    <m/>
    <m/>
    <m/>
    <m/>
    <m/>
    <m/>
    <x v="0"/>
  </r>
  <r>
    <m/>
    <m/>
    <m/>
    <m/>
    <m/>
    <m/>
    <m/>
    <m/>
    <m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16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1">
        <item m="1" x="1"/>
        <item m="1" x="16"/>
        <item m="1" x="26"/>
        <item m="1" x="3"/>
        <item m="1" x="15"/>
        <item m="1" x="2"/>
        <item m="1" x="13"/>
        <item m="1" x="19"/>
        <item m="1" x="25"/>
        <item m="1" x="12"/>
        <item m="1" x="37"/>
        <item m="1" x="32"/>
        <item m="1" x="24"/>
        <item m="1" x="29"/>
        <item m="1" x="36"/>
        <item m="1" x="28"/>
        <item m="1" x="42"/>
        <item m="1" x="23"/>
        <item m="1" x="46"/>
        <item m="1" x="21"/>
        <item m="1" x="4"/>
        <item m="1" x="44"/>
        <item m="1" x="35"/>
        <item m="1" x="17"/>
        <item m="1" x="9"/>
        <item m="1" x="41"/>
        <item m="1" x="11"/>
        <item m="1" x="39"/>
        <item m="1" x="8"/>
        <item m="1" x="34"/>
        <item m="1" x="6"/>
        <item m="1" x="31"/>
        <item m="1" x="14"/>
        <item m="1" x="49"/>
        <item m="1" x="40"/>
        <item m="1" x="27"/>
        <item m="1" x="10"/>
        <item m="1" x="48"/>
        <item m="1" x="38"/>
        <item m="1" x="22"/>
        <item m="1" x="7"/>
        <item m="1" x="47"/>
        <item m="1" x="33"/>
        <item m="1" x="20"/>
        <item m="1" x="5"/>
        <item m="1" x="45"/>
        <item m="1" x="30"/>
        <item m="1" x="18"/>
        <item m="1" x="50"/>
        <item m="1" x="43"/>
        <item x="0"/>
      </items>
    </pivotField>
  </pivotFields>
  <rowFields count="1">
    <field x="12"/>
  </rowFields>
  <rowItems count="1">
    <i>
      <x v="50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K61" sqref="K61"/>
    </sheetView>
  </sheetViews>
  <sheetFormatPr defaultColWidth="8.58203125" defaultRowHeight="15.5" x14ac:dyDescent="0.4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16384" width="8.58203125" style="2"/>
  </cols>
  <sheetData>
    <row r="1" spans="1:38" ht="16" thickBot="1" x14ac:dyDescent="0.5"/>
    <row r="2" spans="1:38" x14ac:dyDescent="0.45">
      <c r="B2" s="3">
        <v>44887</v>
      </c>
      <c r="C2" s="4"/>
    </row>
    <row r="3" spans="1:38" ht="16" thickBot="1" x14ac:dyDescent="0.5">
      <c r="B3" s="33" t="s">
        <v>0</v>
      </c>
      <c r="C3" s="5"/>
    </row>
    <row r="4" spans="1:38" ht="16" thickBot="1" x14ac:dyDescent="0.5"/>
    <row r="5" spans="1:38" ht="16" thickBot="1" x14ac:dyDescent="0.5">
      <c r="B5" s="236" t="s">
        <v>1</v>
      </c>
      <c r="C5" s="237"/>
      <c r="D5" s="237"/>
      <c r="E5" s="237"/>
      <c r="F5" s="237"/>
      <c r="G5" s="237"/>
      <c r="H5" s="237"/>
      <c r="I5" s="237"/>
      <c r="J5" s="237"/>
      <c r="K5" s="237"/>
      <c r="L5" s="238"/>
      <c r="M5" s="236" t="s">
        <v>2</v>
      </c>
      <c r="N5" s="237"/>
      <c r="O5" s="238"/>
      <c r="P5" s="6"/>
      <c r="Q5" s="6"/>
      <c r="R5" s="6"/>
    </row>
    <row r="6" spans="1:38" x14ac:dyDescent="0.45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 x14ac:dyDescent="0.45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 x14ac:dyDescent="0.45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" thickBot="1" x14ac:dyDescent="0.5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" thickBot="1" x14ac:dyDescent="0.5"/>
    <row r="11" spans="1:38" ht="16" thickBot="1" x14ac:dyDescent="0.5">
      <c r="A11" s="227"/>
      <c r="B11" s="228"/>
      <c r="C11" s="229"/>
      <c r="D11" s="230" t="s">
        <v>14</v>
      </c>
      <c r="E11" s="230"/>
      <c r="F11" s="230"/>
      <c r="G11" s="230"/>
      <c r="H11" s="230"/>
      <c r="I11" s="231"/>
      <c r="J11" s="234" t="s">
        <v>15</v>
      </c>
      <c r="K11" s="230"/>
      <c r="L11" s="230"/>
      <c r="M11" s="230"/>
      <c r="N11" s="230"/>
      <c r="O11" s="230"/>
      <c r="P11" s="230"/>
      <c r="Q11" s="230"/>
      <c r="R11" s="231"/>
      <c r="S11" s="230" t="s">
        <v>16</v>
      </c>
      <c r="T11" s="230"/>
      <c r="U11" s="231"/>
      <c r="V11" s="234" t="s">
        <v>17</v>
      </c>
      <c r="W11" s="230"/>
      <c r="X11" s="230"/>
      <c r="Y11" s="230"/>
      <c r="Z11" s="230"/>
      <c r="AA11" s="230"/>
      <c r="AB11" s="230"/>
      <c r="AC11" s="230"/>
      <c r="AD11" s="231"/>
      <c r="AE11" s="234" t="s">
        <v>18</v>
      </c>
      <c r="AF11" s="230"/>
      <c r="AG11" s="231"/>
      <c r="AH11" s="230" t="s">
        <v>19</v>
      </c>
      <c r="AI11" s="230"/>
      <c r="AJ11" s="230"/>
      <c r="AK11" s="230"/>
      <c r="AL11" s="231"/>
    </row>
    <row r="12" spans="1:38" ht="16" thickBot="1" x14ac:dyDescent="0.5">
      <c r="A12" s="239"/>
      <c r="B12" s="232"/>
      <c r="C12" s="233"/>
      <c r="D12" s="232" t="s">
        <v>20</v>
      </c>
      <c r="E12" s="232"/>
      <c r="F12" s="232"/>
      <c r="G12" s="232" t="s">
        <v>21</v>
      </c>
      <c r="H12" s="232"/>
      <c r="I12" s="233"/>
      <c r="J12" s="234" t="s">
        <v>102</v>
      </c>
      <c r="K12" s="230"/>
      <c r="L12" s="230"/>
      <c r="M12" s="230"/>
      <c r="N12" s="230"/>
      <c r="O12" s="230"/>
      <c r="P12" s="230"/>
      <c r="Q12" s="230"/>
      <c r="R12" s="231"/>
      <c r="S12" s="232" t="s">
        <v>23</v>
      </c>
      <c r="T12" s="232"/>
      <c r="U12" s="233"/>
      <c r="V12" s="234" t="s">
        <v>24</v>
      </c>
      <c r="W12" s="230"/>
      <c r="X12" s="230"/>
      <c r="Y12" s="230"/>
      <c r="Z12" s="230"/>
      <c r="AA12" s="230"/>
      <c r="AB12" s="230"/>
      <c r="AC12" s="230"/>
      <c r="AD12" s="231"/>
      <c r="AE12" s="13">
        <f>$N$8-AE15</f>
        <v>1</v>
      </c>
      <c r="AF12" s="14">
        <f>$N$8-AF15</f>
        <v>1</v>
      </c>
      <c r="AG12" s="15">
        <f>$N$7-AG15</f>
        <v>2</v>
      </c>
      <c r="AH12" s="79"/>
      <c r="AI12" s="8"/>
      <c r="AJ12" s="8"/>
      <c r="AK12" s="8"/>
      <c r="AL12" s="9"/>
    </row>
    <row r="13" spans="1:38" x14ac:dyDescent="0.45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41" t="s">
        <v>28</v>
      </c>
      <c r="K13" s="242"/>
      <c r="L13" s="242"/>
      <c r="M13" s="227" t="s">
        <v>29</v>
      </c>
      <c r="N13" s="228"/>
      <c r="O13" s="229"/>
      <c r="P13" s="227" t="s">
        <v>30</v>
      </c>
      <c r="Q13" s="228"/>
      <c r="R13" s="229"/>
      <c r="S13" s="8"/>
      <c r="T13" s="8"/>
      <c r="U13" s="9"/>
      <c r="V13" s="8" t="s">
        <v>26</v>
      </c>
      <c r="W13" s="8" t="s">
        <v>26</v>
      </c>
      <c r="X13" s="9" t="s">
        <v>26</v>
      </c>
      <c r="Y13" s="227" t="s">
        <v>29</v>
      </c>
      <c r="Z13" s="228"/>
      <c r="AA13" s="229"/>
      <c r="AB13" s="227" t="s">
        <v>31</v>
      </c>
      <c r="AC13" s="228"/>
      <c r="AD13" s="229"/>
      <c r="AE13" s="227" t="s">
        <v>32</v>
      </c>
      <c r="AF13" s="228"/>
      <c r="AG13" s="228"/>
      <c r="AH13" s="78"/>
      <c r="AI13" s="63" t="s">
        <v>98</v>
      </c>
      <c r="AJ13" s="63"/>
      <c r="AK13" s="16"/>
      <c r="AL13" s="17"/>
    </row>
    <row r="14" spans="1:38" ht="16" thickBot="1" x14ac:dyDescent="0.5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7" customFormat="1" ht="14" x14ac:dyDescent="0.45">
      <c r="A15" s="23"/>
      <c r="B15" s="48"/>
      <c r="C15" s="64"/>
      <c r="D15" s="57"/>
      <c r="E15" s="58"/>
      <c r="F15" s="59"/>
      <c r="G15" s="58"/>
      <c r="H15" s="58"/>
      <c r="I15" s="59"/>
      <c r="J15" s="49"/>
      <c r="K15" s="50"/>
      <c r="L15" s="51"/>
      <c r="M15" s="41">
        <v>1</v>
      </c>
      <c r="N15" s="42">
        <v>1</v>
      </c>
      <c r="O15" s="42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1">
        <v>1</v>
      </c>
      <c r="Z15" s="42">
        <v>1</v>
      </c>
      <c r="AA15" s="42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7" customFormat="1" ht="14" x14ac:dyDescent="0.45">
      <c r="A16" s="23"/>
      <c r="B16" s="52"/>
      <c r="C16" s="64"/>
      <c r="D16" s="53"/>
      <c r="E16" s="50"/>
      <c r="F16" s="60"/>
      <c r="G16" s="50"/>
      <c r="H16" s="50"/>
      <c r="I16" s="60"/>
      <c r="J16" s="49"/>
      <c r="K16" s="50"/>
      <c r="L16" s="51"/>
      <c r="M16" s="44">
        <v>1</v>
      </c>
      <c r="N16" s="45">
        <v>1</v>
      </c>
      <c r="O16" s="45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4">
        <v>1</v>
      </c>
      <c r="Z16" s="45">
        <v>1</v>
      </c>
      <c r="AA16" s="45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7" customFormat="1" ht="14" x14ac:dyDescent="0.45">
      <c r="A17" s="23"/>
      <c r="B17" s="52"/>
      <c r="C17" s="64"/>
      <c r="D17" s="53"/>
      <c r="E17" s="56"/>
      <c r="F17" s="61"/>
      <c r="G17" s="50"/>
      <c r="H17" s="50"/>
      <c r="I17" s="60"/>
      <c r="J17" s="49"/>
      <c r="K17" s="50"/>
      <c r="L17" s="50"/>
      <c r="M17" s="44">
        <v>1</v>
      </c>
      <c r="N17" s="45">
        <v>1</v>
      </c>
      <c r="O17" s="45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4">
        <v>1</v>
      </c>
      <c r="Z17" s="45">
        <v>1</v>
      </c>
      <c r="AA17" s="45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7" customFormat="1" ht="14" x14ac:dyDescent="0.45">
      <c r="A18" s="23"/>
      <c r="B18" s="52"/>
      <c r="C18" s="64"/>
      <c r="D18" s="53"/>
      <c r="E18" s="56"/>
      <c r="F18" s="62"/>
      <c r="G18" s="50"/>
      <c r="H18" s="50"/>
      <c r="I18" s="60"/>
      <c r="J18" s="53"/>
      <c r="K18" s="50"/>
      <c r="L18" s="50"/>
      <c r="M18" s="44">
        <v>1</v>
      </c>
      <c r="N18" s="45">
        <v>1</v>
      </c>
      <c r="O18" s="45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4">
        <v>1</v>
      </c>
      <c r="Z18" s="45">
        <v>1</v>
      </c>
      <c r="AA18" s="43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7" customFormat="1" ht="14" x14ac:dyDescent="0.45">
      <c r="A19" s="23"/>
      <c r="B19" s="52"/>
      <c r="C19" s="64"/>
      <c r="D19" s="53"/>
      <c r="E19" s="56"/>
      <c r="F19" s="61"/>
      <c r="G19" s="50"/>
      <c r="H19" s="50"/>
      <c r="I19" s="60"/>
      <c r="J19" s="49"/>
      <c r="K19" s="54"/>
      <c r="L19" s="50"/>
      <c r="M19" s="44">
        <v>1</v>
      </c>
      <c r="N19" s="45">
        <v>1</v>
      </c>
      <c r="O19" s="45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4">
        <v>1</v>
      </c>
      <c r="Z19" s="45">
        <v>1</v>
      </c>
      <c r="AA19" s="45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6"/>
      <c r="AI19" s="38"/>
      <c r="AJ19" s="38"/>
      <c r="AK19" s="38"/>
      <c r="AL19" s="31"/>
    </row>
    <row r="20" spans="1:39" s="47" customFormat="1" ht="14" x14ac:dyDescent="0.45">
      <c r="A20" s="23"/>
      <c r="B20" s="52"/>
      <c r="C20" s="64"/>
      <c r="D20" s="53"/>
      <c r="E20" s="56"/>
      <c r="F20" s="61"/>
      <c r="G20" s="50"/>
      <c r="H20" s="50"/>
      <c r="I20" s="60"/>
      <c r="J20" s="49"/>
      <c r="K20" s="50"/>
      <c r="L20" s="50"/>
      <c r="M20" s="44">
        <v>1</v>
      </c>
      <c r="N20" s="45">
        <v>1</v>
      </c>
      <c r="O20" s="45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4">
        <v>1</v>
      </c>
      <c r="Z20" s="45">
        <v>1</v>
      </c>
      <c r="AA20" s="43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6"/>
      <c r="AI20" s="38"/>
      <c r="AJ20" s="38"/>
      <c r="AK20" s="38"/>
      <c r="AL20" s="31"/>
    </row>
    <row r="21" spans="1:39" s="47" customFormat="1" ht="14" x14ac:dyDescent="0.45">
      <c r="A21" s="74"/>
      <c r="B21" s="52"/>
      <c r="C21" s="65"/>
      <c r="D21" s="37"/>
      <c r="E21" s="38"/>
      <c r="F21" s="31"/>
      <c r="G21" s="38"/>
      <c r="H21" s="26"/>
      <c r="I21" s="31"/>
      <c r="J21" s="55"/>
      <c r="K21" s="56"/>
      <c r="L21" s="56"/>
      <c r="M21" s="44">
        <v>1</v>
      </c>
      <c r="N21" s="45">
        <v>1</v>
      </c>
      <c r="O21" s="45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4">
        <v>1</v>
      </c>
      <c r="Z21" s="45">
        <v>1</v>
      </c>
      <c r="AA21" s="45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6"/>
      <c r="AI21" s="38"/>
      <c r="AJ21" s="38"/>
      <c r="AK21" s="38"/>
      <c r="AL21" s="31"/>
    </row>
    <row r="22" spans="1:39" s="47" customFormat="1" ht="14" x14ac:dyDescent="0.45">
      <c r="A22" s="74"/>
      <c r="B22" s="52"/>
      <c r="C22" s="65"/>
      <c r="D22" s="37"/>
      <c r="E22" s="38"/>
      <c r="F22" s="31"/>
      <c r="G22" s="38"/>
      <c r="H22" s="38"/>
      <c r="I22" s="31"/>
      <c r="J22" s="38"/>
      <c r="K22" s="38"/>
      <c r="L22" s="38"/>
      <c r="M22" s="44"/>
      <c r="N22" s="45"/>
      <c r="O22" s="45"/>
      <c r="P22" s="37"/>
      <c r="Q22" s="38"/>
      <c r="R22" s="31"/>
      <c r="S22" s="38"/>
      <c r="T22" s="38"/>
      <c r="U22" s="31"/>
      <c r="V22" s="38"/>
      <c r="W22" s="26"/>
      <c r="X22" s="38"/>
      <c r="Y22" s="44"/>
      <c r="Z22" s="45"/>
      <c r="AA22" s="45"/>
      <c r="AB22" s="37"/>
      <c r="AC22" s="38"/>
      <c r="AD22" s="31"/>
      <c r="AE22" s="38"/>
      <c r="AF22" s="38"/>
      <c r="AG22" s="38"/>
      <c r="AH22" s="66"/>
      <c r="AI22" s="38"/>
      <c r="AJ22" s="38"/>
      <c r="AK22" s="38"/>
      <c r="AL22" s="31"/>
    </row>
    <row r="23" spans="1:39" s="47" customFormat="1" ht="14" x14ac:dyDescent="0.45">
      <c r="A23" s="74"/>
      <c r="B23" s="52"/>
      <c r="C23" s="65"/>
      <c r="D23" s="37"/>
      <c r="E23" s="38"/>
      <c r="F23" s="31"/>
      <c r="G23" s="38"/>
      <c r="H23" s="38"/>
      <c r="I23" s="31"/>
      <c r="J23" s="38"/>
      <c r="K23" s="38"/>
      <c r="L23" s="38"/>
      <c r="M23" s="44"/>
      <c r="N23" s="45"/>
      <c r="O23" s="45"/>
      <c r="P23" s="37"/>
      <c r="Q23" s="38"/>
      <c r="R23" s="31"/>
      <c r="S23" s="38"/>
      <c r="T23" s="38"/>
      <c r="U23" s="31"/>
      <c r="V23" s="26"/>
      <c r="W23" s="26"/>
      <c r="X23" s="38"/>
      <c r="Y23" s="44"/>
      <c r="Z23" s="45"/>
      <c r="AA23" s="45"/>
      <c r="AB23" s="37"/>
      <c r="AC23" s="38"/>
      <c r="AD23" s="31"/>
      <c r="AE23" s="38"/>
      <c r="AF23" s="38"/>
      <c r="AG23" s="38"/>
      <c r="AH23" s="66"/>
      <c r="AI23" s="38"/>
      <c r="AJ23" s="38"/>
      <c r="AK23" s="38"/>
      <c r="AL23" s="31"/>
    </row>
    <row r="24" spans="1:39" s="47" customFormat="1" ht="14" x14ac:dyDescent="0.45">
      <c r="A24" s="75"/>
      <c r="B24" s="52"/>
      <c r="C24" s="65"/>
      <c r="D24" s="37"/>
      <c r="E24" s="38"/>
      <c r="F24" s="31"/>
      <c r="G24" s="38"/>
      <c r="H24" s="38"/>
      <c r="I24" s="31"/>
      <c r="J24" s="38"/>
      <c r="K24" s="38"/>
      <c r="L24" s="38"/>
      <c r="M24" s="44"/>
      <c r="N24" s="45"/>
      <c r="O24" s="45"/>
      <c r="P24" s="37"/>
      <c r="Q24" s="38"/>
      <c r="R24" s="31"/>
      <c r="S24" s="38"/>
      <c r="T24" s="38"/>
      <c r="U24" s="31"/>
      <c r="V24" s="38"/>
      <c r="W24" s="38"/>
      <c r="X24" s="38"/>
      <c r="Y24" s="44"/>
      <c r="Z24" s="45"/>
      <c r="AA24" s="45"/>
      <c r="AB24" s="37"/>
      <c r="AC24" s="38"/>
      <c r="AD24" s="31"/>
      <c r="AE24" s="38"/>
      <c r="AF24" s="38"/>
      <c r="AG24" s="38"/>
      <c r="AH24" s="66"/>
      <c r="AI24" s="38"/>
      <c r="AJ24" s="38"/>
      <c r="AK24" s="38"/>
      <c r="AL24" s="31"/>
    </row>
    <row r="25" spans="1:39" s="47" customFormat="1" ht="14.5" thickBot="1" x14ac:dyDescent="0.5">
      <c r="A25" s="76"/>
      <c r="B25" s="77"/>
      <c r="C25" s="67"/>
      <c r="D25" s="68"/>
      <c r="E25" s="69"/>
      <c r="F25" s="70"/>
      <c r="G25" s="69"/>
      <c r="H25" s="69"/>
      <c r="I25" s="70"/>
      <c r="J25" s="69"/>
      <c r="K25" s="69"/>
      <c r="L25" s="69"/>
      <c r="M25" s="71"/>
      <c r="N25" s="72"/>
      <c r="O25" s="72"/>
      <c r="P25" s="68"/>
      <c r="Q25" s="69"/>
      <c r="R25" s="70"/>
      <c r="S25" s="69"/>
      <c r="T25" s="69"/>
      <c r="U25" s="70"/>
      <c r="V25" s="69"/>
      <c r="W25" s="69"/>
      <c r="X25" s="69"/>
      <c r="Y25" s="71"/>
      <c r="Z25" s="72"/>
      <c r="AA25" s="72"/>
      <c r="AB25" s="68"/>
      <c r="AC25" s="69"/>
      <c r="AD25" s="70"/>
      <c r="AE25" s="69"/>
      <c r="AF25" s="69"/>
      <c r="AG25" s="69"/>
      <c r="AH25" s="73"/>
      <c r="AI25" s="69"/>
      <c r="AJ25" s="69"/>
      <c r="AK25" s="69"/>
      <c r="AL25" s="70"/>
    </row>
    <row r="27" spans="1:39" x14ac:dyDescent="0.45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 x14ac:dyDescent="0.45">
      <c r="AA28" s="240" t="s">
        <v>152</v>
      </c>
      <c r="AB28" s="240"/>
      <c r="AC28" s="240"/>
      <c r="AD28" s="240" t="s">
        <v>45</v>
      </c>
      <c r="AE28" s="240"/>
      <c r="AF28" s="240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 x14ac:dyDescent="0.4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 x14ac:dyDescent="0.45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 x14ac:dyDescent="0.45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 x14ac:dyDescent="0.45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</v>
      </c>
      <c r="AJ32" s="2" t="s">
        <v>51</v>
      </c>
    </row>
    <row r="33" spans="1:36" x14ac:dyDescent="0.45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0</v>
      </c>
      <c r="AJ33" s="2" t="s">
        <v>181</v>
      </c>
    </row>
    <row r="34" spans="1:36" x14ac:dyDescent="0.45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 x14ac:dyDescent="0.45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 x14ac:dyDescent="0.45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 x14ac:dyDescent="0.45">
      <c r="Z41" s="2" t="s">
        <v>52</v>
      </c>
      <c r="AA41" s="240" t="s">
        <v>153</v>
      </c>
      <c r="AB41" s="240"/>
      <c r="AC41" s="240"/>
      <c r="AD41" s="240" t="s">
        <v>54</v>
      </c>
      <c r="AE41" s="240"/>
      <c r="AF41" s="240"/>
    </row>
    <row r="42" spans="1:36" x14ac:dyDescent="0.45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 x14ac:dyDescent="0.45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 x14ac:dyDescent="0.45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 x14ac:dyDescent="0.45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 x14ac:dyDescent="0.45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 x14ac:dyDescent="0.45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 x14ac:dyDescent="0.45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 x14ac:dyDescent="0.45">
      <c r="AA49" s="34"/>
      <c r="AB49" s="34"/>
      <c r="AC49" s="34"/>
      <c r="AD49" s="34"/>
      <c r="AE49" s="34"/>
      <c r="AF49" s="34"/>
      <c r="AG49" s="34"/>
    </row>
    <row r="50" spans="26:33" x14ac:dyDescent="0.45">
      <c r="AA50" s="34"/>
      <c r="AB50" s="34"/>
      <c r="AC50" s="34"/>
      <c r="AD50" s="34"/>
      <c r="AE50" s="34"/>
      <c r="AF50" s="34"/>
      <c r="AG50" s="34"/>
    </row>
    <row r="52" spans="26:33" x14ac:dyDescent="0.45">
      <c r="Z52" s="2" t="s">
        <v>179</v>
      </c>
      <c r="AA52" s="34" t="s">
        <v>180</v>
      </c>
      <c r="AB52" s="34"/>
    </row>
    <row r="53" spans="26:33" x14ac:dyDescent="0.45">
      <c r="Z53" s="21">
        <f>C15</f>
        <v>0</v>
      </c>
      <c r="AA53" s="34"/>
      <c r="AB53" s="34"/>
    </row>
    <row r="54" spans="26:33" x14ac:dyDescent="0.45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 x14ac:dyDescent="0.45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 x14ac:dyDescent="0.45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 x14ac:dyDescent="0.45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 x14ac:dyDescent="0.45">
      <c r="AA58" s="34"/>
      <c r="AB58" s="34"/>
    </row>
    <row r="59" spans="26:33" x14ac:dyDescent="0.45">
      <c r="AA59" s="34"/>
      <c r="AB59" s="34"/>
    </row>
    <row r="60" spans="26:33" x14ac:dyDescent="0.45">
      <c r="AA60" s="34" t="s">
        <v>47</v>
      </c>
      <c r="AB60" s="34" t="s">
        <v>177</v>
      </c>
    </row>
    <row r="62" spans="26:33" x14ac:dyDescent="0.45">
      <c r="AA62" s="34"/>
      <c r="AB62" s="235" t="s">
        <v>180</v>
      </c>
      <c r="AC62" s="235"/>
      <c r="AD62" s="235" t="s">
        <v>50</v>
      </c>
      <c r="AE62" s="235"/>
    </row>
    <row r="63" spans="26:33" x14ac:dyDescent="0.45">
      <c r="Z63" s="2" t="s">
        <v>182</v>
      </c>
      <c r="AA63" s="141" t="s">
        <v>183</v>
      </c>
      <c r="AB63" s="141" t="s">
        <v>184</v>
      </c>
      <c r="AC63" s="141" t="s">
        <v>185</v>
      </c>
      <c r="AD63" s="141" t="s">
        <v>184</v>
      </c>
      <c r="AE63" s="141" t="s">
        <v>185</v>
      </c>
    </row>
    <row r="64" spans="26:33" x14ac:dyDescent="0.45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 x14ac:dyDescent="0.45">
      <c r="Z65" s="21">
        <f t="shared" ref="Z65:Z68" si="13">C16</f>
        <v>0</v>
      </c>
      <c r="AA65" s="34" t="e">
        <f>VLOOKUP(Z65, 'Auto save'!A2:$N$5000, 14, TRUE)</f>
        <v>#N/A</v>
      </c>
      <c r="AB65" s="142" t="e">
        <f>((96485*(Q16*(AF16+$AF$12)))/(10*AA65))*100</f>
        <v>#N/A</v>
      </c>
      <c r="AC65" s="143" t="e">
        <f>($N$6*AA65)/(3.6*10^6*$AI$29*(Q16*(AF16+$AF$12)-$Q$15*($AF$15+$AF$12)))*1000</f>
        <v>#N/A</v>
      </c>
      <c r="AD65" s="142" t="e">
        <f>((96485*(AD16*(AG16+$AG$12)))/(10*AA65))*100</f>
        <v>#N/A</v>
      </c>
      <c r="AE65" s="143" t="e">
        <f>($N$6*AA65)/(3.6*10^6*$AI$30*(AD16*(AG16+$AG$12)-$AD$15*($AG$15+$AG$12)))*1000</f>
        <v>#N/A</v>
      </c>
    </row>
    <row r="66" spans="26:31" x14ac:dyDescent="0.45">
      <c r="Z66" s="21">
        <f t="shared" si="13"/>
        <v>0</v>
      </c>
      <c r="AA66" s="34" t="e">
        <f>VLOOKUP(Z66, 'Auto save'!A3:$N$5000, 14, TRUE)</f>
        <v>#N/A</v>
      </c>
      <c r="AB66" s="142" t="e">
        <f>((96485*(Q17*(AF17+$AF$12)))/(10*AA66))*100</f>
        <v>#N/A</v>
      </c>
      <c r="AC66" s="143" t="e">
        <f>($N$6*AA66)/(3.6*10^6*$AI$29*(Q17*(AF17+$AF$12)-$Q$15*($AF$15+$AF$12)))*1000</f>
        <v>#N/A</v>
      </c>
      <c r="AD66" s="142" t="e">
        <f t="shared" ref="AD66:AD68" si="14">((96485*(AD17*(AG17+$AG$12)))/(10*AA66))*100</f>
        <v>#N/A</v>
      </c>
      <c r="AE66" s="143" t="e">
        <f t="shared" ref="AE66:AE68" si="15">($N$6*AA66)/(3.6*10^6*$AI$30*(AD17*(AG17+$AG$12)-$AD$15*($AG$15+$AG$12)))*1000</f>
        <v>#N/A</v>
      </c>
    </row>
    <row r="67" spans="26:31" x14ac:dyDescent="0.45">
      <c r="Z67" s="21">
        <f t="shared" si="13"/>
        <v>0</v>
      </c>
      <c r="AA67" s="34" t="e">
        <f>VLOOKUP(Z67, 'Auto save'!A4:$N$5000, 14, TRUE)</f>
        <v>#N/A</v>
      </c>
      <c r="AB67" s="142" t="e">
        <f>((96485*(Q18*(AF18+$AF$12)))/(10*AA67))*100</f>
        <v>#N/A</v>
      </c>
      <c r="AC67" s="143" t="e">
        <f t="shared" ref="AC67:AC68" si="16">($N$6*AA67)/(3.6*10^6*$AI$29*(Q18*(AF18+$AF$12)-$Q$15*($AF$15+$AF$12)))*1000</f>
        <v>#N/A</v>
      </c>
      <c r="AD67" s="142" t="e">
        <f t="shared" si="14"/>
        <v>#N/A</v>
      </c>
      <c r="AE67" s="143" t="e">
        <f t="shared" si="15"/>
        <v>#N/A</v>
      </c>
    </row>
    <row r="68" spans="26:31" x14ac:dyDescent="0.45">
      <c r="Z68" s="21">
        <f t="shared" si="13"/>
        <v>0</v>
      </c>
      <c r="AA68" s="34" t="e">
        <f>VLOOKUP(Z68, 'Auto save'!A5:$N$5000, 14, TRUE)</f>
        <v>#N/A</v>
      </c>
      <c r="AB68" s="142" t="e">
        <f t="shared" ref="AB68" si="17">((96485*(Q19*(AF19+$AF$12)))/(10*AA68))*100</f>
        <v>#N/A</v>
      </c>
      <c r="AC68" s="143" t="e">
        <f t="shared" si="16"/>
        <v>#N/A</v>
      </c>
      <c r="AD68" s="142" t="e">
        <f t="shared" si="14"/>
        <v>#N/A</v>
      </c>
      <c r="AE68" s="143" t="e">
        <f t="shared" si="15"/>
        <v>#N/A</v>
      </c>
    </row>
    <row r="69" spans="26:31" x14ac:dyDescent="0.45">
      <c r="Z69" s="21"/>
      <c r="AA69" s="34"/>
      <c r="AB69" s="142"/>
      <c r="AC69" s="143"/>
      <c r="AD69" s="142"/>
      <c r="AE69" s="143"/>
    </row>
    <row r="70" spans="26:31" x14ac:dyDescent="0.45">
      <c r="Z70" s="21"/>
      <c r="AA70" s="34"/>
      <c r="AB70" s="142"/>
      <c r="AC70" s="143"/>
      <c r="AD70" s="142"/>
      <c r="AE70" s="143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Q1" zoomScale="70" zoomScaleNormal="70" workbookViewId="0">
      <selection activeCell="Z64" sqref="Z64"/>
    </sheetView>
  </sheetViews>
  <sheetFormatPr defaultColWidth="8.58203125" defaultRowHeight="15.5" x14ac:dyDescent="0.4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6" width="8.58203125" style="2"/>
    <col min="27" max="27" width="9.4140625" style="2" bestFit="1" customWidth="1"/>
    <col min="28" max="16384" width="8.58203125" style="2"/>
  </cols>
  <sheetData>
    <row r="1" spans="1:38" ht="16" thickBot="1" x14ac:dyDescent="0.5"/>
    <row r="2" spans="1:38" ht="17" x14ac:dyDescent="0.45">
      <c r="B2" s="150">
        <v>44763</v>
      </c>
      <c r="C2" s="151"/>
      <c r="D2" s="149"/>
      <c r="E2" s="149"/>
      <c r="F2" s="149"/>
      <c r="G2" s="149"/>
      <c r="H2" s="149"/>
      <c r="I2" s="149"/>
      <c r="J2" s="149"/>
      <c r="K2" s="149"/>
      <c r="L2" s="149"/>
    </row>
    <row r="3" spans="1:38" ht="17.5" thickBot="1" x14ac:dyDescent="0.5">
      <c r="B3" s="152" t="s">
        <v>190</v>
      </c>
      <c r="C3" s="153">
        <v>30</v>
      </c>
      <c r="D3" s="149"/>
      <c r="E3" s="149"/>
      <c r="F3" s="149"/>
      <c r="G3" s="149"/>
      <c r="H3" s="149"/>
      <c r="I3" s="149"/>
      <c r="J3" s="149"/>
      <c r="K3" s="149"/>
      <c r="L3" s="149"/>
    </row>
    <row r="4" spans="1:38" ht="17.5" thickBot="1" x14ac:dyDescent="0.5"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</row>
    <row r="5" spans="1:38" ht="16" thickBot="1" x14ac:dyDescent="0.5">
      <c r="B5" s="236" t="s">
        <v>191</v>
      </c>
      <c r="C5" s="237"/>
      <c r="D5" s="237"/>
      <c r="E5" s="237"/>
      <c r="F5" s="237"/>
      <c r="G5" s="237"/>
      <c r="H5" s="237"/>
      <c r="I5" s="237"/>
      <c r="J5" s="237"/>
      <c r="K5" s="237"/>
      <c r="L5" s="238"/>
      <c r="M5" s="236" t="s">
        <v>2</v>
      </c>
      <c r="N5" s="237"/>
      <c r="O5" s="238"/>
      <c r="P5" s="6"/>
      <c r="Q5" s="6"/>
      <c r="R5" s="6"/>
    </row>
    <row r="6" spans="1:38" x14ac:dyDescent="0.45">
      <c r="B6" s="154" t="s">
        <v>35</v>
      </c>
      <c r="C6" s="155" t="s">
        <v>192</v>
      </c>
      <c r="D6" s="155"/>
      <c r="E6" s="155"/>
      <c r="F6" s="155"/>
      <c r="G6" s="155"/>
      <c r="H6" s="155"/>
      <c r="I6" s="155"/>
      <c r="J6" s="155"/>
      <c r="K6" s="155"/>
      <c r="L6" s="156"/>
      <c r="M6" s="7" t="s">
        <v>4</v>
      </c>
      <c r="N6" s="16">
        <v>35</v>
      </c>
      <c r="O6" s="17" t="s">
        <v>5</v>
      </c>
      <c r="P6" s="8"/>
      <c r="Q6" s="8"/>
      <c r="R6" s="8"/>
    </row>
    <row r="7" spans="1:38" x14ac:dyDescent="0.45">
      <c r="B7" s="157" t="s">
        <v>36</v>
      </c>
      <c r="C7" s="155" t="s">
        <v>193</v>
      </c>
      <c r="D7" s="155"/>
      <c r="E7" s="155"/>
      <c r="F7" s="155"/>
      <c r="G7" s="155"/>
      <c r="H7" s="155"/>
      <c r="I7" s="155"/>
      <c r="J7" s="155"/>
      <c r="K7" s="155"/>
      <c r="L7" s="156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 x14ac:dyDescent="0.45">
      <c r="B8" s="157" t="s">
        <v>37</v>
      </c>
      <c r="C8" s="155" t="s">
        <v>193</v>
      </c>
      <c r="D8" s="155"/>
      <c r="E8" s="155"/>
      <c r="F8" s="155"/>
      <c r="G8" s="155"/>
      <c r="H8" s="155"/>
      <c r="I8" s="155"/>
      <c r="J8" s="155"/>
      <c r="K8" s="155"/>
      <c r="L8" s="156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" thickBot="1" x14ac:dyDescent="0.5">
      <c r="B9" s="158" t="s">
        <v>194</v>
      </c>
      <c r="C9" s="159" t="s">
        <v>195</v>
      </c>
      <c r="D9" s="159"/>
      <c r="E9" s="159"/>
      <c r="F9" s="159"/>
      <c r="G9" s="159"/>
      <c r="H9" s="159"/>
      <c r="I9" s="159"/>
      <c r="J9" s="159"/>
      <c r="K9" s="159"/>
      <c r="L9" s="153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" thickBot="1" x14ac:dyDescent="0.5"/>
    <row r="11" spans="1:38" ht="16" thickBot="1" x14ac:dyDescent="0.5">
      <c r="A11" s="227"/>
      <c r="B11" s="228"/>
      <c r="C11" s="229"/>
      <c r="D11" s="230" t="s">
        <v>14</v>
      </c>
      <c r="E11" s="230"/>
      <c r="F11" s="230"/>
      <c r="G11" s="230"/>
      <c r="H11" s="230"/>
      <c r="I11" s="231"/>
      <c r="J11" s="234" t="s">
        <v>15</v>
      </c>
      <c r="K11" s="230"/>
      <c r="L11" s="230"/>
      <c r="M11" s="230"/>
      <c r="N11" s="230"/>
      <c r="O11" s="230"/>
      <c r="P11" s="230"/>
      <c r="Q11" s="230"/>
      <c r="R11" s="231"/>
      <c r="S11" s="230" t="s">
        <v>16</v>
      </c>
      <c r="T11" s="230"/>
      <c r="U11" s="231"/>
      <c r="V11" s="234" t="s">
        <v>17</v>
      </c>
      <c r="W11" s="230"/>
      <c r="X11" s="230"/>
      <c r="Y11" s="230"/>
      <c r="Z11" s="230"/>
      <c r="AA11" s="230"/>
      <c r="AB11" s="230"/>
      <c r="AC11" s="230"/>
      <c r="AD11" s="231"/>
      <c r="AE11" s="234" t="s">
        <v>18</v>
      </c>
      <c r="AF11" s="230"/>
      <c r="AG11" s="231"/>
      <c r="AH11" s="230" t="s">
        <v>19</v>
      </c>
      <c r="AI11" s="230"/>
      <c r="AJ11" s="230"/>
      <c r="AK11" s="230"/>
      <c r="AL11" s="231"/>
    </row>
    <row r="12" spans="1:38" ht="16" thickBot="1" x14ac:dyDescent="0.5">
      <c r="A12" s="239"/>
      <c r="B12" s="232"/>
      <c r="C12" s="233"/>
      <c r="D12" s="232" t="s">
        <v>20</v>
      </c>
      <c r="E12" s="232"/>
      <c r="F12" s="232"/>
      <c r="G12" s="232" t="s">
        <v>21</v>
      </c>
      <c r="H12" s="232"/>
      <c r="I12" s="233"/>
      <c r="J12" s="234" t="s">
        <v>22</v>
      </c>
      <c r="K12" s="230"/>
      <c r="L12" s="230"/>
      <c r="M12" s="230"/>
      <c r="N12" s="230"/>
      <c r="O12" s="230"/>
      <c r="P12" s="230"/>
      <c r="Q12" s="230"/>
      <c r="R12" s="231"/>
      <c r="S12" s="232" t="s">
        <v>23</v>
      </c>
      <c r="T12" s="232"/>
      <c r="U12" s="233"/>
      <c r="V12" s="234" t="s">
        <v>24</v>
      </c>
      <c r="W12" s="230"/>
      <c r="X12" s="230"/>
      <c r="Y12" s="230"/>
      <c r="Z12" s="230"/>
      <c r="AA12" s="230"/>
      <c r="AB12" s="230"/>
      <c r="AC12" s="230"/>
      <c r="AD12" s="231"/>
      <c r="AE12" s="13">
        <f>$N$8-AE15</f>
        <v>1</v>
      </c>
      <c r="AF12" s="14">
        <f>$N$8-AF15</f>
        <v>1</v>
      </c>
      <c r="AG12" s="15">
        <f>$N$7-AG15</f>
        <v>2</v>
      </c>
      <c r="AH12" s="39"/>
      <c r="AI12" s="8"/>
      <c r="AJ12" s="8"/>
      <c r="AK12" s="8"/>
      <c r="AL12" s="9"/>
    </row>
    <row r="13" spans="1:38" x14ac:dyDescent="0.45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41" t="s">
        <v>28</v>
      </c>
      <c r="K13" s="242"/>
      <c r="L13" s="242"/>
      <c r="M13" s="227" t="s">
        <v>29</v>
      </c>
      <c r="N13" s="228"/>
      <c r="O13" s="229"/>
      <c r="P13" s="227" t="s">
        <v>30</v>
      </c>
      <c r="Q13" s="228"/>
      <c r="R13" s="229"/>
      <c r="S13" s="8"/>
      <c r="T13" s="8"/>
      <c r="U13" s="9"/>
      <c r="V13" s="8" t="s">
        <v>26</v>
      </c>
      <c r="W13" s="8" t="s">
        <v>26</v>
      </c>
      <c r="X13" s="9" t="s">
        <v>26</v>
      </c>
      <c r="Y13" s="227" t="s">
        <v>29</v>
      </c>
      <c r="Z13" s="228"/>
      <c r="AA13" s="229"/>
      <c r="AB13" s="227" t="s">
        <v>31</v>
      </c>
      <c r="AC13" s="228"/>
      <c r="AD13" s="229"/>
      <c r="AE13" s="227" t="s">
        <v>32</v>
      </c>
      <c r="AF13" s="228"/>
      <c r="AG13" s="228"/>
      <c r="AH13" s="40"/>
      <c r="AI13" s="63" t="s">
        <v>98</v>
      </c>
      <c r="AJ13" s="63"/>
      <c r="AK13" s="16"/>
      <c r="AL13" s="17"/>
    </row>
    <row r="14" spans="1:38" ht="16" thickBot="1" x14ac:dyDescent="0.5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7" customFormat="1" ht="17" x14ac:dyDescent="0.45">
      <c r="A15" s="167"/>
      <c r="B15" s="168"/>
      <c r="C15" s="169"/>
      <c r="D15" s="170"/>
      <c r="E15" s="171"/>
      <c r="F15" s="180"/>
      <c r="G15" s="171"/>
      <c r="H15" s="171"/>
      <c r="I15" s="172"/>
      <c r="J15" s="161"/>
      <c r="K15" s="162"/>
      <c r="L15" s="163"/>
      <c r="M15" s="41">
        <v>1</v>
      </c>
      <c r="N15" s="42">
        <v>1</v>
      </c>
      <c r="O15" s="42">
        <v>1</v>
      </c>
      <c r="P15" s="35">
        <f>(J15*'Updated standard curve'!$C$2+'Updated standard curve'!$C$3)*LA!M15</f>
        <v>-6.1999999999999998E-3</v>
      </c>
      <c r="Q15" s="36">
        <f>(K15*'Updated standard curve'!$C$2+'Updated standard curve'!$C$3)*LA!N15</f>
        <v>-6.1999999999999998E-3</v>
      </c>
      <c r="R15" s="29">
        <f>(L15*'Updated standard curve'!$C$2+'Updated standard curve'!$C$3)*LA!O15</f>
        <v>-6.1999999999999998E-3</v>
      </c>
      <c r="S15" s="199"/>
      <c r="T15" s="199"/>
      <c r="U15" s="194"/>
      <c r="V15" s="200"/>
      <c r="W15" s="198"/>
      <c r="X15" s="201"/>
      <c r="Y15" s="202">
        <v>1</v>
      </c>
      <c r="Z15" s="203">
        <v>1</v>
      </c>
      <c r="AA15" s="211">
        <v>1</v>
      </c>
      <c r="AB15" s="35">
        <f>(V15^2*'Updated standard curve'!$J$2+V15*'Updated standard curve'!$J$3+'Updated standard curve'!$J$4)*Y15</f>
        <v>3.5000000000000001E-3</v>
      </c>
      <c r="AC15" s="36">
        <f>(W15^2*'Updated standard curve'!$J$2+W15*'Updated standard curve'!$J$3+'Updated standard curve'!$J$4)*Z15</f>
        <v>3.5000000000000001E-3</v>
      </c>
      <c r="AD15" s="29">
        <f>(X15^2*'Updated standard curve'!$K$2+X15*'Updated standard curve'!$K$3+'Updated standard curve'!$K$4)*AA15</f>
        <v>1.0999999999999999E-2</v>
      </c>
      <c r="AE15" s="222"/>
      <c r="AF15" s="222"/>
      <c r="AG15" s="223"/>
      <c r="AH15" s="219"/>
      <c r="AI15" s="216"/>
      <c r="AJ15" s="218"/>
      <c r="AK15" s="38"/>
      <c r="AL15" s="31"/>
    </row>
    <row r="16" spans="1:38" s="47" customFormat="1" ht="17" x14ac:dyDescent="0.45">
      <c r="A16" s="167"/>
      <c r="B16" s="173"/>
      <c r="C16" s="169"/>
      <c r="D16" s="174"/>
      <c r="E16" s="175"/>
      <c r="F16" s="181"/>
      <c r="G16" s="175"/>
      <c r="H16" s="175"/>
      <c r="I16" s="176"/>
      <c r="J16" s="161"/>
      <c r="K16" s="162"/>
      <c r="L16" s="163"/>
      <c r="M16" s="44">
        <v>1</v>
      </c>
      <c r="N16" s="45">
        <v>1</v>
      </c>
      <c r="O16" s="45">
        <v>1</v>
      </c>
      <c r="P16" s="37">
        <f>(J16*'Updated standard curve'!$C$2+'Updated standard curve'!$C$3)*LA!M16</f>
        <v>-6.1999999999999998E-3</v>
      </c>
      <c r="Q16" s="38">
        <f>(K16*'Updated standard curve'!$C$2+'Updated standard curve'!$C$3)*LA!N16</f>
        <v>-6.1999999999999998E-3</v>
      </c>
      <c r="R16" s="31">
        <f>(L16*'Updated standard curve'!$C$2+'Updated standard curve'!$C$3)*LA!O16</f>
        <v>-6.1999999999999998E-3</v>
      </c>
      <c r="S16" s="191"/>
      <c r="T16" s="191"/>
      <c r="U16" s="195"/>
      <c r="V16" s="204"/>
      <c r="W16" s="197"/>
      <c r="X16" s="205"/>
      <c r="Y16" s="206">
        <v>1</v>
      </c>
      <c r="Z16" s="207">
        <v>1</v>
      </c>
      <c r="AA16" s="192">
        <v>1</v>
      </c>
      <c r="AB16" s="37">
        <f>(V16^2*'Updated standard curve'!$J$2+V16*'Updated standard curve'!$J$3+'Updated standard curve'!$J$4)*Y16</f>
        <v>3.5000000000000001E-3</v>
      </c>
      <c r="AC16" s="38">
        <f>(W16^2*'Updated standard curve'!$J$2+W16*'Updated standard curve'!$J$3+'Updated standard curve'!$J$4)*Z16</f>
        <v>3.5000000000000001E-3</v>
      </c>
      <c r="AD16" s="31">
        <f>(X16^2*'Updated standard curve'!$K$2+X16*'Updated standard curve'!$K$3+'Updated standard curve'!$K$4)*AA16</f>
        <v>1.0999999999999999E-2</v>
      </c>
      <c r="AE16" s="220"/>
      <c r="AF16" s="220"/>
      <c r="AG16" s="224"/>
      <c r="AH16" s="219"/>
      <c r="AI16" s="216"/>
      <c r="AJ16" s="216"/>
      <c r="AK16" s="38"/>
      <c r="AL16" s="31"/>
    </row>
    <row r="17" spans="1:39" s="47" customFormat="1" ht="17" x14ac:dyDescent="0.45">
      <c r="A17" s="167"/>
      <c r="B17" s="173"/>
      <c r="C17" s="169"/>
      <c r="D17" s="174"/>
      <c r="E17" s="177"/>
      <c r="F17" s="182"/>
      <c r="G17" s="175"/>
      <c r="H17" s="175"/>
      <c r="I17" s="176"/>
      <c r="J17" s="161"/>
      <c r="K17" s="162"/>
      <c r="L17" s="162"/>
      <c r="M17" s="44">
        <v>1</v>
      </c>
      <c r="N17" s="45">
        <v>1</v>
      </c>
      <c r="O17" s="45">
        <v>1</v>
      </c>
      <c r="P17" s="37">
        <f>(J17*'Updated standard curve'!$C$2+'Updated standard curve'!$C$3)*LA!M17</f>
        <v>-6.1999999999999998E-3</v>
      </c>
      <c r="Q17" s="38">
        <f>(K17*'Updated standard curve'!$C$2+'Updated standard curve'!$C$3)*LA!N17</f>
        <v>-6.1999999999999998E-3</v>
      </c>
      <c r="R17" s="31">
        <f>(L17*'Updated standard curve'!$C$2+'Updated standard curve'!$C$3)*LA!O17</f>
        <v>-6.1999999999999998E-3</v>
      </c>
      <c r="S17" s="191"/>
      <c r="T17" s="191"/>
      <c r="U17" s="195"/>
      <c r="V17" s="204"/>
      <c r="W17" s="197"/>
      <c r="X17" s="205"/>
      <c r="Y17" s="206">
        <v>1</v>
      </c>
      <c r="Z17" s="207">
        <v>1</v>
      </c>
      <c r="AA17" s="192">
        <v>1</v>
      </c>
      <c r="AB17" s="37">
        <f>(V17^2*'Updated standard curve'!$J$2+V17*'Updated standard curve'!$J$3+'Updated standard curve'!$J$4)*Y17</f>
        <v>3.5000000000000001E-3</v>
      </c>
      <c r="AC17" s="38">
        <f>(W17^2*'Updated standard curve'!$J$2+W17*'Updated standard curve'!$J$3+'Updated standard curve'!$J$4)*Z17</f>
        <v>3.5000000000000001E-3</v>
      </c>
      <c r="AD17" s="31">
        <f>(X17^2*'Updated standard curve'!$K$2+X17*'Updated standard curve'!$K$3+'Updated standard curve'!$K$4)*AA17</f>
        <v>1.0999999999999999E-2</v>
      </c>
      <c r="AE17" s="220"/>
      <c r="AF17" s="220"/>
      <c r="AG17" s="224"/>
      <c r="AH17" s="219"/>
      <c r="AI17" s="216"/>
      <c r="AJ17" s="216"/>
      <c r="AK17" s="38"/>
      <c r="AL17" s="31"/>
    </row>
    <row r="18" spans="1:39" s="47" customFormat="1" ht="17" x14ac:dyDescent="0.45">
      <c r="A18" s="167"/>
      <c r="B18" s="173"/>
      <c r="C18" s="185"/>
      <c r="D18" s="174"/>
      <c r="E18" s="177"/>
      <c r="F18" s="183"/>
      <c r="G18" s="175"/>
      <c r="H18" s="175"/>
      <c r="I18" s="176"/>
      <c r="J18" s="164"/>
      <c r="K18" s="162"/>
      <c r="L18" s="162"/>
      <c r="M18" s="44">
        <v>1</v>
      </c>
      <c r="N18" s="45">
        <v>1</v>
      </c>
      <c r="O18" s="45">
        <v>1</v>
      </c>
      <c r="P18" s="37">
        <f>(J18*'Updated standard curve'!$C$2+'Updated standard curve'!$C$3)*LA!M18</f>
        <v>-6.1999999999999998E-3</v>
      </c>
      <c r="Q18" s="38">
        <f>(K18*'Updated standard curve'!$C$2+'Updated standard curve'!$C$3)*LA!N18</f>
        <v>-6.1999999999999998E-3</v>
      </c>
      <c r="R18" s="31">
        <f>(L18*'Updated standard curve'!$C$2+'Updated standard curve'!$C$3)*LA!O18</f>
        <v>-6.1999999999999998E-3</v>
      </c>
      <c r="S18" s="208"/>
      <c r="T18" s="208"/>
      <c r="U18" s="195"/>
      <c r="V18" s="204"/>
      <c r="W18" s="197"/>
      <c r="X18" s="209"/>
      <c r="Y18" s="206">
        <v>1</v>
      </c>
      <c r="Z18" s="207">
        <v>1</v>
      </c>
      <c r="AA18" s="193">
        <v>1</v>
      </c>
      <c r="AB18" s="37">
        <f>(V18^2*'Updated standard curve'!$J$2+V18*'Updated standard curve'!$J$3+'Updated standard curve'!$J$4)*Y18</f>
        <v>3.5000000000000001E-3</v>
      </c>
      <c r="AC18" s="38">
        <f>(W18^2*'Updated standard curve'!$J$2+W18*'Updated standard curve'!$J$3+'Updated standard curve'!$J$4)*Z18</f>
        <v>3.5000000000000001E-3</v>
      </c>
      <c r="AD18" s="31">
        <f>(X18^2*'Updated standard curve'!$K$2+X18*'Updated standard curve'!$K$3+'Updated standard curve'!$K$4)*AA18</f>
        <v>1.0999999999999999E-2</v>
      </c>
      <c r="AE18" s="220"/>
      <c r="AF18" s="220"/>
      <c r="AG18" s="224"/>
      <c r="AH18" s="219"/>
      <c r="AI18" s="217"/>
      <c r="AJ18" s="216"/>
      <c r="AK18" s="38"/>
      <c r="AL18" s="31"/>
    </row>
    <row r="19" spans="1:39" s="47" customFormat="1" ht="17" x14ac:dyDescent="0.45">
      <c r="A19" s="167"/>
      <c r="B19" s="173"/>
      <c r="C19" s="185"/>
      <c r="D19" s="174"/>
      <c r="E19" s="177"/>
      <c r="F19" s="182"/>
      <c r="G19" s="175"/>
      <c r="H19" s="175"/>
      <c r="I19" s="176"/>
      <c r="J19" s="161"/>
      <c r="K19" s="165"/>
      <c r="L19" s="162"/>
      <c r="M19" s="44">
        <v>1</v>
      </c>
      <c r="N19" s="45">
        <v>1</v>
      </c>
      <c r="O19" s="45">
        <v>1</v>
      </c>
      <c r="P19" s="37">
        <f>(J19*'Updated standard curve'!$C$2+'Updated standard curve'!$C$3)*LA!M19</f>
        <v>-6.1999999999999998E-3</v>
      </c>
      <c r="Q19" s="38">
        <f>(K19*'Updated standard curve'!$C$2+'Updated standard curve'!$C$3)*LA!N19</f>
        <v>-6.1999999999999998E-3</v>
      </c>
      <c r="R19" s="31">
        <f>(L19*'Updated standard curve'!$C$2+'Updated standard curve'!$C$3)*LA!O19</f>
        <v>-6.1999999999999998E-3</v>
      </c>
      <c r="S19" s="208"/>
      <c r="T19" s="208"/>
      <c r="U19" s="195"/>
      <c r="V19" s="204"/>
      <c r="W19" s="197"/>
      <c r="X19" s="210"/>
      <c r="Y19" s="206">
        <v>1</v>
      </c>
      <c r="Z19" s="207">
        <v>1</v>
      </c>
      <c r="AA19" s="207">
        <v>1</v>
      </c>
      <c r="AB19" s="37">
        <f>(V19^2*'Updated standard curve'!$J$2+V19*'Updated standard curve'!$J$3+'Updated standard curve'!$J$4)*Y19</f>
        <v>3.5000000000000001E-3</v>
      </c>
      <c r="AC19" s="38">
        <f>(W19^2*'Updated standard curve'!$J$2+W19*'Updated standard curve'!$J$3+'Updated standard curve'!$J$4)*Z19</f>
        <v>3.5000000000000001E-3</v>
      </c>
      <c r="AD19" s="31">
        <f>(X19^2*'Updated standard curve'!$K$2+X19*'Updated standard curve'!$K$3+'Updated standard curve'!$K$4)*AA19</f>
        <v>1.0999999999999999E-2</v>
      </c>
      <c r="AE19" s="220"/>
      <c r="AF19" s="220"/>
      <c r="AG19" s="224"/>
      <c r="AH19" s="221"/>
      <c r="AI19" s="216"/>
      <c r="AJ19" s="216"/>
      <c r="AK19" s="38"/>
      <c r="AL19" s="31"/>
    </row>
    <row r="20" spans="1:39" s="47" customFormat="1" ht="17" x14ac:dyDescent="0.45">
      <c r="A20" s="167"/>
      <c r="B20" s="173"/>
      <c r="C20" s="169"/>
      <c r="D20" s="174"/>
      <c r="E20" s="177"/>
      <c r="F20" s="182"/>
      <c r="G20" s="175"/>
      <c r="H20" s="175"/>
      <c r="I20" s="176"/>
      <c r="J20" s="161"/>
      <c r="K20" s="162"/>
      <c r="L20" s="162"/>
      <c r="M20" s="44">
        <v>1</v>
      </c>
      <c r="N20" s="45">
        <v>1</v>
      </c>
      <c r="O20" s="45">
        <v>1</v>
      </c>
      <c r="P20" s="37">
        <f>(J20*'Updated standard curve'!$C$2+'Updated standard curve'!$C$3)*LA!M20</f>
        <v>-6.1999999999999998E-3</v>
      </c>
      <c r="Q20" s="38">
        <f>(K20*'Updated standard curve'!$C$2+'Updated standard curve'!$C$3)*LA!N20</f>
        <v>-6.1999999999999998E-3</v>
      </c>
      <c r="R20" s="31">
        <f>(L20*'Updated standard curve'!$C$2+'Updated standard curve'!$C$3)*LA!O20</f>
        <v>-6.1999999999999998E-3</v>
      </c>
      <c r="S20" s="208"/>
      <c r="T20" s="208"/>
      <c r="U20" s="195"/>
      <c r="V20" s="204"/>
      <c r="W20" s="197"/>
      <c r="X20" s="205"/>
      <c r="Y20" s="206">
        <v>1</v>
      </c>
      <c r="Z20" s="207">
        <v>1</v>
      </c>
      <c r="AA20" s="192">
        <v>1</v>
      </c>
      <c r="AB20" s="37">
        <f>(V20^2*'Updated standard curve'!$J$2+V20*'Updated standard curve'!$J$3+'Updated standard curve'!$J$4)*Y20</f>
        <v>3.5000000000000001E-3</v>
      </c>
      <c r="AC20" s="38">
        <f>(W20^2*'Updated standard curve'!$J$2+W20*'Updated standard curve'!$J$3+'Updated standard curve'!$J$4)*Z20</f>
        <v>3.5000000000000001E-3</v>
      </c>
      <c r="AD20" s="31">
        <f>(X20^2*'Updated standard curve'!$K$2+X20*'Updated standard curve'!$K$3+'Updated standard curve'!$K$4)*AA20</f>
        <v>1.0999999999999999E-2</v>
      </c>
      <c r="AE20" s="220"/>
      <c r="AF20" s="220"/>
      <c r="AG20" s="224"/>
      <c r="AH20" s="221"/>
      <c r="AI20" s="216"/>
      <c r="AJ20" s="216"/>
      <c r="AK20" s="38"/>
      <c r="AL20" s="31"/>
    </row>
    <row r="21" spans="1:39" s="47" customFormat="1" ht="17" x14ac:dyDescent="0.45">
      <c r="A21" s="167"/>
      <c r="B21" s="173"/>
      <c r="C21" s="169"/>
      <c r="D21" s="178"/>
      <c r="E21" s="179"/>
      <c r="F21" s="184"/>
      <c r="G21" s="160"/>
      <c r="H21" s="160"/>
      <c r="I21" s="176"/>
      <c r="J21" s="166"/>
      <c r="K21" s="162"/>
      <c r="L21" s="162"/>
      <c r="M21" s="44">
        <v>1</v>
      </c>
      <c r="N21" s="45">
        <v>1</v>
      </c>
      <c r="O21" s="45">
        <v>1</v>
      </c>
      <c r="P21" s="37">
        <f>(J21*'Updated standard curve'!$C$2+'Updated standard curve'!$C$3)*LA!M21</f>
        <v>-6.1999999999999998E-3</v>
      </c>
      <c r="Q21" s="38">
        <f>(K21*'Updated standard curve'!$C$2+'Updated standard curve'!$C$3)*LA!N21</f>
        <v>-6.1999999999999998E-3</v>
      </c>
      <c r="R21" s="31">
        <f>(L21*'Updated standard curve'!$C$2+'Updated standard curve'!$C$3)*LA!O21</f>
        <v>-6.1999999999999998E-3</v>
      </c>
      <c r="S21" s="191"/>
      <c r="T21" s="191"/>
      <c r="U21" s="195"/>
      <c r="V21" s="196"/>
      <c r="W21" s="191"/>
      <c r="X21" s="195"/>
      <c r="Y21" s="206">
        <v>1</v>
      </c>
      <c r="Z21" s="207">
        <v>1</v>
      </c>
      <c r="AA21" s="192">
        <v>1</v>
      </c>
      <c r="AB21" s="37">
        <f>(V21^2*'Updated standard curve'!$J$2+V21*'Updated standard curve'!$J$3+'Updated standard curve'!$J$4)*Y21</f>
        <v>3.5000000000000001E-3</v>
      </c>
      <c r="AC21" s="38">
        <f>(W21^2*'Updated standard curve'!$J$2+W21*'Updated standard curve'!$J$3+'Updated standard curve'!$J$4)*Z21</f>
        <v>3.5000000000000001E-3</v>
      </c>
      <c r="AD21" s="31">
        <f>(X21^2*'Updated standard curve'!$K$2+X21*'Updated standard curve'!$K$3+'Updated standard curve'!$K$4)*AA21</f>
        <v>1.0999999999999999E-2</v>
      </c>
      <c r="AE21" s="220"/>
      <c r="AF21" s="220"/>
      <c r="AG21" s="224"/>
      <c r="AH21" s="220"/>
      <c r="AI21" s="216"/>
      <c r="AJ21" s="216"/>
      <c r="AK21" s="38"/>
      <c r="AL21" s="31"/>
    </row>
    <row r="22" spans="1:39" s="47" customFormat="1" x14ac:dyDescent="0.45">
      <c r="A22" s="74"/>
      <c r="B22" s="52"/>
      <c r="C22" s="64"/>
      <c r="D22" s="37"/>
      <c r="E22" s="38"/>
      <c r="F22" s="31"/>
      <c r="G22" s="38"/>
      <c r="H22" s="38"/>
      <c r="I22" s="31"/>
      <c r="J22" s="145"/>
      <c r="K22" s="38"/>
      <c r="L22" s="38"/>
      <c r="M22" s="44"/>
      <c r="N22" s="45"/>
      <c r="O22" s="45"/>
      <c r="P22" s="37"/>
      <c r="Q22" s="38"/>
      <c r="R22" s="31"/>
      <c r="S22" s="186"/>
      <c r="T22" s="186"/>
      <c r="U22" s="187"/>
      <c r="V22" s="186"/>
      <c r="W22" s="190"/>
      <c r="X22" s="186"/>
      <c r="Y22" s="188"/>
      <c r="Z22" s="189"/>
      <c r="AA22" s="189"/>
      <c r="AB22" s="37"/>
      <c r="AC22" s="38"/>
      <c r="AD22" s="31"/>
      <c r="AE22" s="214"/>
      <c r="AF22" s="214"/>
      <c r="AG22" s="214"/>
      <c r="AH22" s="213"/>
      <c r="AI22" s="215"/>
      <c r="AJ22" s="212"/>
      <c r="AK22" s="38"/>
      <c r="AL22" s="31"/>
    </row>
    <row r="23" spans="1:39" s="47" customFormat="1" x14ac:dyDescent="0.45">
      <c r="A23" s="74"/>
      <c r="B23" s="52"/>
      <c r="C23" s="65"/>
      <c r="D23" s="37"/>
      <c r="E23" s="38"/>
      <c r="F23" s="31"/>
      <c r="G23" s="38"/>
      <c r="H23" s="38"/>
      <c r="I23" s="31"/>
      <c r="J23" s="38"/>
      <c r="K23" s="38"/>
      <c r="L23" s="38"/>
      <c r="M23" s="44"/>
      <c r="N23" s="45"/>
      <c r="O23" s="45"/>
      <c r="P23" s="37"/>
      <c r="Q23" s="38"/>
      <c r="R23" s="31"/>
      <c r="S23" s="38"/>
      <c r="T23" s="38"/>
      <c r="U23" s="31"/>
      <c r="V23" s="26"/>
      <c r="W23" s="26"/>
      <c r="X23" s="38"/>
      <c r="Y23" s="44"/>
      <c r="Z23" s="45"/>
      <c r="AA23" s="45"/>
      <c r="AB23" s="37"/>
      <c r="AC23" s="38"/>
      <c r="AD23" s="31"/>
      <c r="AE23" s="214"/>
      <c r="AF23" s="214"/>
      <c r="AG23" s="214"/>
      <c r="AH23" s="213"/>
      <c r="AI23" s="212"/>
      <c r="AJ23" s="212"/>
      <c r="AK23" s="38"/>
      <c r="AL23" s="31"/>
    </row>
    <row r="24" spans="1:39" s="47" customFormat="1" ht="14" x14ac:dyDescent="0.45">
      <c r="A24" s="75"/>
      <c r="B24" s="52"/>
      <c r="C24" s="65"/>
      <c r="D24" s="37"/>
      <c r="E24" s="38"/>
      <c r="F24" s="31"/>
      <c r="G24" s="38"/>
      <c r="H24" s="38"/>
      <c r="I24" s="31"/>
      <c r="J24" s="38"/>
      <c r="K24" s="38"/>
      <c r="L24" s="38"/>
      <c r="M24" s="44"/>
      <c r="N24" s="45"/>
      <c r="O24" s="45"/>
      <c r="P24" s="37"/>
      <c r="Q24" s="38"/>
      <c r="R24" s="31"/>
      <c r="S24" s="38"/>
      <c r="T24" s="38"/>
      <c r="U24" s="31"/>
      <c r="V24" s="38"/>
      <c r="W24" s="38"/>
      <c r="X24" s="38"/>
      <c r="Y24" s="44"/>
      <c r="Z24" s="45"/>
      <c r="AA24" s="45"/>
      <c r="AB24" s="37"/>
      <c r="AC24" s="38"/>
      <c r="AD24" s="31"/>
      <c r="AE24" s="38"/>
      <c r="AF24" s="38"/>
      <c r="AG24" s="38"/>
      <c r="AH24" s="66"/>
      <c r="AI24" s="38"/>
      <c r="AJ24" s="38"/>
      <c r="AK24" s="38"/>
      <c r="AL24" s="31"/>
    </row>
    <row r="25" spans="1:39" s="47" customFormat="1" ht="14.5" thickBot="1" x14ac:dyDescent="0.5">
      <c r="A25" s="76"/>
      <c r="B25" s="77"/>
      <c r="C25" s="67"/>
      <c r="D25" s="68"/>
      <c r="E25" s="69"/>
      <c r="F25" s="70"/>
      <c r="G25" s="69"/>
      <c r="H25" s="69"/>
      <c r="I25" s="70"/>
      <c r="J25" s="69"/>
      <c r="K25" s="69"/>
      <c r="L25" s="69"/>
      <c r="M25" s="71"/>
      <c r="N25" s="72"/>
      <c r="O25" s="72"/>
      <c r="P25" s="68"/>
      <c r="Q25" s="69"/>
      <c r="R25" s="70"/>
      <c r="S25" s="69"/>
      <c r="T25" s="69"/>
      <c r="U25" s="70"/>
      <c r="V25" s="69"/>
      <c r="W25" s="69"/>
      <c r="X25" s="69"/>
      <c r="Y25" s="71"/>
      <c r="Z25" s="72"/>
      <c r="AA25" s="72"/>
      <c r="AB25" s="68"/>
      <c r="AC25" s="69"/>
      <c r="AD25" s="70"/>
      <c r="AE25" s="69"/>
      <c r="AF25" s="69"/>
      <c r="AG25" s="69"/>
      <c r="AH25" s="73"/>
      <c r="AI25" s="69"/>
      <c r="AJ25" s="69"/>
      <c r="AK25" s="69"/>
      <c r="AL25" s="70"/>
    </row>
    <row r="27" spans="1:39" x14ac:dyDescent="0.45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 x14ac:dyDescent="0.45">
      <c r="AA28" s="240" t="s">
        <v>44</v>
      </c>
      <c r="AB28" s="240"/>
      <c r="AC28" s="240"/>
      <c r="AD28" s="240" t="s">
        <v>45</v>
      </c>
      <c r="AE28" s="240"/>
      <c r="AF28" s="240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 x14ac:dyDescent="0.4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22</v>
      </c>
      <c r="AI29" s="21">
        <v>90.08</v>
      </c>
      <c r="AJ29" s="22" t="e">
        <f>Q21*(AF21+$AF$12)*$AI$29/C21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 x14ac:dyDescent="0.45">
      <c r="A30" s="19"/>
      <c r="Z30" s="21">
        <f>C15</f>
        <v>0</v>
      </c>
      <c r="AA30" s="2">
        <f>P15*(AE15+$AE$12)*$AI$29</f>
        <v>-0.55849599999999999</v>
      </c>
      <c r="AB30" s="2">
        <f>Q15*(AF15+$AF$12)*$AI$29</f>
        <v>-0.55849599999999999</v>
      </c>
      <c r="AC30" s="2">
        <f>R15*(AG15+$AG$12)*$AI$29</f>
        <v>-1.116992</v>
      </c>
      <c r="AD30" s="2">
        <f>AB15*(AE15+$AE$12)*$AI$30</f>
        <v>0.196385</v>
      </c>
      <c r="AE30" s="2">
        <f>AC15*(AF15+$AF$12)*$AI$30</f>
        <v>0.196385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AD21*(AG21+$AG$12)*$AI$30/C21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 x14ac:dyDescent="0.45">
      <c r="A31" s="19"/>
      <c r="Z31" s="21">
        <f t="shared" ref="Z31:Z36" si="0">C16</f>
        <v>0</v>
      </c>
      <c r="AA31" s="2">
        <f>P16*(AE16+$AE$12)*$AI$29</f>
        <v>-0.55849599999999999</v>
      </c>
      <c r="AB31" s="2">
        <f>Q16*(AF16+$AF$12)*$AI$29</f>
        <v>-0.55849599999999999</v>
      </c>
      <c r="AC31" s="2">
        <f>R16*(AG16+$AG$12)*$AI$29</f>
        <v>-1.116992</v>
      </c>
      <c r="AD31" s="2">
        <f>AB16*(AE16+$AE$12)*$AI$30</f>
        <v>0.196385</v>
      </c>
      <c r="AE31" s="2">
        <f>AC16*(AF16+$AF$12)*$AI$30</f>
        <v>0.196385</v>
      </c>
      <c r="AF31" s="2">
        <f>AD16*(AG16+$AG$12)*$AI$30</f>
        <v>1.2344199999999999</v>
      </c>
    </row>
    <row r="32" spans="1:39" x14ac:dyDescent="0.45">
      <c r="A32" s="19"/>
      <c r="Z32" s="21">
        <f t="shared" si="0"/>
        <v>0</v>
      </c>
      <c r="AA32" s="2">
        <f t="shared" ref="AA32:AA33" si="1">P17*(AE17+$AE$12)*$AI$29</f>
        <v>-0.55849599999999999</v>
      </c>
      <c r="AB32" s="2">
        <f t="shared" ref="AB32:AB33" si="2">Q17*(AF17+$AF$12)*$AI$29</f>
        <v>-0.55849599999999999</v>
      </c>
      <c r="AC32" s="2">
        <f t="shared" ref="AC32:AC33" si="3">R17*(AG17+$AG$12)*$AI$29</f>
        <v>-1.116992</v>
      </c>
      <c r="AD32" s="2">
        <f t="shared" ref="AD32:AD33" si="4">AB17*(AE17+$AE$12)*$AI$30</f>
        <v>0.196385</v>
      </c>
      <c r="AE32" s="2">
        <f t="shared" ref="AE32:AE33" si="5">AC17*(AF17+$AF$12)*$AI$30</f>
        <v>0.196385</v>
      </c>
      <c r="AF32" s="2">
        <f t="shared" ref="AF32:AF33" si="6">AD17*(AG17+$AG$12)*$AI$30</f>
        <v>1.2344199999999999</v>
      </c>
      <c r="AI32" s="2">
        <f>'Auto save'!AB16</f>
        <v>0</v>
      </c>
      <c r="AJ32" s="2" t="s">
        <v>51</v>
      </c>
    </row>
    <row r="33" spans="1:36" x14ac:dyDescent="0.45">
      <c r="A33" s="19"/>
      <c r="Z33" s="21">
        <f t="shared" si="0"/>
        <v>0</v>
      </c>
      <c r="AA33" s="2">
        <f t="shared" si="1"/>
        <v>-0.55849599999999999</v>
      </c>
      <c r="AB33" s="2">
        <f t="shared" si="2"/>
        <v>-0.55849599999999999</v>
      </c>
      <c r="AC33" s="2">
        <f t="shared" si="3"/>
        <v>-1.116992</v>
      </c>
      <c r="AD33" s="2">
        <f t="shared" si="4"/>
        <v>0.196385</v>
      </c>
      <c r="AE33" s="2">
        <f t="shared" si="5"/>
        <v>0.196385</v>
      </c>
      <c r="AF33" s="2">
        <f t="shared" si="6"/>
        <v>1.2344199999999999</v>
      </c>
      <c r="AI33" s="2">
        <f>AI32/(AB36/1000)</f>
        <v>0</v>
      </c>
      <c r="AJ33" s="2" t="s">
        <v>181</v>
      </c>
    </row>
    <row r="34" spans="1:36" x14ac:dyDescent="0.45">
      <c r="A34" s="20"/>
      <c r="Z34" s="21">
        <f t="shared" si="0"/>
        <v>0</v>
      </c>
      <c r="AA34" s="2">
        <f t="shared" ref="AA34:AA36" si="7">P19*(AE19+$AE$12)*$AI$29</f>
        <v>-0.55849599999999999</v>
      </c>
      <c r="AB34" s="2">
        <f t="shared" ref="AB34:AB36" si="8">Q19*(AF19+$AF$12)*$AI$29</f>
        <v>-0.55849599999999999</v>
      </c>
      <c r="AC34" s="2">
        <f t="shared" ref="AC34:AC36" si="9">R19*(AG19+$AG$12)*$AI$29</f>
        <v>-1.116992</v>
      </c>
      <c r="AD34" s="2">
        <f t="shared" ref="AD34:AD36" si="10">AB19*(AE19+$AE$12)*$AI$30</f>
        <v>0.196385</v>
      </c>
      <c r="AE34" s="2">
        <f t="shared" ref="AE34:AE36" si="11">AC19*(AF19+$AF$12)*$AI$30</f>
        <v>0.196385</v>
      </c>
      <c r="AF34" s="2">
        <f t="shared" ref="AF34:AF36" si="12">AD19*(AG19+$AG$12)*$AI$30</f>
        <v>1.2344199999999999</v>
      </c>
    </row>
    <row r="35" spans="1:36" x14ac:dyDescent="0.45">
      <c r="Z35" s="21">
        <f t="shared" si="0"/>
        <v>0</v>
      </c>
      <c r="AA35" s="2">
        <f t="shared" si="7"/>
        <v>-0.55849599999999999</v>
      </c>
      <c r="AB35" s="2">
        <f t="shared" si="8"/>
        <v>-0.55849599999999999</v>
      </c>
      <c r="AC35" s="2">
        <f t="shared" si="9"/>
        <v>-1.116992</v>
      </c>
      <c r="AD35" s="2">
        <f t="shared" si="10"/>
        <v>0.196385</v>
      </c>
      <c r="AE35" s="2">
        <f t="shared" si="11"/>
        <v>0.196385</v>
      </c>
      <c r="AF35" s="2">
        <f t="shared" si="12"/>
        <v>1.2344199999999999</v>
      </c>
    </row>
    <row r="36" spans="1:36" x14ac:dyDescent="0.45">
      <c r="Z36" s="21">
        <f t="shared" si="0"/>
        <v>0</v>
      </c>
      <c r="AA36" s="2">
        <f t="shared" si="7"/>
        <v>-0.55849599999999999</v>
      </c>
      <c r="AB36" s="2">
        <f t="shared" si="8"/>
        <v>-0.55849599999999999</v>
      </c>
      <c r="AC36" s="2">
        <f t="shared" si="9"/>
        <v>-1.116992</v>
      </c>
      <c r="AD36" s="2">
        <f t="shared" si="10"/>
        <v>0.196385</v>
      </c>
      <c r="AE36" s="2">
        <f t="shared" si="11"/>
        <v>0.196385</v>
      </c>
      <c r="AF36" s="2">
        <f t="shared" si="12"/>
        <v>1.2344199999999999</v>
      </c>
    </row>
    <row r="37" spans="1:36" x14ac:dyDescent="0.45">
      <c r="Z37" s="21"/>
    </row>
    <row r="38" spans="1:36" x14ac:dyDescent="0.45">
      <c r="Z38" s="21"/>
    </row>
    <row r="39" spans="1:36" x14ac:dyDescent="0.45">
      <c r="AA39" s="34"/>
      <c r="AB39" s="34"/>
      <c r="AC39" s="34"/>
      <c r="AD39" s="34"/>
      <c r="AE39" s="34"/>
      <c r="AF39" s="34"/>
      <c r="AG39" s="34"/>
      <c r="AH39" s="34"/>
    </row>
    <row r="40" spans="1:36" x14ac:dyDescent="0.45">
      <c r="AA40" s="34"/>
      <c r="AB40" s="34"/>
      <c r="AC40" s="34"/>
      <c r="AD40" s="34"/>
      <c r="AE40" s="34"/>
      <c r="AF40" s="34"/>
      <c r="AG40" s="34"/>
      <c r="AH40" s="34"/>
    </row>
    <row r="41" spans="1:36" x14ac:dyDescent="0.45">
      <c r="Z41" s="2" t="s">
        <v>52</v>
      </c>
      <c r="AA41" s="235" t="s">
        <v>53</v>
      </c>
      <c r="AB41" s="235"/>
      <c r="AC41" s="235"/>
      <c r="AD41" s="235" t="s">
        <v>54</v>
      </c>
      <c r="AE41" s="235"/>
      <c r="AF41" s="235"/>
      <c r="AG41" s="34"/>
      <c r="AH41" s="34"/>
    </row>
    <row r="42" spans="1:36" x14ac:dyDescent="0.45">
      <c r="Z42" s="21">
        <f>C15</f>
        <v>0</v>
      </c>
      <c r="AA42" s="34">
        <f t="shared" ref="AA42:AC48" si="13">AA30/$AA$30*100</f>
        <v>100</v>
      </c>
      <c r="AB42" s="34">
        <f t="shared" si="13"/>
        <v>100</v>
      </c>
      <c r="AC42" s="34">
        <f t="shared" si="13"/>
        <v>200</v>
      </c>
      <c r="AD42" s="34">
        <f t="shared" ref="AD42:AF48" si="14">AD30/$AD$30*100</f>
        <v>100</v>
      </c>
      <c r="AE42" s="34">
        <f t="shared" si="14"/>
        <v>100</v>
      </c>
      <c r="AF42" s="34">
        <f t="shared" si="14"/>
        <v>628.57142857142844</v>
      </c>
      <c r="AG42" s="34"/>
      <c r="AH42" s="34"/>
    </row>
    <row r="43" spans="1:36" x14ac:dyDescent="0.45">
      <c r="Z43" s="21">
        <f t="shared" ref="Z43:Z48" si="15">C16</f>
        <v>0</v>
      </c>
      <c r="AA43" s="34">
        <f t="shared" si="13"/>
        <v>100</v>
      </c>
      <c r="AB43" s="34">
        <f t="shared" si="13"/>
        <v>100</v>
      </c>
      <c r="AC43" s="34">
        <f t="shared" si="13"/>
        <v>200</v>
      </c>
      <c r="AD43" s="34">
        <f t="shared" si="14"/>
        <v>100</v>
      </c>
      <c r="AE43" s="34">
        <f t="shared" si="14"/>
        <v>100</v>
      </c>
      <c r="AF43" s="34">
        <f t="shared" si="14"/>
        <v>628.57142857142844</v>
      </c>
      <c r="AG43" s="34"/>
      <c r="AH43" s="34"/>
    </row>
    <row r="44" spans="1:36" x14ac:dyDescent="0.45">
      <c r="Z44" s="21">
        <f t="shared" si="15"/>
        <v>0</v>
      </c>
      <c r="AA44" s="34">
        <f t="shared" si="13"/>
        <v>100</v>
      </c>
      <c r="AB44" s="34">
        <f t="shared" si="13"/>
        <v>100</v>
      </c>
      <c r="AC44" s="34">
        <f t="shared" si="13"/>
        <v>200</v>
      </c>
      <c r="AD44" s="34">
        <f t="shared" si="14"/>
        <v>100</v>
      </c>
      <c r="AE44" s="34">
        <f t="shared" si="14"/>
        <v>100</v>
      </c>
      <c r="AF44" s="34">
        <f t="shared" si="14"/>
        <v>628.57142857142844</v>
      </c>
      <c r="AG44" s="34"/>
      <c r="AH44" s="34"/>
    </row>
    <row r="45" spans="1:36" x14ac:dyDescent="0.45">
      <c r="W45" s="34"/>
      <c r="X45" s="34"/>
      <c r="Y45" s="34"/>
      <c r="Z45" s="21">
        <f t="shared" si="15"/>
        <v>0</v>
      </c>
      <c r="AA45" s="34">
        <f t="shared" si="13"/>
        <v>100</v>
      </c>
      <c r="AB45" s="34">
        <f t="shared" si="13"/>
        <v>100</v>
      </c>
      <c r="AC45" s="34">
        <f t="shared" si="13"/>
        <v>200</v>
      </c>
      <c r="AD45" s="34">
        <f t="shared" si="14"/>
        <v>100</v>
      </c>
      <c r="AE45" s="34">
        <f t="shared" si="14"/>
        <v>100</v>
      </c>
      <c r="AF45" s="34">
        <f t="shared" si="14"/>
        <v>628.57142857142844</v>
      </c>
      <c r="AG45" s="34"/>
      <c r="AH45" s="34"/>
    </row>
    <row r="46" spans="1:36" x14ac:dyDescent="0.45">
      <c r="Z46" s="21">
        <f t="shared" si="15"/>
        <v>0</v>
      </c>
      <c r="AA46" s="34">
        <f t="shared" si="13"/>
        <v>100</v>
      </c>
      <c r="AB46" s="34">
        <f t="shared" si="13"/>
        <v>100</v>
      </c>
      <c r="AC46" s="34">
        <f t="shared" si="13"/>
        <v>200</v>
      </c>
      <c r="AD46" s="34">
        <f t="shared" si="14"/>
        <v>100</v>
      </c>
      <c r="AE46" s="34">
        <f t="shared" si="14"/>
        <v>100</v>
      </c>
      <c r="AF46" s="34">
        <f t="shared" si="14"/>
        <v>628.57142857142844</v>
      </c>
      <c r="AG46" s="34"/>
      <c r="AH46" s="34"/>
    </row>
    <row r="47" spans="1:36" x14ac:dyDescent="0.45">
      <c r="Z47" s="21">
        <f t="shared" si="15"/>
        <v>0</v>
      </c>
      <c r="AA47" s="34">
        <f t="shared" si="13"/>
        <v>100</v>
      </c>
      <c r="AB47" s="34">
        <f t="shared" si="13"/>
        <v>100</v>
      </c>
      <c r="AC47" s="34">
        <f t="shared" si="13"/>
        <v>200</v>
      </c>
      <c r="AD47" s="34">
        <f t="shared" si="14"/>
        <v>100</v>
      </c>
      <c r="AE47" s="34">
        <f t="shared" si="14"/>
        <v>100</v>
      </c>
      <c r="AF47" s="34">
        <f t="shared" si="14"/>
        <v>628.57142857142844</v>
      </c>
      <c r="AG47" s="34"/>
      <c r="AH47" s="34"/>
    </row>
    <row r="48" spans="1:36" x14ac:dyDescent="0.45">
      <c r="Z48" s="21">
        <f t="shared" si="15"/>
        <v>0</v>
      </c>
      <c r="AA48" s="34">
        <f t="shared" si="13"/>
        <v>100</v>
      </c>
      <c r="AB48" s="34">
        <f t="shared" si="13"/>
        <v>100</v>
      </c>
      <c r="AC48" s="34">
        <f t="shared" si="13"/>
        <v>200</v>
      </c>
      <c r="AD48" s="34">
        <f t="shared" si="14"/>
        <v>100</v>
      </c>
      <c r="AE48" s="34">
        <f t="shared" si="14"/>
        <v>100</v>
      </c>
      <c r="AF48" s="34">
        <f t="shared" si="14"/>
        <v>628.57142857142844</v>
      </c>
      <c r="AG48" s="34"/>
      <c r="AH48" s="34"/>
    </row>
    <row r="49" spans="26:34" x14ac:dyDescent="0.45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 x14ac:dyDescent="0.45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 x14ac:dyDescent="0.45">
      <c r="AA51" s="34"/>
      <c r="AB51" s="34"/>
      <c r="AC51" s="34"/>
      <c r="AD51" s="34"/>
      <c r="AE51" s="34"/>
      <c r="AF51" s="34"/>
      <c r="AG51" s="34"/>
      <c r="AH51" s="34"/>
    </row>
    <row r="52" spans="26:34" x14ac:dyDescent="0.45">
      <c r="Z52" s="2" t="s">
        <v>179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 x14ac:dyDescent="0.4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 x14ac:dyDescent="0.45">
      <c r="Z54" s="21">
        <f t="shared" ref="Z54:Z58" si="16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</row>
    <row r="55" spans="26:34" x14ac:dyDescent="0.45">
      <c r="Z55" s="21">
        <f t="shared" si="16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</row>
    <row r="56" spans="26:34" x14ac:dyDescent="0.45">
      <c r="Z56" s="21">
        <f t="shared" si="16"/>
        <v>0</v>
      </c>
      <c r="AA56" s="34" t="e">
        <f>(Q18*(AF18+$AF$12)-Q17*(AF17+$AF$12))*$AI$29/(C18-C17)</f>
        <v>#DIV/0!</v>
      </c>
      <c r="AB56" s="34" t="e">
        <f t="shared" ref="AB56" si="17">AA56/0.055</f>
        <v>#DIV/0!</v>
      </c>
    </row>
    <row r="57" spans="26:34" x14ac:dyDescent="0.45">
      <c r="Z57" s="21">
        <f t="shared" si="16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4" x14ac:dyDescent="0.45">
      <c r="Z58" s="21">
        <f t="shared" si="16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4" x14ac:dyDescent="0.45">
      <c r="AA59" s="34"/>
      <c r="AB59" s="34"/>
    </row>
    <row r="60" spans="26:34" x14ac:dyDescent="0.45">
      <c r="AA60" s="34" t="s">
        <v>47</v>
      </c>
      <c r="AB60" s="34" t="s">
        <v>177</v>
      </c>
    </row>
    <row r="62" spans="26:34" x14ac:dyDescent="0.45">
      <c r="AA62" s="34"/>
      <c r="AB62" s="235" t="s">
        <v>73</v>
      </c>
      <c r="AC62" s="235"/>
      <c r="AD62" s="235" t="s">
        <v>50</v>
      </c>
      <c r="AE62" s="235"/>
    </row>
    <row r="63" spans="26:34" x14ac:dyDescent="0.45">
      <c r="Z63" s="2" t="s">
        <v>182</v>
      </c>
      <c r="AA63" s="141" t="s">
        <v>183</v>
      </c>
      <c r="AB63" s="141" t="s">
        <v>184</v>
      </c>
      <c r="AC63" s="141" t="s">
        <v>185</v>
      </c>
      <c r="AD63" s="141" t="s">
        <v>184</v>
      </c>
      <c r="AE63" s="141" t="s">
        <v>185</v>
      </c>
    </row>
    <row r="64" spans="26:34" x14ac:dyDescent="0.45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 x14ac:dyDescent="0.45">
      <c r="Z65" s="21">
        <f t="shared" ref="Z65:Z68" si="18">C16</f>
        <v>0</v>
      </c>
      <c r="AA65" s="34" t="e">
        <f>VLOOKUP(Z65, 'Auto save'!A2:$N$5000, 14, TRUE)</f>
        <v>#N/A</v>
      </c>
      <c r="AB65" s="142" t="e">
        <f>((96485*(Q16*(AF16+$AF$12)))/(10*AA65))*100</f>
        <v>#N/A</v>
      </c>
      <c r="AC65" s="143" t="e">
        <f>($N$6*AA65)/(3.6*10^6*$AI$29*(Q16*(AF16+$AF$12)-$Q$15*($AF$15+$AF$12)))*1000</f>
        <v>#N/A</v>
      </c>
      <c r="AD65" s="142" t="e">
        <f>((96485*(AD16*(AG16+$AG$12)))/(10*AA65))*100</f>
        <v>#N/A</v>
      </c>
      <c r="AE65" s="143" t="e">
        <f>($N$6*AA65)/(3.6*10^6*$AI$30*(AD16*(AG16+$AG$12)-$AD$15*($AG$15+$AG$12)))*1000</f>
        <v>#N/A</v>
      </c>
    </row>
    <row r="66" spans="26:31" x14ac:dyDescent="0.45">
      <c r="Z66" s="21">
        <f t="shared" si="18"/>
        <v>0</v>
      </c>
      <c r="AA66" s="34" t="e">
        <f>VLOOKUP(Z66, 'Auto save'!A3:$N$5000, 14, TRUE)</f>
        <v>#N/A</v>
      </c>
      <c r="AB66" s="142" t="e">
        <f>((96485*(Q17*(AF17+$AF$12)))/(10*AA66))*100</f>
        <v>#N/A</v>
      </c>
      <c r="AC66" s="143" t="e">
        <f>($N$6*AA66)/(3.6*10^6*$AI$29*(Q17*(AF17+$AF$12)-$Q$15*($AF$15+$AF$12)))*1000</f>
        <v>#N/A</v>
      </c>
      <c r="AD66" s="142" t="e">
        <f t="shared" ref="AD66:AD69" si="19">((96485*(AD17*(AG17+$AG$12)))/(10*AA66))*100</f>
        <v>#N/A</v>
      </c>
      <c r="AE66" s="143" t="e">
        <f t="shared" ref="AE66:AE69" si="20">($N$6*AA66)/(3.6*10^6*$AI$30*(AD17*(AG17+$AG$12)-$AD$15*($AG$15+$AG$12)))*1000</f>
        <v>#N/A</v>
      </c>
    </row>
    <row r="67" spans="26:31" x14ac:dyDescent="0.45">
      <c r="Z67" s="21">
        <f t="shared" si="18"/>
        <v>0</v>
      </c>
      <c r="AA67" s="34" t="e">
        <f>VLOOKUP(Z67, 'Auto save'!A4:$N$5000, 14, TRUE)</f>
        <v>#N/A</v>
      </c>
      <c r="AB67" s="142" t="e">
        <f>((96485*(Q18*(AF18+$AF$12)))/(10*AA67))*100</f>
        <v>#N/A</v>
      </c>
      <c r="AC67" s="143" t="e">
        <f t="shared" ref="AC67" si="21">($N$6*AA67)/(3.6*10^6*$AI$29*(Q18*(AF18+$AF$12)-$Q$15*($AF$15+$AF$12)))*1000</f>
        <v>#N/A</v>
      </c>
      <c r="AD67" s="142" t="e">
        <f t="shared" si="19"/>
        <v>#N/A</v>
      </c>
      <c r="AE67" s="143" t="e">
        <f>($N$6*AA67)/(3.6*10^6*$AI$30*(AD18*(AG18+$AG$12)-$AD$15*($AG$15+$AG$12)))*1000</f>
        <v>#N/A</v>
      </c>
    </row>
    <row r="68" spans="26:31" x14ac:dyDescent="0.45">
      <c r="Z68" s="21">
        <f t="shared" si="18"/>
        <v>0</v>
      </c>
      <c r="AA68" s="34" t="e">
        <f>VLOOKUP(Z68, 'Auto save'!A5:$N$5000, 14, TRUE)</f>
        <v>#N/A</v>
      </c>
      <c r="AB68" s="142" t="e">
        <f>((96485*(Q19*(AF19+$AF$12)))/(10*AA68))*100</f>
        <v>#N/A</v>
      </c>
      <c r="AC68" s="143" t="e">
        <f>($N$6*AA68)/(3.6*10^6*$AI$29*(Q19*(AF19+$AF$12)-$Q$15*($AF$15+$AF$12)))*1000</f>
        <v>#N/A</v>
      </c>
      <c r="AD68" s="142" t="e">
        <f t="shared" si="19"/>
        <v>#N/A</v>
      </c>
      <c r="AE68" s="143" t="e">
        <f t="shared" si="20"/>
        <v>#N/A</v>
      </c>
    </row>
    <row r="69" spans="26:31" x14ac:dyDescent="0.45">
      <c r="Z69" s="21">
        <f t="shared" ref="Z69:Z70" si="22">C20</f>
        <v>0</v>
      </c>
      <c r="AA69" s="34" t="e">
        <f>VLOOKUP(Z69, 'Auto save'!A6:$N$5000, 14, TRUE)</f>
        <v>#N/A</v>
      </c>
      <c r="AB69" s="142" t="e">
        <f t="shared" ref="AB69:AB70" si="23">((96485*(Q20*(AF20+$AF$12)))/(10*AA69))*100</f>
        <v>#N/A</v>
      </c>
      <c r="AC69" s="143" t="e">
        <f t="shared" ref="AC69:AC70" si="24">($N$6*AA69)/(3.6*10^6*$AI$29*(Q20*(AF20+$AF$12)-$Q$15*($AF$15+$AF$12)))*1000</f>
        <v>#N/A</v>
      </c>
      <c r="AD69" s="142" t="e">
        <f t="shared" si="19"/>
        <v>#N/A</v>
      </c>
      <c r="AE69" s="143" t="e">
        <f t="shared" si="20"/>
        <v>#N/A</v>
      </c>
    </row>
    <row r="70" spans="26:31" x14ac:dyDescent="0.45">
      <c r="Z70" s="21">
        <f t="shared" si="22"/>
        <v>0</v>
      </c>
      <c r="AA70" s="34" t="e">
        <f>VLOOKUP(Z70, 'Auto save'!A7:$N$5000, 14, TRUE)</f>
        <v>#N/A</v>
      </c>
      <c r="AB70" s="142" t="e">
        <f t="shared" si="23"/>
        <v>#N/A</v>
      </c>
      <c r="AC70" s="143" t="e">
        <f t="shared" si="24"/>
        <v>#N/A</v>
      </c>
      <c r="AD70" s="142" t="e">
        <f t="shared" ref="AD70" si="25">((96485*(AD21*(AG21+$AG$12)))/(10*AA70))*100</f>
        <v>#N/A</v>
      </c>
      <c r="AE70" s="143" t="e">
        <f t="shared" ref="AE70" si="26">($N$6*AA70)/(3.6*10^6*$AI$30*(AD21*(AG21+$AG$12)-$AD$15*($AG$15+$AG$12)))*1000</f>
        <v>#N/A</v>
      </c>
    </row>
    <row r="71" spans="26:31" x14ac:dyDescent="0.45">
      <c r="Z71" s="21"/>
      <c r="AA71" s="34"/>
      <c r="AB71" s="142"/>
      <c r="AC71" s="143"/>
      <c r="AD71" s="142"/>
      <c r="AE71" s="143"/>
    </row>
    <row r="72" spans="26:31" x14ac:dyDescent="0.45">
      <c r="Z72" s="21"/>
      <c r="AA72" s="34"/>
      <c r="AB72" s="142"/>
      <c r="AC72" s="143"/>
      <c r="AD72" s="142"/>
      <c r="AE72" s="143"/>
    </row>
    <row r="73" spans="26:31" x14ac:dyDescent="0.45">
      <c r="Z73" s="21"/>
      <c r="AA73" s="34"/>
      <c r="AB73" s="142"/>
      <c r="AC73" s="143"/>
      <c r="AD73" s="142"/>
      <c r="AE73" s="143"/>
    </row>
  </sheetData>
  <mergeCells count="26">
    <mergeCell ref="AB62:AC62"/>
    <mergeCell ref="AD62:AE62"/>
    <mergeCell ref="AA28:AC28"/>
    <mergeCell ref="AD28:AF28"/>
    <mergeCell ref="AA41:AC41"/>
    <mergeCell ref="AD41:AF41"/>
    <mergeCell ref="M5:O5"/>
    <mergeCell ref="D11:I11"/>
    <mergeCell ref="J11:R11"/>
    <mergeCell ref="J12:R12"/>
    <mergeCell ref="B5:L5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58203125" defaultRowHeight="15.5" x14ac:dyDescent="0.4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6" width="8.58203125" style="2"/>
    <col min="27" max="27" width="9.75" style="2" bestFit="1" customWidth="1"/>
    <col min="28" max="16384" width="8.58203125" style="2"/>
  </cols>
  <sheetData>
    <row r="1" spans="1:38" ht="16" thickBot="1" x14ac:dyDescent="0.5"/>
    <row r="2" spans="1:38" x14ac:dyDescent="0.45">
      <c r="B2" s="3">
        <v>44887</v>
      </c>
      <c r="C2" s="4"/>
    </row>
    <row r="3" spans="1:38" ht="16" thickBot="1" x14ac:dyDescent="0.5">
      <c r="B3" s="33" t="s">
        <v>0</v>
      </c>
      <c r="C3" s="5"/>
    </row>
    <row r="4" spans="1:38" ht="16" thickBot="1" x14ac:dyDescent="0.5"/>
    <row r="5" spans="1:38" ht="16" thickBot="1" x14ac:dyDescent="0.5">
      <c r="B5" s="236" t="s">
        <v>1</v>
      </c>
      <c r="C5" s="237"/>
      <c r="D5" s="237"/>
      <c r="E5" s="237"/>
      <c r="F5" s="237"/>
      <c r="G5" s="237"/>
      <c r="H5" s="237"/>
      <c r="I5" s="237"/>
      <c r="J5" s="237"/>
      <c r="K5" s="237"/>
      <c r="L5" s="238"/>
      <c r="M5" s="236" t="s">
        <v>2</v>
      </c>
      <c r="N5" s="237"/>
      <c r="O5" s="238"/>
      <c r="P5" s="6"/>
      <c r="Q5" s="6"/>
      <c r="R5" s="6"/>
    </row>
    <row r="6" spans="1:38" x14ac:dyDescent="0.45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 x14ac:dyDescent="0.45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 x14ac:dyDescent="0.45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" thickBot="1" x14ac:dyDescent="0.5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" thickBot="1" x14ac:dyDescent="0.5"/>
    <row r="11" spans="1:38" ht="16" thickBot="1" x14ac:dyDescent="0.5">
      <c r="A11" s="227"/>
      <c r="B11" s="228"/>
      <c r="C11" s="229"/>
      <c r="D11" s="230" t="s">
        <v>14</v>
      </c>
      <c r="E11" s="230"/>
      <c r="F11" s="230"/>
      <c r="G11" s="230"/>
      <c r="H11" s="230"/>
      <c r="I11" s="231"/>
      <c r="J11" s="234" t="s">
        <v>15</v>
      </c>
      <c r="K11" s="230"/>
      <c r="L11" s="230"/>
      <c r="M11" s="230"/>
      <c r="N11" s="230"/>
      <c r="O11" s="230"/>
      <c r="P11" s="230"/>
      <c r="Q11" s="230"/>
      <c r="R11" s="231"/>
      <c r="S11" s="230" t="s">
        <v>16</v>
      </c>
      <c r="T11" s="230"/>
      <c r="U11" s="231"/>
      <c r="V11" s="234" t="s">
        <v>17</v>
      </c>
      <c r="W11" s="230"/>
      <c r="X11" s="230"/>
      <c r="Y11" s="230"/>
      <c r="Z11" s="230"/>
      <c r="AA11" s="230"/>
      <c r="AB11" s="230"/>
      <c r="AC11" s="230"/>
      <c r="AD11" s="231"/>
      <c r="AE11" s="234" t="s">
        <v>18</v>
      </c>
      <c r="AF11" s="230"/>
      <c r="AG11" s="231"/>
      <c r="AH11" s="230" t="s">
        <v>19</v>
      </c>
      <c r="AI11" s="230"/>
      <c r="AJ11" s="230"/>
      <c r="AK11" s="230"/>
      <c r="AL11" s="231"/>
    </row>
    <row r="12" spans="1:38" ht="16" thickBot="1" x14ac:dyDescent="0.5">
      <c r="A12" s="239"/>
      <c r="B12" s="232"/>
      <c r="C12" s="233"/>
      <c r="D12" s="232" t="s">
        <v>20</v>
      </c>
      <c r="E12" s="232"/>
      <c r="F12" s="232"/>
      <c r="G12" s="232" t="s">
        <v>21</v>
      </c>
      <c r="H12" s="232"/>
      <c r="I12" s="233"/>
      <c r="J12" s="234" t="s">
        <v>117</v>
      </c>
      <c r="K12" s="230"/>
      <c r="L12" s="230"/>
      <c r="M12" s="230"/>
      <c r="N12" s="230"/>
      <c r="O12" s="230"/>
      <c r="P12" s="230"/>
      <c r="Q12" s="230"/>
      <c r="R12" s="231"/>
      <c r="S12" s="232" t="s">
        <v>23</v>
      </c>
      <c r="T12" s="232"/>
      <c r="U12" s="233"/>
      <c r="V12" s="234" t="s">
        <v>24</v>
      </c>
      <c r="W12" s="230"/>
      <c r="X12" s="230"/>
      <c r="Y12" s="230"/>
      <c r="Z12" s="230"/>
      <c r="AA12" s="230"/>
      <c r="AB12" s="230"/>
      <c r="AC12" s="230"/>
      <c r="AD12" s="231"/>
      <c r="AE12" s="13">
        <f>$N$8-AE15</f>
        <v>1</v>
      </c>
      <c r="AF12" s="14">
        <f>$N$8-AF15</f>
        <v>1</v>
      </c>
      <c r="AG12" s="15">
        <f>$N$7-AG15</f>
        <v>2</v>
      </c>
      <c r="AH12" s="79"/>
      <c r="AI12" s="8"/>
      <c r="AJ12" s="8"/>
      <c r="AK12" s="8"/>
      <c r="AL12" s="9"/>
    </row>
    <row r="13" spans="1:38" x14ac:dyDescent="0.45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41" t="s">
        <v>28</v>
      </c>
      <c r="K13" s="242"/>
      <c r="L13" s="242"/>
      <c r="M13" s="227" t="s">
        <v>29</v>
      </c>
      <c r="N13" s="228"/>
      <c r="O13" s="229"/>
      <c r="P13" s="227" t="s">
        <v>30</v>
      </c>
      <c r="Q13" s="228"/>
      <c r="R13" s="229"/>
      <c r="S13" s="8"/>
      <c r="T13" s="8"/>
      <c r="U13" s="9"/>
      <c r="V13" s="8" t="s">
        <v>26</v>
      </c>
      <c r="W13" s="8" t="s">
        <v>26</v>
      </c>
      <c r="X13" s="9" t="s">
        <v>26</v>
      </c>
      <c r="Y13" s="227" t="s">
        <v>29</v>
      </c>
      <c r="Z13" s="228"/>
      <c r="AA13" s="229"/>
      <c r="AB13" s="227" t="s">
        <v>31</v>
      </c>
      <c r="AC13" s="228"/>
      <c r="AD13" s="229"/>
      <c r="AE13" s="227" t="s">
        <v>32</v>
      </c>
      <c r="AF13" s="228"/>
      <c r="AG13" s="228"/>
      <c r="AH13" s="78"/>
      <c r="AI13" s="63" t="s">
        <v>98</v>
      </c>
      <c r="AJ13" s="63"/>
      <c r="AK13" s="16"/>
      <c r="AL13" s="17"/>
    </row>
    <row r="14" spans="1:38" ht="16" thickBot="1" x14ac:dyDescent="0.5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7" customFormat="1" ht="14" x14ac:dyDescent="0.45">
      <c r="A15" s="23"/>
      <c r="B15" s="48"/>
      <c r="C15" s="64"/>
      <c r="D15" s="57"/>
      <c r="E15" s="58"/>
      <c r="F15" s="59"/>
      <c r="G15" s="58"/>
      <c r="H15" s="58"/>
      <c r="I15" s="59"/>
      <c r="J15" s="49"/>
      <c r="K15" s="50"/>
      <c r="L15" s="51"/>
      <c r="M15" s="41">
        <v>1</v>
      </c>
      <c r="N15" s="42">
        <v>1</v>
      </c>
      <c r="O15" s="42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1">
        <v>1</v>
      </c>
      <c r="Z15" s="42">
        <v>1</v>
      </c>
      <c r="AA15" s="42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7" customFormat="1" ht="14" x14ac:dyDescent="0.45">
      <c r="A16" s="23"/>
      <c r="B16" s="52"/>
      <c r="C16" s="64"/>
      <c r="D16" s="53"/>
      <c r="E16" s="50"/>
      <c r="F16" s="60"/>
      <c r="G16" s="50"/>
      <c r="H16" s="50"/>
      <c r="I16" s="60"/>
      <c r="J16" s="49"/>
      <c r="K16" s="50"/>
      <c r="L16" s="51"/>
      <c r="M16" s="44">
        <v>1</v>
      </c>
      <c r="N16" s="45">
        <v>1</v>
      </c>
      <c r="O16" s="45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4">
        <v>1</v>
      </c>
      <c r="Z16" s="45">
        <v>1</v>
      </c>
      <c r="AA16" s="45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7" customFormat="1" ht="14" x14ac:dyDescent="0.45">
      <c r="A17" s="23"/>
      <c r="B17" s="52"/>
      <c r="C17" s="64"/>
      <c r="D17" s="53"/>
      <c r="E17" s="56"/>
      <c r="F17" s="61"/>
      <c r="G17" s="50"/>
      <c r="H17" s="50"/>
      <c r="I17" s="60"/>
      <c r="J17" s="49"/>
      <c r="K17" s="50"/>
      <c r="L17" s="50"/>
      <c r="M17" s="44">
        <v>1</v>
      </c>
      <c r="N17" s="45">
        <v>1</v>
      </c>
      <c r="O17" s="45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4">
        <v>1</v>
      </c>
      <c r="Z17" s="45">
        <v>1</v>
      </c>
      <c r="AA17" s="45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7" customFormat="1" ht="14" x14ac:dyDescent="0.45">
      <c r="A18" s="23"/>
      <c r="B18" s="52"/>
      <c r="C18" s="64"/>
      <c r="D18" s="53"/>
      <c r="E18" s="56"/>
      <c r="F18" s="62"/>
      <c r="G18" s="50"/>
      <c r="H18" s="50"/>
      <c r="I18" s="60"/>
      <c r="J18" s="53"/>
      <c r="K18" s="50"/>
      <c r="L18" s="50"/>
      <c r="M18" s="44">
        <v>1</v>
      </c>
      <c r="N18" s="45">
        <v>1</v>
      </c>
      <c r="O18" s="45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4">
        <v>1</v>
      </c>
      <c r="Z18" s="45">
        <v>1</v>
      </c>
      <c r="AA18" s="43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7" customFormat="1" ht="14" x14ac:dyDescent="0.45">
      <c r="A19" s="23"/>
      <c r="B19" s="52"/>
      <c r="C19" s="64"/>
      <c r="D19" s="53"/>
      <c r="E19" s="56"/>
      <c r="F19" s="61"/>
      <c r="G19" s="50"/>
      <c r="H19" s="50"/>
      <c r="I19" s="60"/>
      <c r="J19" s="49"/>
      <c r="K19" s="54"/>
      <c r="L19" s="50"/>
      <c r="M19" s="44">
        <v>1</v>
      </c>
      <c r="N19" s="45">
        <v>1</v>
      </c>
      <c r="O19" s="45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4">
        <v>1</v>
      </c>
      <c r="Z19" s="45">
        <v>1</v>
      </c>
      <c r="AA19" s="45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6"/>
      <c r="AI19" s="38"/>
      <c r="AJ19" s="38"/>
      <c r="AK19" s="38"/>
      <c r="AL19" s="31"/>
    </row>
    <row r="20" spans="1:39" s="47" customFormat="1" ht="14" x14ac:dyDescent="0.45">
      <c r="A20" s="23"/>
      <c r="B20" s="52"/>
      <c r="C20" s="64"/>
      <c r="D20" s="53"/>
      <c r="E20" s="56"/>
      <c r="F20" s="61"/>
      <c r="G20" s="50"/>
      <c r="H20" s="50"/>
      <c r="I20" s="60"/>
      <c r="J20" s="49"/>
      <c r="K20" s="50"/>
      <c r="L20" s="50"/>
      <c r="M20" s="44">
        <v>1</v>
      </c>
      <c r="N20" s="45">
        <v>1</v>
      </c>
      <c r="O20" s="45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4">
        <v>1</v>
      </c>
      <c r="Z20" s="45">
        <v>1</v>
      </c>
      <c r="AA20" s="43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6"/>
      <c r="AI20" s="38"/>
      <c r="AJ20" s="38"/>
      <c r="AK20" s="38"/>
      <c r="AL20" s="31"/>
    </row>
    <row r="21" spans="1:39" s="47" customFormat="1" ht="14" x14ac:dyDescent="0.45">
      <c r="A21" s="74"/>
      <c r="B21" s="52"/>
      <c r="C21" s="65"/>
      <c r="D21" s="37"/>
      <c r="E21" s="38"/>
      <c r="F21" s="31"/>
      <c r="G21" s="38"/>
      <c r="H21" s="26"/>
      <c r="I21" s="31"/>
      <c r="J21" s="55"/>
      <c r="K21" s="56"/>
      <c r="L21" s="56"/>
      <c r="M21" s="44">
        <v>1</v>
      </c>
      <c r="N21" s="45">
        <v>1</v>
      </c>
      <c r="O21" s="45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4">
        <v>1</v>
      </c>
      <c r="Z21" s="45">
        <v>1</v>
      </c>
      <c r="AA21" s="45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6"/>
      <c r="AI21" s="38"/>
      <c r="AJ21" s="38"/>
      <c r="AK21" s="38"/>
      <c r="AL21" s="31"/>
    </row>
    <row r="22" spans="1:39" s="47" customFormat="1" ht="14" x14ac:dyDescent="0.45">
      <c r="A22" s="74"/>
      <c r="B22" s="52"/>
      <c r="C22" s="65"/>
      <c r="D22" s="37"/>
      <c r="E22" s="38"/>
      <c r="F22" s="31"/>
      <c r="G22" s="38"/>
      <c r="H22" s="38"/>
      <c r="I22" s="31"/>
      <c r="J22" s="38"/>
      <c r="K22" s="38"/>
      <c r="L22" s="38"/>
      <c r="M22" s="44"/>
      <c r="N22" s="45"/>
      <c r="O22" s="45"/>
      <c r="P22" s="37"/>
      <c r="Q22" s="38"/>
      <c r="R22" s="31"/>
      <c r="S22" s="38"/>
      <c r="T22" s="38"/>
      <c r="U22" s="31"/>
      <c r="V22" s="38"/>
      <c r="W22" s="26"/>
      <c r="X22" s="38"/>
      <c r="Y22" s="44"/>
      <c r="Z22" s="45"/>
      <c r="AA22" s="45"/>
      <c r="AB22" s="37"/>
      <c r="AC22" s="38"/>
      <c r="AD22" s="31"/>
      <c r="AE22" s="38"/>
      <c r="AF22" s="38"/>
      <c r="AG22" s="38"/>
      <c r="AH22" s="66"/>
      <c r="AI22" s="38"/>
      <c r="AJ22" s="38"/>
      <c r="AK22" s="38"/>
      <c r="AL22" s="31"/>
    </row>
    <row r="23" spans="1:39" s="47" customFormat="1" ht="14" x14ac:dyDescent="0.45">
      <c r="A23" s="74"/>
      <c r="B23" s="52"/>
      <c r="C23" s="65"/>
      <c r="D23" s="37"/>
      <c r="E23" s="38"/>
      <c r="F23" s="31"/>
      <c r="G23" s="38"/>
      <c r="H23" s="38"/>
      <c r="I23" s="31"/>
      <c r="J23" s="38"/>
      <c r="K23" s="38"/>
      <c r="L23" s="38"/>
      <c r="M23" s="44"/>
      <c r="N23" s="45"/>
      <c r="O23" s="45"/>
      <c r="P23" s="37"/>
      <c r="Q23" s="38"/>
      <c r="R23" s="31"/>
      <c r="S23" s="38"/>
      <c r="T23" s="38"/>
      <c r="U23" s="31"/>
      <c r="V23" s="26"/>
      <c r="W23" s="26"/>
      <c r="X23" s="38"/>
      <c r="Y23" s="44"/>
      <c r="Z23" s="45"/>
      <c r="AA23" s="45"/>
      <c r="AB23" s="37"/>
      <c r="AC23" s="38"/>
      <c r="AD23" s="31"/>
      <c r="AE23" s="38"/>
      <c r="AF23" s="38"/>
      <c r="AG23" s="38"/>
      <c r="AH23" s="66"/>
      <c r="AI23" s="38"/>
      <c r="AJ23" s="38"/>
      <c r="AK23" s="38"/>
      <c r="AL23" s="31"/>
    </row>
    <row r="24" spans="1:39" s="47" customFormat="1" ht="14" x14ac:dyDescent="0.45">
      <c r="A24" s="75"/>
      <c r="B24" s="52"/>
      <c r="C24" s="65"/>
      <c r="D24" s="37"/>
      <c r="E24" s="38"/>
      <c r="F24" s="31"/>
      <c r="G24" s="38"/>
      <c r="H24" s="38"/>
      <c r="I24" s="31"/>
      <c r="J24" s="38"/>
      <c r="K24" s="38"/>
      <c r="L24" s="38"/>
      <c r="M24" s="44"/>
      <c r="N24" s="45"/>
      <c r="O24" s="45"/>
      <c r="P24" s="37"/>
      <c r="Q24" s="38"/>
      <c r="R24" s="31"/>
      <c r="S24" s="38"/>
      <c r="T24" s="38"/>
      <c r="U24" s="31"/>
      <c r="V24" s="38"/>
      <c r="W24" s="38"/>
      <c r="X24" s="38"/>
      <c r="Y24" s="44"/>
      <c r="Z24" s="45"/>
      <c r="AA24" s="45"/>
      <c r="AB24" s="37"/>
      <c r="AC24" s="38"/>
      <c r="AD24" s="31"/>
      <c r="AE24" s="38"/>
      <c r="AF24" s="38"/>
      <c r="AG24" s="38"/>
      <c r="AH24" s="66"/>
      <c r="AI24" s="38"/>
      <c r="AJ24" s="38"/>
      <c r="AK24" s="38"/>
      <c r="AL24" s="31"/>
    </row>
    <row r="25" spans="1:39" s="47" customFormat="1" ht="14.5" thickBot="1" x14ac:dyDescent="0.5">
      <c r="A25" s="76"/>
      <c r="B25" s="77"/>
      <c r="C25" s="67"/>
      <c r="D25" s="68"/>
      <c r="E25" s="69"/>
      <c r="F25" s="70"/>
      <c r="G25" s="69"/>
      <c r="H25" s="69"/>
      <c r="I25" s="70"/>
      <c r="J25" s="69"/>
      <c r="K25" s="69"/>
      <c r="L25" s="69"/>
      <c r="M25" s="71"/>
      <c r="N25" s="72"/>
      <c r="O25" s="72"/>
      <c r="P25" s="68"/>
      <c r="Q25" s="69"/>
      <c r="R25" s="70"/>
      <c r="S25" s="69"/>
      <c r="T25" s="69"/>
      <c r="U25" s="70"/>
      <c r="V25" s="69"/>
      <c r="W25" s="69"/>
      <c r="X25" s="69"/>
      <c r="Y25" s="71"/>
      <c r="Z25" s="72"/>
      <c r="AA25" s="72"/>
      <c r="AB25" s="68"/>
      <c r="AC25" s="69"/>
      <c r="AD25" s="70"/>
      <c r="AE25" s="69"/>
      <c r="AF25" s="69"/>
      <c r="AG25" s="69"/>
      <c r="AH25" s="73"/>
      <c r="AI25" s="69"/>
      <c r="AJ25" s="69"/>
      <c r="AK25" s="69"/>
      <c r="AL25" s="70"/>
    </row>
    <row r="27" spans="1:39" x14ac:dyDescent="0.45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 x14ac:dyDescent="0.45">
      <c r="AA28" s="240" t="s">
        <v>150</v>
      </c>
      <c r="AB28" s="240"/>
      <c r="AC28" s="240"/>
      <c r="AD28" s="240" t="s">
        <v>45</v>
      </c>
      <c r="AE28" s="240"/>
      <c r="AF28" s="240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 x14ac:dyDescent="0.4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 x14ac:dyDescent="0.45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 x14ac:dyDescent="0.45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 x14ac:dyDescent="0.45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</v>
      </c>
      <c r="AJ32" s="2" t="s">
        <v>51</v>
      </c>
    </row>
    <row r="33" spans="1:36" x14ac:dyDescent="0.45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0</v>
      </c>
      <c r="AJ33" s="2" t="s">
        <v>181</v>
      </c>
    </row>
    <row r="34" spans="1:36" x14ac:dyDescent="0.45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 x14ac:dyDescent="0.45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 x14ac:dyDescent="0.45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 x14ac:dyDescent="0.45">
      <c r="Z37" s="21"/>
    </row>
    <row r="38" spans="1:36" x14ac:dyDescent="0.45">
      <c r="Z38" s="21"/>
    </row>
    <row r="41" spans="1:36" x14ac:dyDescent="0.45">
      <c r="Z41" s="2" t="s">
        <v>52</v>
      </c>
      <c r="AA41" s="240" t="s">
        <v>151</v>
      </c>
      <c r="AB41" s="240"/>
      <c r="AC41" s="240"/>
      <c r="AD41" s="240" t="s">
        <v>54</v>
      </c>
      <c r="AE41" s="240"/>
      <c r="AF41" s="240"/>
    </row>
    <row r="42" spans="1:36" x14ac:dyDescent="0.45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 x14ac:dyDescent="0.45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 x14ac:dyDescent="0.45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 x14ac:dyDescent="0.45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 x14ac:dyDescent="0.45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 x14ac:dyDescent="0.45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 x14ac:dyDescent="0.45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 x14ac:dyDescent="0.4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 x14ac:dyDescent="0.4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 x14ac:dyDescent="0.4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 x14ac:dyDescent="0.45">
      <c r="Z52" s="2" t="s">
        <v>179</v>
      </c>
      <c r="AA52" s="34" t="s">
        <v>165</v>
      </c>
      <c r="AB52" s="34"/>
      <c r="AC52" s="34"/>
      <c r="AD52" s="34"/>
      <c r="AE52" s="34"/>
      <c r="AF52" s="34"/>
      <c r="AG52" s="34"/>
      <c r="AH52" s="34"/>
      <c r="AI52" s="34"/>
    </row>
    <row r="53" spans="26:35" x14ac:dyDescent="0.4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 x14ac:dyDescent="0.4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 x14ac:dyDescent="0.4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 x14ac:dyDescent="0.4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 x14ac:dyDescent="0.4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 x14ac:dyDescent="0.4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 x14ac:dyDescent="0.45">
      <c r="AA59" s="34"/>
      <c r="AB59" s="34"/>
    </row>
    <row r="60" spans="26:35" x14ac:dyDescent="0.45">
      <c r="AA60" s="34" t="s">
        <v>47</v>
      </c>
      <c r="AB60" s="34" t="s">
        <v>177</v>
      </c>
    </row>
    <row r="61" spans="26:35" x14ac:dyDescent="0.45">
      <c r="AA61" s="34"/>
      <c r="AB61" s="34"/>
    </row>
    <row r="62" spans="26:35" x14ac:dyDescent="0.45">
      <c r="AA62" s="34"/>
      <c r="AB62" s="235" t="s">
        <v>165</v>
      </c>
      <c r="AC62" s="235"/>
      <c r="AD62" s="235" t="s">
        <v>50</v>
      </c>
      <c r="AE62" s="235"/>
    </row>
    <row r="63" spans="26:35" x14ac:dyDescent="0.45">
      <c r="Z63" s="2" t="s">
        <v>182</v>
      </c>
      <c r="AA63" s="141" t="s">
        <v>183</v>
      </c>
      <c r="AB63" s="141" t="s">
        <v>184</v>
      </c>
      <c r="AC63" s="141" t="s">
        <v>185</v>
      </c>
      <c r="AD63" s="141" t="s">
        <v>184</v>
      </c>
      <c r="AE63" s="141" t="s">
        <v>185</v>
      </c>
    </row>
    <row r="64" spans="26:35" x14ac:dyDescent="0.45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 x14ac:dyDescent="0.45">
      <c r="Z65" s="21">
        <f t="shared" ref="Z65:Z68" si="12">C16</f>
        <v>0</v>
      </c>
      <c r="AA65" s="34" t="e">
        <f>VLOOKUP(Z65, 'Auto save'!A2:$N$5000, 14, TRUE)</f>
        <v>#N/A</v>
      </c>
      <c r="AB65" s="142" t="e">
        <f>((96485*(Q16*(AF16+$AF$12)))/(10*AA65))*100</f>
        <v>#N/A</v>
      </c>
      <c r="AC65" s="143" t="e">
        <f>($N$6*AA65)/(3.6*10^6*$AI$29*(Q16*(AF16+$AF$12)-$Q$15*($AF$15+$AF$12)))*1000</f>
        <v>#N/A</v>
      </c>
      <c r="AD65" s="142" t="e">
        <f>((96485*(AD16*(AG16+$AG$12)))/(10*AA65))*100</f>
        <v>#N/A</v>
      </c>
      <c r="AE65" s="143" t="e">
        <f>($N$6*AA65)/(3.6*10^6*$AI$30*(AD16*(AG16+$AG$12)-$AD$15*($AG$15+$AG$12)))*1000</f>
        <v>#N/A</v>
      </c>
    </row>
    <row r="66" spans="26:31" x14ac:dyDescent="0.45">
      <c r="Z66" s="21">
        <f t="shared" si="12"/>
        <v>0</v>
      </c>
      <c r="AA66" s="34" t="e">
        <f>VLOOKUP(Z66, 'Auto save'!A3:$N$5000, 14, TRUE)</f>
        <v>#N/A</v>
      </c>
      <c r="AB66" s="142" t="e">
        <f>((96485*(Q17*(AF17+$AF$12)))/(10*AA66))*100</f>
        <v>#N/A</v>
      </c>
      <c r="AC66" s="143" t="e">
        <f>($N$6*AA66)/(3.6*10^6*$AI$29*(Q17*(AF17+$AF$12)-$Q$15*($AF$15+$AF$12)))*1000</f>
        <v>#N/A</v>
      </c>
      <c r="AD66" s="142" t="e">
        <f>((96485*(AD17*(AG17+$AG$12)))/(10*AA66))*100</f>
        <v>#N/A</v>
      </c>
      <c r="AE66" s="143" t="e">
        <f>($N$6*AA66)/(3.6*10^6*$AI$30*(AD17*(AG17+$AG$12)-$AD$15*($AG$15+$AG$12)))*1000</f>
        <v>#N/A</v>
      </c>
    </row>
    <row r="67" spans="26:31" x14ac:dyDescent="0.45">
      <c r="Z67" s="21">
        <f t="shared" si="12"/>
        <v>0</v>
      </c>
      <c r="AA67" s="34" t="e">
        <f>VLOOKUP(Z67, 'Auto save'!A4:$N$5000, 14, TRUE)</f>
        <v>#N/A</v>
      </c>
      <c r="AB67" s="142" t="e">
        <f>((96485*(Q18*(AF18+$AF$12)))/(10*AA67))*100</f>
        <v>#N/A</v>
      </c>
      <c r="AC67" s="143" t="e">
        <f t="shared" ref="AC67:AC68" si="13">($N$6*AA67)/(3.6*10^6*$AI$29*(Q18*(AF18+$AF$12)-$Q$15*($AF$15+$AF$12)))*1000</f>
        <v>#N/A</v>
      </c>
      <c r="AD67" s="142" t="e">
        <f t="shared" ref="AD67:AD68" si="14">((96485*(AD18*(AG18+$AG$12)))/(10*AA67))*100</f>
        <v>#N/A</v>
      </c>
      <c r="AE67" s="143" t="e">
        <f>($N$6*AA67)/(3.6*10^6*$AI$30*(AD18*(AG18+$AG$12)-$AD$15*($AG$15+$AG$12)))*1000</f>
        <v>#N/A</v>
      </c>
    </row>
    <row r="68" spans="26:31" x14ac:dyDescent="0.45">
      <c r="Z68" s="21">
        <f t="shared" si="12"/>
        <v>0</v>
      </c>
      <c r="AA68" s="34" t="e">
        <f>VLOOKUP(Z68, 'Auto save'!A5:$N$5000, 14, TRUE)</f>
        <v>#N/A</v>
      </c>
      <c r="AB68" s="142" t="e">
        <f t="shared" ref="AB68" si="15">((96485*(Q19*(AF19+$AF$12)))/(10*AA68))*100</f>
        <v>#N/A</v>
      </c>
      <c r="AC68" s="143" t="e">
        <f t="shared" si="13"/>
        <v>#N/A</v>
      </c>
      <c r="AD68" s="142" t="e">
        <f t="shared" si="14"/>
        <v>#N/A</v>
      </c>
      <c r="AE68" s="143" t="e">
        <f t="shared" ref="AE68" si="16">($N$6*AA68)/(3.6*10^6*$AI$30*(AD19*(AG19+$AG$12)-$AD$15*($AG$15+$AG$12)))*1000</f>
        <v>#N/A</v>
      </c>
    </row>
    <row r="69" spans="26:31" x14ac:dyDescent="0.45">
      <c r="Z69" s="21"/>
      <c r="AA69" s="34"/>
      <c r="AB69" s="142"/>
      <c r="AC69" s="143"/>
      <c r="AD69" s="142"/>
      <c r="AE69" s="143"/>
    </row>
    <row r="70" spans="26:31" x14ac:dyDescent="0.45">
      <c r="Z70" s="21"/>
      <c r="AA70" s="34"/>
      <c r="AB70" s="142"/>
      <c r="AC70" s="143"/>
      <c r="AD70" s="142"/>
      <c r="AE70" s="143"/>
    </row>
    <row r="71" spans="26:31" x14ac:dyDescent="0.45">
      <c r="AA71" s="34"/>
      <c r="AB71" s="142"/>
      <c r="AC71" s="143"/>
      <c r="AD71" s="142"/>
      <c r="AE71" s="143"/>
    </row>
    <row r="72" spans="26:31" x14ac:dyDescent="0.45">
      <c r="AA72" s="34"/>
      <c r="AB72" s="142"/>
      <c r="AC72" s="143"/>
      <c r="AD72" s="142"/>
      <c r="AE72" s="143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58203125" defaultRowHeight="15.5" x14ac:dyDescent="0.4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8" width="8.58203125" style="2"/>
    <col min="29" max="29" width="9.75" style="2" bestFit="1" customWidth="1"/>
    <col min="30" max="16384" width="8.58203125" style="2"/>
  </cols>
  <sheetData>
    <row r="1" spans="1:44" ht="16" thickBot="1" x14ac:dyDescent="0.5"/>
    <row r="2" spans="1:44" x14ac:dyDescent="0.45">
      <c r="B2" s="3">
        <v>44887</v>
      </c>
      <c r="C2" s="4"/>
    </row>
    <row r="3" spans="1:44" ht="16" thickBot="1" x14ac:dyDescent="0.5">
      <c r="B3" s="33" t="s">
        <v>0</v>
      </c>
      <c r="C3" s="5"/>
    </row>
    <row r="4" spans="1:44" ht="16" thickBot="1" x14ac:dyDescent="0.5"/>
    <row r="5" spans="1:44" ht="16" thickBot="1" x14ac:dyDescent="0.5">
      <c r="B5" s="236" t="s">
        <v>1</v>
      </c>
      <c r="C5" s="237"/>
      <c r="D5" s="237"/>
      <c r="E5" s="237"/>
      <c r="F5" s="237"/>
      <c r="G5" s="237"/>
      <c r="H5" s="237"/>
      <c r="I5" s="237"/>
      <c r="J5" s="237"/>
      <c r="K5" s="237"/>
      <c r="L5" s="238"/>
      <c r="M5" s="236" t="s">
        <v>2</v>
      </c>
      <c r="N5" s="237"/>
      <c r="O5" s="238"/>
      <c r="P5" s="6"/>
      <c r="Q5" s="6"/>
      <c r="R5" s="6"/>
    </row>
    <row r="6" spans="1:44" x14ac:dyDescent="0.45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 x14ac:dyDescent="0.45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 x14ac:dyDescent="0.45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" thickBot="1" x14ac:dyDescent="0.5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" thickBot="1" x14ac:dyDescent="0.5"/>
    <row r="11" spans="1:44" ht="17.5" customHeight="1" thickBot="1" x14ac:dyDescent="0.5">
      <c r="A11" s="227"/>
      <c r="B11" s="228"/>
      <c r="C11" s="229"/>
      <c r="D11" s="230" t="s">
        <v>14</v>
      </c>
      <c r="E11" s="230"/>
      <c r="F11" s="230"/>
      <c r="G11" s="230"/>
      <c r="H11" s="230"/>
      <c r="I11" s="231"/>
      <c r="J11" s="234" t="s">
        <v>15</v>
      </c>
      <c r="K11" s="230"/>
      <c r="L11" s="230"/>
      <c r="M11" s="230"/>
      <c r="N11" s="230"/>
      <c r="O11" s="230"/>
      <c r="P11" s="230"/>
      <c r="Q11" s="230"/>
      <c r="R11" s="231"/>
      <c r="S11" s="234" t="s">
        <v>15</v>
      </c>
      <c r="T11" s="230"/>
      <c r="U11" s="230"/>
      <c r="V11" s="230"/>
      <c r="W11" s="230"/>
      <c r="X11" s="231"/>
      <c r="Y11" s="230" t="s">
        <v>16</v>
      </c>
      <c r="Z11" s="230"/>
      <c r="AA11" s="231"/>
      <c r="AB11" s="234" t="s">
        <v>17</v>
      </c>
      <c r="AC11" s="230"/>
      <c r="AD11" s="230"/>
      <c r="AE11" s="230"/>
      <c r="AF11" s="230"/>
      <c r="AG11" s="230"/>
      <c r="AH11" s="230"/>
      <c r="AI11" s="230"/>
      <c r="AJ11" s="231"/>
      <c r="AK11" s="234" t="s">
        <v>18</v>
      </c>
      <c r="AL11" s="230"/>
      <c r="AM11" s="231"/>
      <c r="AN11" s="230" t="s">
        <v>19</v>
      </c>
      <c r="AO11" s="230"/>
      <c r="AP11" s="230"/>
      <c r="AQ11" s="230"/>
      <c r="AR11" s="231"/>
    </row>
    <row r="12" spans="1:44" ht="17.5" customHeight="1" thickBot="1" x14ac:dyDescent="0.5">
      <c r="A12" s="239"/>
      <c r="B12" s="232"/>
      <c r="C12" s="233"/>
      <c r="D12" s="232" t="s">
        <v>20</v>
      </c>
      <c r="E12" s="232"/>
      <c r="F12" s="232"/>
      <c r="G12" s="232" t="s">
        <v>21</v>
      </c>
      <c r="H12" s="232"/>
      <c r="I12" s="233"/>
      <c r="J12" s="234" t="s">
        <v>117</v>
      </c>
      <c r="K12" s="230"/>
      <c r="L12" s="230"/>
      <c r="M12" s="230"/>
      <c r="N12" s="230"/>
      <c r="O12" s="230"/>
      <c r="P12" s="230"/>
      <c r="Q12" s="230"/>
      <c r="R12" s="231"/>
      <c r="S12" s="234" t="s">
        <v>159</v>
      </c>
      <c r="T12" s="230"/>
      <c r="U12" s="230"/>
      <c r="V12" s="230"/>
      <c r="W12" s="230"/>
      <c r="X12" s="231"/>
      <c r="Y12" s="232" t="s">
        <v>23</v>
      </c>
      <c r="Z12" s="232"/>
      <c r="AA12" s="233"/>
      <c r="AB12" s="234" t="s">
        <v>24</v>
      </c>
      <c r="AC12" s="230"/>
      <c r="AD12" s="230"/>
      <c r="AE12" s="230"/>
      <c r="AF12" s="230"/>
      <c r="AG12" s="230"/>
      <c r="AH12" s="230"/>
      <c r="AI12" s="230"/>
      <c r="AJ12" s="231"/>
      <c r="AK12" s="13">
        <f>$N$8-AK15</f>
        <v>1</v>
      </c>
      <c r="AL12" s="14">
        <f>$N$8-AL15</f>
        <v>1</v>
      </c>
      <c r="AM12" s="15">
        <f>$N$7-AM15</f>
        <v>2</v>
      </c>
      <c r="AN12" s="139"/>
      <c r="AO12" s="8"/>
      <c r="AP12" s="8"/>
      <c r="AQ12" s="8"/>
      <c r="AR12" s="9"/>
    </row>
    <row r="13" spans="1:44" x14ac:dyDescent="0.45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41" t="s">
        <v>28</v>
      </c>
      <c r="K13" s="242"/>
      <c r="L13" s="242"/>
      <c r="M13" s="227" t="s">
        <v>29</v>
      </c>
      <c r="N13" s="228"/>
      <c r="O13" s="229"/>
      <c r="P13" s="227" t="s">
        <v>30</v>
      </c>
      <c r="Q13" s="228"/>
      <c r="R13" s="229"/>
      <c r="S13" s="227" t="s">
        <v>28</v>
      </c>
      <c r="T13" s="228"/>
      <c r="U13" s="229"/>
      <c r="V13" s="228" t="s">
        <v>30</v>
      </c>
      <c r="W13" s="228"/>
      <c r="X13" s="229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27" t="s">
        <v>29</v>
      </c>
      <c r="AF13" s="228"/>
      <c r="AG13" s="229"/>
      <c r="AH13" s="227" t="s">
        <v>31</v>
      </c>
      <c r="AI13" s="228"/>
      <c r="AJ13" s="229"/>
      <c r="AK13" s="227" t="s">
        <v>32</v>
      </c>
      <c r="AL13" s="228"/>
      <c r="AM13" s="228"/>
      <c r="AN13" s="138"/>
      <c r="AO13" s="63" t="s">
        <v>98</v>
      </c>
      <c r="AP13" s="63"/>
      <c r="AQ13" s="16"/>
      <c r="AR13" s="17"/>
    </row>
    <row r="14" spans="1:44" ht="16" thickBot="1" x14ac:dyDescent="0.5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7" customFormat="1" ht="14" x14ac:dyDescent="0.45">
      <c r="A15" s="23"/>
      <c r="B15" s="48"/>
      <c r="C15" s="64"/>
      <c r="D15" s="57"/>
      <c r="E15" s="58"/>
      <c r="F15" s="59"/>
      <c r="G15" s="58"/>
      <c r="H15" s="58"/>
      <c r="I15" s="59"/>
      <c r="J15" s="49"/>
      <c r="K15" s="50"/>
      <c r="L15" s="51"/>
      <c r="M15" s="41">
        <v>1</v>
      </c>
      <c r="N15" s="42">
        <v>1</v>
      </c>
      <c r="O15" s="42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1">
        <v>1</v>
      </c>
      <c r="AF15" s="42">
        <v>1</v>
      </c>
      <c r="AG15" s="42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7" customFormat="1" ht="14" x14ac:dyDescent="0.45">
      <c r="A16" s="23"/>
      <c r="B16" s="52"/>
      <c r="C16" s="64"/>
      <c r="D16" s="53"/>
      <c r="E16" s="50"/>
      <c r="F16" s="60"/>
      <c r="G16" s="50"/>
      <c r="H16" s="50"/>
      <c r="I16" s="60"/>
      <c r="J16" s="49"/>
      <c r="K16" s="50"/>
      <c r="L16" s="51"/>
      <c r="M16" s="44">
        <v>1</v>
      </c>
      <c r="N16" s="45">
        <v>1</v>
      </c>
      <c r="O16" s="45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4">
        <v>1</v>
      </c>
      <c r="AF16" s="45">
        <v>1</v>
      </c>
      <c r="AG16" s="45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7" customFormat="1" ht="14" x14ac:dyDescent="0.45">
      <c r="A17" s="23"/>
      <c r="B17" s="52"/>
      <c r="C17" s="64"/>
      <c r="D17" s="53"/>
      <c r="E17" s="56"/>
      <c r="F17" s="61"/>
      <c r="G17" s="50"/>
      <c r="H17" s="50"/>
      <c r="I17" s="60"/>
      <c r="J17" s="49"/>
      <c r="K17" s="50"/>
      <c r="L17" s="50"/>
      <c r="M17" s="44">
        <v>1</v>
      </c>
      <c r="N17" s="45">
        <v>1</v>
      </c>
      <c r="O17" s="45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4">
        <v>1</v>
      </c>
      <c r="AF17" s="45">
        <v>1</v>
      </c>
      <c r="AG17" s="45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7" customFormat="1" ht="14" x14ac:dyDescent="0.45">
      <c r="A18" s="23"/>
      <c r="B18" s="52"/>
      <c r="C18" s="64"/>
      <c r="D18" s="53"/>
      <c r="E18" s="56"/>
      <c r="F18" s="62"/>
      <c r="G18" s="50"/>
      <c r="H18" s="50"/>
      <c r="I18" s="60"/>
      <c r="J18" s="53"/>
      <c r="K18" s="50"/>
      <c r="L18" s="50"/>
      <c r="M18" s="44">
        <v>1</v>
      </c>
      <c r="N18" s="45">
        <v>1</v>
      </c>
      <c r="O18" s="45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4">
        <v>1</v>
      </c>
      <c r="AF18" s="45">
        <v>1</v>
      </c>
      <c r="AG18" s="43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7" customFormat="1" ht="14" x14ac:dyDescent="0.45">
      <c r="A19" s="23"/>
      <c r="B19" s="52"/>
      <c r="C19" s="64"/>
      <c r="D19" s="53"/>
      <c r="E19" s="56"/>
      <c r="F19" s="61"/>
      <c r="G19" s="50"/>
      <c r="H19" s="50"/>
      <c r="I19" s="60"/>
      <c r="J19" s="49"/>
      <c r="K19" s="54"/>
      <c r="L19" s="50"/>
      <c r="M19" s="44">
        <v>1</v>
      </c>
      <c r="N19" s="45">
        <v>1</v>
      </c>
      <c r="O19" s="45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4">
        <v>1</v>
      </c>
      <c r="AF19" s="45">
        <v>1</v>
      </c>
      <c r="AG19" s="45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6"/>
      <c r="AO19" s="38"/>
      <c r="AP19" s="38"/>
      <c r="AQ19" s="38"/>
      <c r="AR19" s="31"/>
    </row>
    <row r="20" spans="1:44" s="47" customFormat="1" ht="14" x14ac:dyDescent="0.45">
      <c r="A20" s="23"/>
      <c r="B20" s="52"/>
      <c r="C20" s="64"/>
      <c r="D20" s="53"/>
      <c r="E20" s="56"/>
      <c r="F20" s="61"/>
      <c r="G20" s="50"/>
      <c r="H20" s="50"/>
      <c r="I20" s="60"/>
      <c r="J20" s="49"/>
      <c r="K20" s="50"/>
      <c r="L20" s="50"/>
      <c r="M20" s="44"/>
      <c r="N20" s="45"/>
      <c r="O20" s="45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4"/>
      <c r="AF20" s="45"/>
      <c r="AG20" s="43"/>
      <c r="AH20" s="37"/>
      <c r="AI20" s="38"/>
      <c r="AJ20" s="31"/>
      <c r="AK20" s="38"/>
      <c r="AL20" s="38"/>
      <c r="AM20" s="31"/>
      <c r="AN20" s="46"/>
      <c r="AO20" s="38"/>
      <c r="AP20" s="38"/>
      <c r="AQ20" s="38"/>
      <c r="AR20" s="31"/>
    </row>
    <row r="21" spans="1:44" s="47" customFormat="1" ht="14" x14ac:dyDescent="0.45">
      <c r="A21" s="74"/>
      <c r="B21" s="52"/>
      <c r="C21" s="65"/>
      <c r="D21" s="37"/>
      <c r="E21" s="38"/>
      <c r="F21" s="31"/>
      <c r="G21" s="38"/>
      <c r="H21" s="26"/>
      <c r="I21" s="31"/>
      <c r="J21" s="55"/>
      <c r="K21" s="56"/>
      <c r="L21" s="56"/>
      <c r="M21" s="44"/>
      <c r="N21" s="45"/>
      <c r="O21" s="45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4"/>
      <c r="AF21" s="45"/>
      <c r="AG21" s="45"/>
      <c r="AH21" s="37"/>
      <c r="AI21" s="38"/>
      <c r="AJ21" s="31"/>
      <c r="AK21" s="38"/>
      <c r="AL21" s="38"/>
      <c r="AM21" s="38"/>
      <c r="AN21" s="66"/>
      <c r="AO21" s="38"/>
      <c r="AP21" s="38"/>
      <c r="AQ21" s="38"/>
      <c r="AR21" s="31"/>
    </row>
    <row r="22" spans="1:44" s="47" customFormat="1" ht="14" x14ac:dyDescent="0.45">
      <c r="A22" s="74"/>
      <c r="B22" s="52"/>
      <c r="C22" s="65"/>
      <c r="D22" s="37"/>
      <c r="E22" s="38"/>
      <c r="F22" s="31"/>
      <c r="G22" s="38"/>
      <c r="H22" s="38"/>
      <c r="I22" s="31"/>
      <c r="J22" s="38"/>
      <c r="K22" s="38"/>
      <c r="L22" s="38"/>
      <c r="M22" s="44"/>
      <c r="N22" s="45"/>
      <c r="O22" s="45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4"/>
      <c r="AF22" s="45"/>
      <c r="AG22" s="45"/>
      <c r="AH22" s="37"/>
      <c r="AI22" s="38"/>
      <c r="AJ22" s="31"/>
      <c r="AK22" s="38"/>
      <c r="AL22" s="38"/>
      <c r="AM22" s="38"/>
      <c r="AN22" s="66"/>
      <c r="AO22" s="38"/>
      <c r="AP22" s="38"/>
      <c r="AQ22" s="38"/>
      <c r="AR22" s="31"/>
    </row>
    <row r="23" spans="1:44" s="47" customFormat="1" ht="14" x14ac:dyDescent="0.45">
      <c r="A23" s="74"/>
      <c r="B23" s="52"/>
      <c r="C23" s="65"/>
      <c r="D23" s="37"/>
      <c r="E23" s="38"/>
      <c r="F23" s="31"/>
      <c r="G23" s="38"/>
      <c r="H23" s="38"/>
      <c r="I23" s="31"/>
      <c r="J23" s="38"/>
      <c r="K23" s="38"/>
      <c r="L23" s="38"/>
      <c r="M23" s="44"/>
      <c r="N23" s="45"/>
      <c r="O23" s="45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4"/>
      <c r="AF23" s="45"/>
      <c r="AG23" s="45"/>
      <c r="AH23" s="37"/>
      <c r="AI23" s="38"/>
      <c r="AJ23" s="31"/>
      <c r="AK23" s="38"/>
      <c r="AL23" s="38"/>
      <c r="AM23" s="38"/>
      <c r="AN23" s="66"/>
      <c r="AO23" s="38"/>
      <c r="AP23" s="38"/>
      <c r="AQ23" s="38"/>
      <c r="AR23" s="31"/>
    </row>
    <row r="24" spans="1:44" s="47" customFormat="1" ht="14" x14ac:dyDescent="0.45">
      <c r="A24" s="75"/>
      <c r="B24" s="52"/>
      <c r="C24" s="65"/>
      <c r="D24" s="37"/>
      <c r="E24" s="38"/>
      <c r="F24" s="31"/>
      <c r="G24" s="38"/>
      <c r="H24" s="38"/>
      <c r="I24" s="31"/>
      <c r="J24" s="38"/>
      <c r="K24" s="38"/>
      <c r="L24" s="38"/>
      <c r="M24" s="44"/>
      <c r="N24" s="45"/>
      <c r="O24" s="45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4"/>
      <c r="AF24" s="45"/>
      <c r="AG24" s="45"/>
      <c r="AH24" s="37"/>
      <c r="AI24" s="38"/>
      <c r="AJ24" s="31"/>
      <c r="AK24" s="38"/>
      <c r="AL24" s="38"/>
      <c r="AM24" s="38"/>
      <c r="AN24" s="66"/>
      <c r="AO24" s="38"/>
      <c r="AP24" s="38"/>
      <c r="AQ24" s="38"/>
      <c r="AR24" s="31"/>
    </row>
    <row r="25" spans="1:44" s="47" customFormat="1" ht="14.5" thickBot="1" x14ac:dyDescent="0.5">
      <c r="A25" s="76"/>
      <c r="B25" s="77"/>
      <c r="C25" s="67"/>
      <c r="D25" s="68"/>
      <c r="E25" s="69"/>
      <c r="F25" s="70"/>
      <c r="G25" s="69"/>
      <c r="H25" s="69"/>
      <c r="I25" s="70"/>
      <c r="J25" s="69"/>
      <c r="K25" s="69"/>
      <c r="L25" s="69"/>
      <c r="M25" s="71"/>
      <c r="N25" s="72"/>
      <c r="O25" s="72"/>
      <c r="P25" s="68"/>
      <c r="Q25" s="69"/>
      <c r="R25" s="70"/>
      <c r="S25" s="68"/>
      <c r="T25" s="69"/>
      <c r="U25" s="70"/>
      <c r="V25" s="68"/>
      <c r="W25" s="69"/>
      <c r="X25" s="70"/>
      <c r="Y25" s="69"/>
      <c r="Z25" s="69"/>
      <c r="AA25" s="70"/>
      <c r="AB25" s="69"/>
      <c r="AC25" s="69"/>
      <c r="AD25" s="69"/>
      <c r="AE25" s="71"/>
      <c r="AF25" s="72"/>
      <c r="AG25" s="72"/>
      <c r="AH25" s="68"/>
      <c r="AI25" s="69"/>
      <c r="AJ25" s="70"/>
      <c r="AK25" s="69"/>
      <c r="AL25" s="69"/>
      <c r="AM25" s="69"/>
      <c r="AN25" s="73"/>
      <c r="AO25" s="69"/>
      <c r="AP25" s="69"/>
      <c r="AQ25" s="69"/>
      <c r="AR25" s="70"/>
    </row>
    <row r="27" spans="1:44" x14ac:dyDescent="0.45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 x14ac:dyDescent="0.45">
      <c r="AA28" s="240" t="s">
        <v>150</v>
      </c>
      <c r="AB28" s="240"/>
      <c r="AC28" s="240"/>
      <c r="AD28" s="240" t="s">
        <v>160</v>
      </c>
      <c r="AE28" s="240"/>
      <c r="AF28" s="240"/>
      <c r="AG28" s="240" t="s">
        <v>45</v>
      </c>
      <c r="AH28" s="240"/>
      <c r="AI28" s="240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 x14ac:dyDescent="0.4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 x14ac:dyDescent="0.45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 x14ac:dyDescent="0.45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159</v>
      </c>
      <c r="AL31" s="2">
        <v>182.17</v>
      </c>
      <c r="AM31" s="22"/>
      <c r="AO31" s="21"/>
    </row>
    <row r="32" spans="1:44" x14ac:dyDescent="0.45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</v>
      </c>
      <c r="AM32" s="2" t="s">
        <v>51</v>
      </c>
    </row>
    <row r="33" spans="1:42" x14ac:dyDescent="0.45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158</v>
      </c>
    </row>
    <row r="34" spans="1:42" x14ac:dyDescent="0.45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 x14ac:dyDescent="0.45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 x14ac:dyDescent="0.45">
      <c r="AL39" s="240" t="s">
        <v>174</v>
      </c>
      <c r="AM39" s="240"/>
      <c r="AN39" s="240" t="s">
        <v>175</v>
      </c>
      <c r="AO39" s="240"/>
      <c r="AP39" s="240"/>
    </row>
    <row r="40" spans="1:42" x14ac:dyDescent="0.45">
      <c r="AK40" s="2" t="s">
        <v>170</v>
      </c>
      <c r="AL40" s="2" t="s">
        <v>171</v>
      </c>
      <c r="AM40" s="2" t="s">
        <v>50</v>
      </c>
      <c r="AN40" s="2" t="s">
        <v>176</v>
      </c>
      <c r="AO40" s="2" t="s">
        <v>171</v>
      </c>
      <c r="AP40" s="2" t="s">
        <v>50</v>
      </c>
    </row>
    <row r="41" spans="1:42" x14ac:dyDescent="0.45">
      <c r="Z41" s="2" t="s">
        <v>52</v>
      </c>
      <c r="AA41" s="240" t="s">
        <v>151</v>
      </c>
      <c r="AB41" s="240"/>
      <c r="AC41" s="240"/>
      <c r="AD41" s="240" t="s">
        <v>161</v>
      </c>
      <c r="AE41" s="240"/>
      <c r="AF41" s="240"/>
      <c r="AG41" s="240" t="s">
        <v>54</v>
      </c>
      <c r="AH41" s="240"/>
      <c r="AI41" s="240"/>
      <c r="AK41" s="2" t="s">
        <v>177</v>
      </c>
      <c r="AL41" s="2" t="s">
        <v>172</v>
      </c>
      <c r="AM41" s="2" t="s">
        <v>173</v>
      </c>
      <c r="AN41" s="2" t="s">
        <v>172</v>
      </c>
      <c r="AO41" s="2" t="s">
        <v>173</v>
      </c>
      <c r="AP41" s="2" t="s">
        <v>172</v>
      </c>
    </row>
    <row r="42" spans="1:42" x14ac:dyDescent="0.45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 x14ac:dyDescent="0.45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 x14ac:dyDescent="0.45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 x14ac:dyDescent="0.45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 x14ac:dyDescent="0.45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 x14ac:dyDescent="0.45">
      <c r="AA47" s="34"/>
      <c r="AB47" s="34"/>
      <c r="AC47" s="34"/>
      <c r="AG47" s="34"/>
      <c r="AH47" s="34"/>
      <c r="AI47" s="34"/>
      <c r="AJ47" s="34"/>
      <c r="AK47" s="34"/>
    </row>
    <row r="48" spans="1:42" x14ac:dyDescent="0.45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 x14ac:dyDescent="0.45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 x14ac:dyDescent="0.45">
      <c r="AA50" s="34"/>
      <c r="AB50" s="34"/>
      <c r="AC50" s="34"/>
      <c r="AG50" s="34"/>
      <c r="AH50" s="34"/>
      <c r="AI50" s="34"/>
      <c r="AJ50" s="34"/>
      <c r="AK50" s="34"/>
    </row>
    <row r="51" spans="26:37" x14ac:dyDescent="0.4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 x14ac:dyDescent="0.45">
      <c r="Z52" s="2" t="s">
        <v>179</v>
      </c>
      <c r="AA52" s="34" t="s">
        <v>165</v>
      </c>
      <c r="AB52" s="34"/>
      <c r="AC52" s="34"/>
      <c r="AD52" s="34"/>
      <c r="AE52" s="34"/>
      <c r="AF52" s="34"/>
      <c r="AG52" s="34"/>
      <c r="AH52" s="34"/>
      <c r="AI52" s="34"/>
    </row>
    <row r="53" spans="26:37" x14ac:dyDescent="0.4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 x14ac:dyDescent="0.45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 x14ac:dyDescent="0.45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 x14ac:dyDescent="0.45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 x14ac:dyDescent="0.45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 x14ac:dyDescent="0.45">
      <c r="Z58" s="21"/>
      <c r="AA58" s="34"/>
      <c r="AB58" s="34"/>
    </row>
    <row r="59" spans="26:37" x14ac:dyDescent="0.45">
      <c r="AA59" s="34"/>
      <c r="AB59" s="34"/>
    </row>
    <row r="60" spans="26:37" x14ac:dyDescent="0.45">
      <c r="AA60" s="34" t="s">
        <v>47</v>
      </c>
      <c r="AB60" s="34" t="s">
        <v>177</v>
      </c>
    </row>
    <row r="61" spans="26:37" x14ac:dyDescent="0.45">
      <c r="AA61" s="34"/>
      <c r="AB61" s="34"/>
    </row>
    <row r="62" spans="26:37" x14ac:dyDescent="0.45">
      <c r="AA62" s="34"/>
      <c r="AB62" s="235" t="s">
        <v>165</v>
      </c>
      <c r="AC62" s="235"/>
      <c r="AD62" s="235" t="s">
        <v>50</v>
      </c>
      <c r="AE62" s="235"/>
    </row>
    <row r="63" spans="26:37" x14ac:dyDescent="0.45">
      <c r="Z63" s="2" t="s">
        <v>182</v>
      </c>
      <c r="AA63" s="141" t="s">
        <v>183</v>
      </c>
      <c r="AB63" s="141" t="s">
        <v>184</v>
      </c>
      <c r="AC63" s="141" t="s">
        <v>185</v>
      </c>
      <c r="AD63" s="141" t="s">
        <v>184</v>
      </c>
      <c r="AE63" s="141" t="s">
        <v>185</v>
      </c>
    </row>
    <row r="64" spans="26:37" x14ac:dyDescent="0.45">
      <c r="Z64" s="21">
        <f>C15</f>
        <v>0</v>
      </c>
      <c r="AA64" s="34"/>
      <c r="AB64" s="34" t="s">
        <v>186</v>
      </c>
      <c r="AC64" s="34" t="s">
        <v>187</v>
      </c>
      <c r="AD64" s="34" t="s">
        <v>186</v>
      </c>
      <c r="AE64" s="34" t="s">
        <v>187</v>
      </c>
    </row>
    <row r="65" spans="26:31" x14ac:dyDescent="0.45">
      <c r="Z65" s="21">
        <f t="shared" ref="Z65:Z68" si="27">C16</f>
        <v>0</v>
      </c>
      <c r="AA65" s="34" t="e">
        <f>VLOOKUP(Z65, 'Auto save'!A2:$N$5000, 14, TRUE)</f>
        <v>#N/A</v>
      </c>
      <c r="AB65" s="142" t="e">
        <f>((96485*(Q16*(AL16+$AL$12)))/(10*AA65))*100</f>
        <v>#N/A</v>
      </c>
      <c r="AC65" s="143" t="e">
        <f>($N$6*AA65)/(3.6*10^6*$AL$29*(Q16*(AL16+$AL$12)-$Q$15*($AL$15+$AL$12)))*1000</f>
        <v>#N/A</v>
      </c>
      <c r="AD65" s="142" t="e">
        <f>((96485*(AJ16*(AM16+$AM$12)))/(10*AA65))*100</f>
        <v>#N/A</v>
      </c>
      <c r="AE65" s="143" t="e">
        <f>($N$6*AA65)/(3.6*10^6*$AL$30*(AJ16*(AM16+$AM$12)-$AJ$15*($AM$15+$AM$12)))*1000</f>
        <v>#N/A</v>
      </c>
    </row>
    <row r="66" spans="26:31" x14ac:dyDescent="0.45">
      <c r="Z66" s="21">
        <f t="shared" si="27"/>
        <v>0</v>
      </c>
      <c r="AA66" s="34" t="e">
        <f>VLOOKUP(Z66, 'Auto save'!A3:$N$5000, 14, TRUE)</f>
        <v>#N/A</v>
      </c>
      <c r="AB66" s="142" t="e">
        <f>((96485*(Q17*(AL17+$AL$12)))/(10*AA66))*100</f>
        <v>#N/A</v>
      </c>
      <c r="AC66" s="143" t="e">
        <f t="shared" ref="AC66:AC68" si="28">($N$6*AA66)/(3.6*10^6*$AL$29*(Q17*(AL17+$AL$12)-$Q$15*($AL$15+$AL$12)))*1000</f>
        <v>#N/A</v>
      </c>
      <c r="AD66" s="142" t="e">
        <f t="shared" ref="AD66:AD68" si="29">((96485*(AJ17*(AM17+$AM$12)))/(10*AA66))*100</f>
        <v>#N/A</v>
      </c>
      <c r="AE66" s="143" t="e">
        <f t="shared" ref="AE66:AE68" si="30">($N$6*AA66)/(3.6*10^6*$AL$30*(AJ17*(AM17+$AM$12)-$AJ$15*($AM$15+$AM$12)))*1000</f>
        <v>#N/A</v>
      </c>
    </row>
    <row r="67" spans="26:31" x14ac:dyDescent="0.45">
      <c r="Z67" s="21">
        <f t="shared" si="27"/>
        <v>0</v>
      </c>
      <c r="AA67" s="34" t="e">
        <f>VLOOKUP(Z67, 'Auto save'!A4:$N$5000, 14, TRUE)</f>
        <v>#N/A</v>
      </c>
      <c r="AB67" s="142" t="e">
        <f>((96485*(Q18*(AL18+$AL$12)))/(10*AA67))*100</f>
        <v>#N/A</v>
      </c>
      <c r="AC67" s="143" t="e">
        <f t="shared" si="28"/>
        <v>#N/A</v>
      </c>
      <c r="AD67" s="142" t="e">
        <f t="shared" si="29"/>
        <v>#N/A</v>
      </c>
      <c r="AE67" s="143" t="e">
        <f t="shared" si="30"/>
        <v>#N/A</v>
      </c>
    </row>
    <row r="68" spans="26:31" x14ac:dyDescent="0.45">
      <c r="Z68" s="21">
        <f t="shared" si="27"/>
        <v>0</v>
      </c>
      <c r="AA68" s="34" t="e">
        <f>VLOOKUP(Z68, 'Auto save'!A5:$N$5000, 14, TRUE)</f>
        <v>#N/A</v>
      </c>
      <c r="AB68" s="142" t="e">
        <f>((96485*(Q19*(AL19+$AL$12)))/(10*AA68))*100</f>
        <v>#N/A</v>
      </c>
      <c r="AC68" s="143" t="e">
        <f t="shared" si="28"/>
        <v>#N/A</v>
      </c>
      <c r="AD68" s="142" t="e">
        <f t="shared" si="29"/>
        <v>#N/A</v>
      </c>
      <c r="AE68" s="143" t="e">
        <f t="shared" si="30"/>
        <v>#N/A</v>
      </c>
    </row>
    <row r="69" spans="26:31" x14ac:dyDescent="0.45">
      <c r="Z69" s="21"/>
      <c r="AA69" s="34"/>
      <c r="AB69" s="142"/>
      <c r="AC69" s="143"/>
      <c r="AD69" s="142"/>
      <c r="AE69" s="143"/>
    </row>
    <row r="70" spans="26:31" x14ac:dyDescent="0.45">
      <c r="Z70" s="21"/>
      <c r="AA70" s="34"/>
      <c r="AB70" s="142"/>
      <c r="AC70" s="143"/>
      <c r="AD70" s="142"/>
      <c r="AE70" s="143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58203125" defaultRowHeight="15.5" x14ac:dyDescent="0.4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6" width="8.58203125" style="2"/>
    <col min="27" max="27" width="9.75" style="2" bestFit="1" customWidth="1"/>
    <col min="28" max="28" width="8.58203125" style="2"/>
    <col min="29" max="29" width="9.75" style="2" bestFit="1" customWidth="1"/>
    <col min="30" max="16384" width="8.58203125" style="2"/>
  </cols>
  <sheetData>
    <row r="1" spans="1:44" ht="16" thickBot="1" x14ac:dyDescent="0.5"/>
    <row r="2" spans="1:44" x14ac:dyDescent="0.45">
      <c r="B2" s="3">
        <v>44887</v>
      </c>
      <c r="C2" s="4"/>
    </row>
    <row r="3" spans="1:44" ht="16" thickBot="1" x14ac:dyDescent="0.5">
      <c r="B3" s="33" t="s">
        <v>0</v>
      </c>
      <c r="C3" s="5"/>
    </row>
    <row r="4" spans="1:44" ht="16" thickBot="1" x14ac:dyDescent="0.5"/>
    <row r="5" spans="1:44" ht="16" thickBot="1" x14ac:dyDescent="0.5">
      <c r="B5" s="236" t="s">
        <v>1</v>
      </c>
      <c r="C5" s="237"/>
      <c r="D5" s="237"/>
      <c r="E5" s="237"/>
      <c r="F5" s="237"/>
      <c r="G5" s="237"/>
      <c r="H5" s="237"/>
      <c r="I5" s="237"/>
      <c r="J5" s="237"/>
      <c r="K5" s="237"/>
      <c r="L5" s="238"/>
      <c r="M5" s="236" t="s">
        <v>2</v>
      </c>
      <c r="N5" s="237"/>
      <c r="O5" s="238"/>
      <c r="P5" s="6"/>
      <c r="Q5" s="6"/>
      <c r="R5" s="6"/>
    </row>
    <row r="6" spans="1:44" x14ac:dyDescent="0.45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 x14ac:dyDescent="0.45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 x14ac:dyDescent="0.45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" thickBot="1" x14ac:dyDescent="0.5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" thickBot="1" x14ac:dyDescent="0.5"/>
    <row r="11" spans="1:44" ht="17.5" customHeight="1" thickBot="1" x14ac:dyDescent="0.5">
      <c r="A11" s="227"/>
      <c r="B11" s="228"/>
      <c r="C11" s="229"/>
      <c r="D11" s="230" t="s">
        <v>14</v>
      </c>
      <c r="E11" s="230"/>
      <c r="F11" s="230"/>
      <c r="G11" s="230"/>
      <c r="H11" s="230"/>
      <c r="I11" s="231"/>
      <c r="J11" s="234" t="s">
        <v>15</v>
      </c>
      <c r="K11" s="230"/>
      <c r="L11" s="230"/>
      <c r="M11" s="230"/>
      <c r="N11" s="230"/>
      <c r="O11" s="230"/>
      <c r="P11" s="230"/>
      <c r="Q11" s="230"/>
      <c r="R11" s="231"/>
      <c r="S11" s="234" t="s">
        <v>15</v>
      </c>
      <c r="T11" s="230"/>
      <c r="U11" s="230"/>
      <c r="V11" s="230"/>
      <c r="W11" s="230"/>
      <c r="X11" s="231"/>
      <c r="Y11" s="230" t="s">
        <v>16</v>
      </c>
      <c r="Z11" s="230"/>
      <c r="AA11" s="231"/>
      <c r="AB11" s="234" t="s">
        <v>17</v>
      </c>
      <c r="AC11" s="230"/>
      <c r="AD11" s="230"/>
      <c r="AE11" s="230"/>
      <c r="AF11" s="230"/>
      <c r="AG11" s="230"/>
      <c r="AH11" s="230"/>
      <c r="AI11" s="230"/>
      <c r="AJ11" s="231"/>
      <c r="AK11" s="234" t="s">
        <v>18</v>
      </c>
      <c r="AL11" s="230"/>
      <c r="AM11" s="231"/>
      <c r="AN11" s="230" t="s">
        <v>19</v>
      </c>
      <c r="AO11" s="230"/>
      <c r="AP11" s="230"/>
      <c r="AQ11" s="230"/>
      <c r="AR11" s="231"/>
    </row>
    <row r="12" spans="1:44" ht="17.5" customHeight="1" thickBot="1" x14ac:dyDescent="0.5">
      <c r="A12" s="239"/>
      <c r="B12" s="232"/>
      <c r="C12" s="233"/>
      <c r="D12" s="232" t="s">
        <v>20</v>
      </c>
      <c r="E12" s="232"/>
      <c r="F12" s="232"/>
      <c r="G12" s="232" t="s">
        <v>21</v>
      </c>
      <c r="H12" s="232"/>
      <c r="I12" s="233"/>
      <c r="J12" s="234" t="s">
        <v>148</v>
      </c>
      <c r="K12" s="230"/>
      <c r="L12" s="230"/>
      <c r="M12" s="230"/>
      <c r="N12" s="230"/>
      <c r="O12" s="230"/>
      <c r="P12" s="230"/>
      <c r="Q12" s="230"/>
      <c r="R12" s="231"/>
      <c r="S12" s="234" t="s">
        <v>154</v>
      </c>
      <c r="T12" s="230"/>
      <c r="U12" s="230"/>
      <c r="V12" s="230"/>
      <c r="W12" s="230"/>
      <c r="X12" s="231"/>
      <c r="Y12" s="232" t="s">
        <v>23</v>
      </c>
      <c r="Z12" s="232"/>
      <c r="AA12" s="233"/>
      <c r="AB12" s="234" t="s">
        <v>24</v>
      </c>
      <c r="AC12" s="230"/>
      <c r="AD12" s="230"/>
      <c r="AE12" s="230"/>
      <c r="AF12" s="230"/>
      <c r="AG12" s="230"/>
      <c r="AH12" s="230"/>
      <c r="AI12" s="230"/>
      <c r="AJ12" s="231"/>
      <c r="AK12" s="13">
        <f>$N$8-AK15</f>
        <v>1</v>
      </c>
      <c r="AL12" s="14">
        <f>$N$8-AL15</f>
        <v>1</v>
      </c>
      <c r="AM12" s="15">
        <f>$N$7-AM15</f>
        <v>2</v>
      </c>
      <c r="AN12" s="135"/>
      <c r="AO12" s="8"/>
      <c r="AP12" s="8"/>
      <c r="AQ12" s="8"/>
      <c r="AR12" s="9"/>
    </row>
    <row r="13" spans="1:44" x14ac:dyDescent="0.45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41" t="s">
        <v>28</v>
      </c>
      <c r="K13" s="242"/>
      <c r="L13" s="242"/>
      <c r="M13" s="227" t="s">
        <v>29</v>
      </c>
      <c r="N13" s="228"/>
      <c r="O13" s="229"/>
      <c r="P13" s="227" t="s">
        <v>30</v>
      </c>
      <c r="Q13" s="228"/>
      <c r="R13" s="229"/>
      <c r="S13" s="227" t="s">
        <v>28</v>
      </c>
      <c r="T13" s="228"/>
      <c r="U13" s="229"/>
      <c r="V13" s="228" t="s">
        <v>30</v>
      </c>
      <c r="W13" s="228"/>
      <c r="X13" s="229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27" t="s">
        <v>29</v>
      </c>
      <c r="AF13" s="228"/>
      <c r="AG13" s="229"/>
      <c r="AH13" s="227" t="s">
        <v>31</v>
      </c>
      <c r="AI13" s="228"/>
      <c r="AJ13" s="229"/>
      <c r="AK13" s="227" t="s">
        <v>32</v>
      </c>
      <c r="AL13" s="228"/>
      <c r="AM13" s="228"/>
      <c r="AN13" s="144"/>
      <c r="AO13" s="63" t="s">
        <v>188</v>
      </c>
      <c r="AP13" s="63"/>
      <c r="AQ13" s="16"/>
      <c r="AR13" s="17"/>
    </row>
    <row r="14" spans="1:44" ht="16" thickBot="1" x14ac:dyDescent="0.5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7" customFormat="1" ht="14" x14ac:dyDescent="0.45">
      <c r="A15" s="23"/>
      <c r="B15" s="48"/>
      <c r="C15" s="64"/>
      <c r="D15" s="57"/>
      <c r="E15" s="58"/>
      <c r="F15" s="59"/>
      <c r="G15" s="58"/>
      <c r="H15" s="58"/>
      <c r="I15" s="59"/>
      <c r="J15" s="49"/>
      <c r="K15" s="50"/>
      <c r="L15" s="51"/>
      <c r="M15" s="41">
        <v>1</v>
      </c>
      <c r="N15" s="42">
        <v>1</v>
      </c>
      <c r="O15" s="42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1">
        <v>1</v>
      </c>
      <c r="AF15" s="42">
        <v>1</v>
      </c>
      <c r="AG15" s="42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7" customFormat="1" ht="14" x14ac:dyDescent="0.45">
      <c r="A16" s="23"/>
      <c r="B16" s="52"/>
      <c r="C16" s="64"/>
      <c r="D16" s="53"/>
      <c r="E16" s="50"/>
      <c r="F16" s="60"/>
      <c r="G16" s="50"/>
      <c r="H16" s="50"/>
      <c r="I16" s="60"/>
      <c r="J16" s="49"/>
      <c r="K16" s="50"/>
      <c r="L16" s="51"/>
      <c r="M16" s="44">
        <v>1</v>
      </c>
      <c r="N16" s="45">
        <v>1</v>
      </c>
      <c r="O16" s="45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4">
        <v>1</v>
      </c>
      <c r="AF16" s="45">
        <v>1</v>
      </c>
      <c r="AG16" s="45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7" customFormat="1" ht="14" x14ac:dyDescent="0.45">
      <c r="A17" s="23"/>
      <c r="B17" s="52"/>
      <c r="C17" s="64"/>
      <c r="D17" s="53"/>
      <c r="E17" s="56"/>
      <c r="F17" s="61"/>
      <c r="G17" s="50"/>
      <c r="H17" s="50"/>
      <c r="I17" s="60"/>
      <c r="J17" s="49"/>
      <c r="K17" s="50"/>
      <c r="L17" s="50"/>
      <c r="M17" s="44">
        <v>1</v>
      </c>
      <c r="N17" s="45">
        <v>1</v>
      </c>
      <c r="O17" s="45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4">
        <v>1</v>
      </c>
      <c r="AF17" s="45">
        <v>1</v>
      </c>
      <c r="AG17" s="45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7" customFormat="1" ht="14" x14ac:dyDescent="0.45">
      <c r="A18" s="23"/>
      <c r="B18" s="52"/>
      <c r="C18" s="64"/>
      <c r="D18" s="53"/>
      <c r="E18" s="56"/>
      <c r="F18" s="62"/>
      <c r="G18" s="50"/>
      <c r="H18" s="50"/>
      <c r="I18" s="60"/>
      <c r="J18" s="53"/>
      <c r="K18" s="50"/>
      <c r="L18" s="50"/>
      <c r="M18" s="44">
        <v>1</v>
      </c>
      <c r="N18" s="45">
        <v>1</v>
      </c>
      <c r="O18" s="45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4">
        <v>1</v>
      </c>
      <c r="AF18" s="45">
        <v>1</v>
      </c>
      <c r="AG18" s="43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7" customFormat="1" ht="14" x14ac:dyDescent="0.45">
      <c r="A19" s="23"/>
      <c r="B19" s="52"/>
      <c r="C19" s="64"/>
      <c r="D19" s="53"/>
      <c r="E19" s="56"/>
      <c r="F19" s="61"/>
      <c r="G19" s="50"/>
      <c r="H19" s="50"/>
      <c r="I19" s="60"/>
      <c r="J19" s="49"/>
      <c r="K19" s="54"/>
      <c r="L19" s="50"/>
      <c r="M19" s="44">
        <v>1</v>
      </c>
      <c r="N19" s="45">
        <v>1</v>
      </c>
      <c r="O19" s="45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4">
        <v>1</v>
      </c>
      <c r="AF19" s="45">
        <v>1</v>
      </c>
      <c r="AG19" s="45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6"/>
      <c r="AO19" s="38"/>
      <c r="AP19" s="38"/>
      <c r="AQ19" s="38"/>
      <c r="AR19" s="31"/>
    </row>
    <row r="20" spans="1:44" s="47" customFormat="1" ht="14" x14ac:dyDescent="0.45">
      <c r="A20" s="23"/>
      <c r="B20" s="52"/>
      <c r="C20" s="64"/>
      <c r="D20" s="53"/>
      <c r="E20" s="56"/>
      <c r="F20" s="61"/>
      <c r="G20" s="50"/>
      <c r="H20" s="50"/>
      <c r="I20" s="60"/>
      <c r="J20" s="49"/>
      <c r="K20" s="50"/>
      <c r="L20" s="50"/>
      <c r="M20" s="44"/>
      <c r="N20" s="45"/>
      <c r="O20" s="45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4"/>
      <c r="AF20" s="45"/>
      <c r="AG20" s="43"/>
      <c r="AH20" s="37"/>
      <c r="AI20" s="38"/>
      <c r="AJ20" s="31"/>
      <c r="AK20" s="38"/>
      <c r="AL20" s="38"/>
      <c r="AM20" s="31"/>
      <c r="AN20" s="46"/>
      <c r="AO20" s="38"/>
      <c r="AP20" s="38"/>
      <c r="AQ20" s="38"/>
      <c r="AR20" s="31"/>
    </row>
    <row r="21" spans="1:44" s="47" customFormat="1" ht="14" x14ac:dyDescent="0.45">
      <c r="A21" s="74"/>
      <c r="B21" s="52"/>
      <c r="C21" s="65"/>
      <c r="D21" s="37"/>
      <c r="E21" s="38"/>
      <c r="F21" s="31"/>
      <c r="G21" s="38"/>
      <c r="H21" s="26"/>
      <c r="I21" s="31"/>
      <c r="J21" s="55"/>
      <c r="K21" s="56"/>
      <c r="L21" s="56"/>
      <c r="M21" s="44"/>
      <c r="N21" s="45"/>
      <c r="O21" s="45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4"/>
      <c r="AF21" s="45"/>
      <c r="AG21" s="45"/>
      <c r="AH21" s="37"/>
      <c r="AI21" s="38"/>
      <c r="AJ21" s="31"/>
      <c r="AK21" s="38"/>
      <c r="AL21" s="38"/>
      <c r="AM21" s="38"/>
      <c r="AN21" s="66"/>
      <c r="AO21" s="38"/>
      <c r="AP21" s="38"/>
      <c r="AQ21" s="38"/>
      <c r="AR21" s="31"/>
    </row>
    <row r="22" spans="1:44" s="47" customFormat="1" ht="14" x14ac:dyDescent="0.45">
      <c r="A22" s="74"/>
      <c r="B22" s="52"/>
      <c r="C22" s="65"/>
      <c r="D22" s="37"/>
      <c r="E22" s="38"/>
      <c r="F22" s="31"/>
      <c r="G22" s="38"/>
      <c r="H22" s="38"/>
      <c r="I22" s="31"/>
      <c r="J22" s="38"/>
      <c r="K22" s="38"/>
      <c r="L22" s="38"/>
      <c r="M22" s="44"/>
      <c r="N22" s="45"/>
      <c r="O22" s="45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4"/>
      <c r="AF22" s="45"/>
      <c r="AG22" s="45"/>
      <c r="AH22" s="37"/>
      <c r="AI22" s="38"/>
      <c r="AJ22" s="31"/>
      <c r="AK22" s="38"/>
      <c r="AL22" s="38"/>
      <c r="AM22" s="38"/>
      <c r="AN22" s="66"/>
      <c r="AO22" s="38"/>
      <c r="AP22" s="38"/>
      <c r="AQ22" s="38"/>
      <c r="AR22" s="31"/>
    </row>
    <row r="23" spans="1:44" s="47" customFormat="1" ht="14" x14ac:dyDescent="0.45">
      <c r="A23" s="74"/>
      <c r="B23" s="52"/>
      <c r="C23" s="65"/>
      <c r="D23" s="37"/>
      <c r="E23" s="38"/>
      <c r="F23" s="31"/>
      <c r="G23" s="38"/>
      <c r="H23" s="38"/>
      <c r="I23" s="31"/>
      <c r="J23" s="38"/>
      <c r="K23" s="38"/>
      <c r="L23" s="38"/>
      <c r="M23" s="44"/>
      <c r="N23" s="45"/>
      <c r="O23" s="45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4"/>
      <c r="AF23" s="45"/>
      <c r="AG23" s="45"/>
      <c r="AH23" s="37"/>
      <c r="AI23" s="38"/>
      <c r="AJ23" s="31"/>
      <c r="AK23" s="38"/>
      <c r="AL23" s="38"/>
      <c r="AM23" s="38"/>
      <c r="AN23" s="66"/>
      <c r="AO23" s="38"/>
      <c r="AP23" s="38"/>
      <c r="AQ23" s="38"/>
      <c r="AR23" s="31"/>
    </row>
    <row r="24" spans="1:44" s="47" customFormat="1" ht="14" x14ac:dyDescent="0.45">
      <c r="A24" s="75"/>
      <c r="B24" s="52"/>
      <c r="C24" s="65"/>
      <c r="D24" s="37"/>
      <c r="E24" s="38"/>
      <c r="F24" s="31"/>
      <c r="G24" s="38"/>
      <c r="H24" s="38"/>
      <c r="I24" s="31"/>
      <c r="J24" s="38"/>
      <c r="K24" s="38"/>
      <c r="L24" s="38"/>
      <c r="M24" s="44"/>
      <c r="N24" s="45"/>
      <c r="O24" s="45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4"/>
      <c r="AF24" s="45"/>
      <c r="AG24" s="45"/>
      <c r="AH24" s="37"/>
      <c r="AI24" s="38"/>
      <c r="AJ24" s="31"/>
      <c r="AK24" s="38"/>
      <c r="AL24" s="38"/>
      <c r="AM24" s="38"/>
      <c r="AN24" s="66"/>
      <c r="AO24" s="38"/>
      <c r="AP24" s="38"/>
      <c r="AQ24" s="38"/>
      <c r="AR24" s="31"/>
    </row>
    <row r="25" spans="1:44" s="47" customFormat="1" ht="14.5" thickBot="1" x14ac:dyDescent="0.5">
      <c r="A25" s="76"/>
      <c r="B25" s="77"/>
      <c r="C25" s="67"/>
      <c r="D25" s="68"/>
      <c r="E25" s="69"/>
      <c r="F25" s="70"/>
      <c r="G25" s="69"/>
      <c r="H25" s="69"/>
      <c r="I25" s="70"/>
      <c r="J25" s="69"/>
      <c r="K25" s="69"/>
      <c r="L25" s="69"/>
      <c r="M25" s="71"/>
      <c r="N25" s="72"/>
      <c r="O25" s="72"/>
      <c r="P25" s="68"/>
      <c r="Q25" s="69"/>
      <c r="R25" s="70"/>
      <c r="S25" s="68"/>
      <c r="T25" s="69"/>
      <c r="U25" s="70"/>
      <c r="V25" s="68"/>
      <c r="W25" s="69"/>
      <c r="X25" s="70"/>
      <c r="Y25" s="69"/>
      <c r="Z25" s="69"/>
      <c r="AA25" s="70"/>
      <c r="AB25" s="69"/>
      <c r="AC25" s="69"/>
      <c r="AD25" s="69"/>
      <c r="AE25" s="71"/>
      <c r="AF25" s="72"/>
      <c r="AG25" s="72"/>
      <c r="AH25" s="68"/>
      <c r="AI25" s="69"/>
      <c r="AJ25" s="70"/>
      <c r="AK25" s="69"/>
      <c r="AL25" s="69"/>
      <c r="AM25" s="69"/>
      <c r="AN25" s="73"/>
      <c r="AO25" s="69"/>
      <c r="AP25" s="69"/>
      <c r="AQ25" s="69"/>
      <c r="AR25" s="70"/>
    </row>
    <row r="27" spans="1:44" x14ac:dyDescent="0.45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 x14ac:dyDescent="0.45">
      <c r="AA28" s="240" t="s">
        <v>149</v>
      </c>
      <c r="AB28" s="240"/>
      <c r="AC28" s="240"/>
      <c r="AD28" s="240" t="s">
        <v>155</v>
      </c>
      <c r="AE28" s="240"/>
      <c r="AF28" s="240"/>
      <c r="AG28" s="240" t="s">
        <v>45</v>
      </c>
      <c r="AH28" s="240"/>
      <c r="AI28" s="240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 x14ac:dyDescent="0.4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148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 x14ac:dyDescent="0.45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 x14ac:dyDescent="0.45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154</v>
      </c>
      <c r="AL31" s="2">
        <v>152.15</v>
      </c>
    </row>
    <row r="32" spans="1:44" x14ac:dyDescent="0.45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</v>
      </c>
      <c r="AM32" s="2" t="s">
        <v>51</v>
      </c>
    </row>
    <row r="33" spans="1:42" x14ac:dyDescent="0.45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158</v>
      </c>
    </row>
    <row r="34" spans="1:42" x14ac:dyDescent="0.45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 x14ac:dyDescent="0.45">
      <c r="Z35" s="21"/>
    </row>
    <row r="36" spans="1:42" x14ac:dyDescent="0.45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 x14ac:dyDescent="0.45">
      <c r="AL39" s="240" t="s">
        <v>174</v>
      </c>
      <c r="AM39" s="240"/>
      <c r="AN39" s="240" t="s">
        <v>175</v>
      </c>
      <c r="AO39" s="240"/>
      <c r="AP39" s="240"/>
    </row>
    <row r="40" spans="1:42" x14ac:dyDescent="0.45">
      <c r="AK40" s="2" t="s">
        <v>170</v>
      </c>
      <c r="AL40" s="2" t="s">
        <v>140</v>
      </c>
      <c r="AM40" s="2" t="s">
        <v>50</v>
      </c>
      <c r="AN40" s="2" t="s">
        <v>141</v>
      </c>
      <c r="AO40" s="2" t="s">
        <v>178</v>
      </c>
      <c r="AP40" s="2" t="s">
        <v>50</v>
      </c>
    </row>
    <row r="41" spans="1:42" x14ac:dyDescent="0.45">
      <c r="Z41" s="2" t="s">
        <v>52</v>
      </c>
      <c r="AA41" s="240" t="s">
        <v>157</v>
      </c>
      <c r="AB41" s="240"/>
      <c r="AC41" s="240"/>
      <c r="AD41" s="240" t="s">
        <v>156</v>
      </c>
      <c r="AE41" s="240"/>
      <c r="AF41" s="240"/>
      <c r="AG41" s="240" t="s">
        <v>54</v>
      </c>
      <c r="AH41" s="240"/>
      <c r="AI41" s="240"/>
      <c r="AK41" s="2" t="s">
        <v>177</v>
      </c>
      <c r="AL41" s="2" t="s">
        <v>172</v>
      </c>
      <c r="AM41" s="2" t="s">
        <v>173</v>
      </c>
      <c r="AN41" s="2" t="s">
        <v>172</v>
      </c>
      <c r="AO41" s="2" t="s">
        <v>173</v>
      </c>
      <c r="AP41" s="2" t="s">
        <v>172</v>
      </c>
    </row>
    <row r="42" spans="1:42" x14ac:dyDescent="0.45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 x14ac:dyDescent="0.45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 x14ac:dyDescent="0.45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 x14ac:dyDescent="0.45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 x14ac:dyDescent="0.45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 x14ac:dyDescent="0.45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 x14ac:dyDescent="0.45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 x14ac:dyDescent="0.45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 x14ac:dyDescent="0.45">
      <c r="AA50" s="34"/>
      <c r="AB50" s="34"/>
      <c r="AC50" s="34"/>
      <c r="AG50" s="34"/>
      <c r="AH50" s="34"/>
      <c r="AI50" s="34"/>
      <c r="AJ50" s="34"/>
      <c r="AK50" s="34"/>
    </row>
    <row r="51" spans="26:37" x14ac:dyDescent="0.4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 x14ac:dyDescent="0.45">
      <c r="Z52" s="2" t="s">
        <v>179</v>
      </c>
      <c r="AA52" s="34" t="s">
        <v>140</v>
      </c>
      <c r="AB52" s="34"/>
      <c r="AC52" s="34"/>
      <c r="AD52" s="34"/>
      <c r="AE52" s="34"/>
      <c r="AF52" s="34"/>
      <c r="AG52" s="34"/>
      <c r="AH52" s="34"/>
      <c r="AI52" s="34"/>
    </row>
    <row r="53" spans="26:37" x14ac:dyDescent="0.4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 x14ac:dyDescent="0.45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 x14ac:dyDescent="0.45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 x14ac:dyDescent="0.45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 x14ac:dyDescent="0.45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 x14ac:dyDescent="0.45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 x14ac:dyDescent="0.45">
      <c r="AA59" s="34"/>
      <c r="AB59" s="34"/>
    </row>
    <row r="60" spans="26:37" x14ac:dyDescent="0.45">
      <c r="AA60" s="34" t="s">
        <v>47</v>
      </c>
      <c r="AB60" s="34" t="s">
        <v>177</v>
      </c>
    </row>
    <row r="61" spans="26:37" x14ac:dyDescent="0.45">
      <c r="AA61" s="34"/>
      <c r="AB61" s="34"/>
    </row>
    <row r="62" spans="26:37" x14ac:dyDescent="0.45">
      <c r="AA62" s="34"/>
      <c r="AB62" s="235" t="s">
        <v>140</v>
      </c>
      <c r="AC62" s="235"/>
      <c r="AD62" s="235" t="s">
        <v>50</v>
      </c>
      <c r="AE62" s="235"/>
    </row>
    <row r="63" spans="26:37" x14ac:dyDescent="0.45">
      <c r="Z63" s="2" t="s">
        <v>182</v>
      </c>
      <c r="AA63" s="141" t="s">
        <v>183</v>
      </c>
      <c r="AB63" s="141" t="s">
        <v>184</v>
      </c>
      <c r="AC63" s="141" t="s">
        <v>185</v>
      </c>
      <c r="AD63" s="141" t="s">
        <v>184</v>
      </c>
      <c r="AE63" s="141" t="s">
        <v>185</v>
      </c>
    </row>
    <row r="64" spans="26:37" x14ac:dyDescent="0.45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 x14ac:dyDescent="0.45">
      <c r="Z65" s="21">
        <f t="shared" ref="Z65:Z68" si="28">C16</f>
        <v>0</v>
      </c>
      <c r="AA65" s="34" t="e">
        <f>VLOOKUP(Z65, 'Auto save'!A2:$N$5000, 14, TRUE)</f>
        <v>#N/A</v>
      </c>
      <c r="AB65" s="142" t="e">
        <f>((96485*(Q16*(AL16+$AL$12)))/(10*AA65))*100</f>
        <v>#N/A</v>
      </c>
      <c r="AC65" s="143" t="e">
        <f>($N$6*AA65)/(3.6*10^6*$AL$29*(Q16*(AL16+$AL$12)-$Q$15*($AL$15+$AL$12)))*1000</f>
        <v>#N/A</v>
      </c>
      <c r="AD65" s="142" t="e">
        <f>((96485*(AJ16*(AM16+$AM$12)))/(10*AA65))*100</f>
        <v>#N/A</v>
      </c>
      <c r="AE65" s="143" t="e">
        <f>($N$6*AA65)/(3.6*10^6*$AL$30*(AJ16*(AM16+$AM$12)-$AJ$15*($AM$15+$AM$12)))*1000</f>
        <v>#N/A</v>
      </c>
    </row>
    <row r="66" spans="26:31" x14ac:dyDescent="0.45">
      <c r="Z66" s="21">
        <f t="shared" si="28"/>
        <v>0</v>
      </c>
      <c r="AA66" s="34" t="e">
        <f>VLOOKUP(Z66, 'Auto save'!A3:$N$5000, 14, TRUE)</f>
        <v>#N/A</v>
      </c>
      <c r="AB66" s="142" t="e">
        <f>((96485*(Q17*(AL17+$AL$12)))/(10*AA66))*100</f>
        <v>#N/A</v>
      </c>
      <c r="AC66" s="143" t="e">
        <f t="shared" ref="AC66:AC68" si="29">($N$6*AA66)/(3.6*10^6*$AL$29*(Q17*(AL17+$AL$12)-$Q$15*($AL$15+$AL$12)))*1000</f>
        <v>#N/A</v>
      </c>
      <c r="AD66" s="142" t="e">
        <f t="shared" ref="AD66:AD68" si="30">((96485*(AJ17*(AM17+$AM$12)))/(10*AA66))*100</f>
        <v>#N/A</v>
      </c>
      <c r="AE66" s="143" t="e">
        <f t="shared" ref="AE66:AE68" si="31">($N$6*AA66)/(3.6*10^6*$AL$30*(AJ17*(AM17+$AM$12)-$AJ$15*($AM$15+$AM$12)))*1000</f>
        <v>#N/A</v>
      </c>
    </row>
    <row r="67" spans="26:31" x14ac:dyDescent="0.45">
      <c r="Z67" s="21">
        <f t="shared" si="28"/>
        <v>0</v>
      </c>
      <c r="AA67" s="34" t="e">
        <f>VLOOKUP(Z67, 'Auto save'!A4:$N$5000, 14, TRUE)</f>
        <v>#N/A</v>
      </c>
      <c r="AB67" s="142" t="e">
        <f>((96485*(Q18*(AL18+$AL$12)))/(10*AA67))*100</f>
        <v>#N/A</v>
      </c>
      <c r="AC67" s="143" t="e">
        <f t="shared" si="29"/>
        <v>#N/A</v>
      </c>
      <c r="AD67" s="142" t="e">
        <f t="shared" si="30"/>
        <v>#N/A</v>
      </c>
      <c r="AE67" s="143" t="e">
        <f t="shared" si="31"/>
        <v>#N/A</v>
      </c>
    </row>
    <row r="68" spans="26:31" x14ac:dyDescent="0.45">
      <c r="Z68" s="21">
        <f t="shared" si="28"/>
        <v>0</v>
      </c>
      <c r="AA68" s="34" t="e">
        <f>VLOOKUP(Z68, 'Auto save'!A5:$N$5000, 14, TRUE)</f>
        <v>#N/A</v>
      </c>
      <c r="AB68" s="142" t="e">
        <f>((96485*(Q19*(AL19+$AL$12)))/(10*AA68))*100</f>
        <v>#N/A</v>
      </c>
      <c r="AC68" s="143" t="e">
        <f t="shared" si="29"/>
        <v>#N/A</v>
      </c>
      <c r="AD68" s="142" t="e">
        <f t="shared" si="30"/>
        <v>#N/A</v>
      </c>
      <c r="AE68" s="143" t="e">
        <f t="shared" si="31"/>
        <v>#N/A</v>
      </c>
    </row>
    <row r="69" spans="26:31" x14ac:dyDescent="0.45">
      <c r="AA69" s="34"/>
      <c r="AB69" s="142"/>
      <c r="AC69" s="143"/>
      <c r="AD69" s="142"/>
      <c r="AE69" s="143"/>
    </row>
    <row r="70" spans="26:31" x14ac:dyDescent="0.45">
      <c r="Z70" s="34"/>
      <c r="AA70" s="34"/>
      <c r="AB70" s="142"/>
      <c r="AC70" s="143"/>
      <c r="AD70" s="142"/>
      <c r="AE70" s="143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58203125" defaultRowHeight="15.5" x14ac:dyDescent="0.45"/>
  <cols>
    <col min="1" max="5" width="8.58203125" style="81"/>
    <col min="6" max="6" width="9.33203125" style="81" bestFit="1" customWidth="1"/>
    <col min="7" max="7" width="8.58203125" style="81"/>
    <col min="8" max="8" width="9.83203125" style="81" bestFit="1" customWidth="1"/>
    <col min="9" max="25" width="8.58203125" style="81"/>
    <col min="26" max="26" width="9.08203125" style="81" bestFit="1" customWidth="1"/>
    <col min="27" max="27" width="9.08203125" style="81" customWidth="1"/>
    <col min="28" max="34" width="8.58203125" style="81"/>
    <col min="35" max="35" width="9.33203125" style="81" bestFit="1" customWidth="1"/>
    <col min="36" max="36" width="8.58203125" style="81"/>
    <col min="37" max="37" width="9.33203125" style="82" bestFit="1" customWidth="1"/>
    <col min="38" max="39" width="8.58203125" style="82"/>
    <col min="40" max="56" width="8.58203125" style="81"/>
    <col min="57" max="57" width="9.75" style="81" bestFit="1" customWidth="1"/>
    <col min="58" max="58" width="9.25" style="81" bestFit="1" customWidth="1"/>
    <col min="59" max="16384" width="8.58203125" style="81"/>
  </cols>
  <sheetData>
    <row r="1" spans="1:74" x14ac:dyDescent="0.45">
      <c r="A1" s="80" t="s">
        <v>55</v>
      </c>
      <c r="B1" s="81" t="s">
        <v>103</v>
      </c>
      <c r="C1" s="81" t="s">
        <v>104</v>
      </c>
      <c r="D1" s="81" t="s">
        <v>105</v>
      </c>
      <c r="E1" s="81" t="s">
        <v>140</v>
      </c>
      <c r="F1" s="81" t="s">
        <v>141</v>
      </c>
      <c r="G1" s="81" t="s">
        <v>165</v>
      </c>
      <c r="H1" s="81" t="s">
        <v>166</v>
      </c>
      <c r="I1" s="80" t="s">
        <v>139</v>
      </c>
      <c r="J1" s="81" t="s">
        <v>56</v>
      </c>
      <c r="K1" s="81" t="s">
        <v>50</v>
      </c>
      <c r="L1" s="81" t="s">
        <v>57</v>
      </c>
      <c r="M1" s="81" t="s">
        <v>106</v>
      </c>
      <c r="N1" s="81" t="s">
        <v>107</v>
      </c>
      <c r="O1" s="81" t="s">
        <v>107</v>
      </c>
      <c r="P1" s="81" t="s">
        <v>107</v>
      </c>
      <c r="AK1" s="81"/>
      <c r="AL1" s="81"/>
      <c r="AM1" s="81"/>
      <c r="AU1" s="82"/>
      <c r="AV1" s="82"/>
      <c r="AW1" s="82"/>
    </row>
    <row r="2" spans="1:74" x14ac:dyDescent="0.45">
      <c r="A2" s="80" t="s">
        <v>58</v>
      </c>
      <c r="B2" s="83">
        <f>AZ26</f>
        <v>6.9999999999999994E-5</v>
      </c>
      <c r="C2" s="83">
        <f>AQ26</f>
        <v>5.0000000000000002E-5</v>
      </c>
      <c r="D2" s="83">
        <f>BD26</f>
        <v>3.0000000000000001E-5</v>
      </c>
      <c r="E2" s="83">
        <v>5.0000000000000001E-4</v>
      </c>
      <c r="F2" s="83">
        <v>-2.9999999999999997E-8</v>
      </c>
      <c r="G2" s="83">
        <v>4.0000000000000002E-4</v>
      </c>
      <c r="H2" s="83">
        <v>2.9999999999999997E-4</v>
      </c>
      <c r="I2" s="80" t="s">
        <v>58</v>
      </c>
      <c r="J2" s="83">
        <f>R26</f>
        <v>2.0000000000000002E-5</v>
      </c>
      <c r="K2" s="83">
        <f>G26</f>
        <v>6.0000000000000002E-6</v>
      </c>
      <c r="L2" s="83">
        <f>V26</f>
        <v>6.0000000000000002E-5</v>
      </c>
      <c r="M2" s="83">
        <f>AA26</f>
        <v>6.9999999999999999E-6</v>
      </c>
      <c r="N2" s="83">
        <f>AK26</f>
        <v>7.9999999999999996E-7</v>
      </c>
      <c r="O2" s="83">
        <f>AI26</f>
        <v>1.9999999999999999E-6</v>
      </c>
      <c r="P2" s="83">
        <f>AG26</f>
        <v>4.0000000000000002E-4</v>
      </c>
      <c r="AK2" s="81"/>
      <c r="AL2" s="81"/>
      <c r="AM2" s="81"/>
      <c r="AU2" s="82"/>
      <c r="AV2" s="82"/>
      <c r="AW2" s="82"/>
    </row>
    <row r="3" spans="1:74" x14ac:dyDescent="0.45">
      <c r="A3" s="80" t="s">
        <v>59</v>
      </c>
      <c r="B3" s="84">
        <f>AZ27</f>
        <v>-8.9999999999999998E-4</v>
      </c>
      <c r="C3" s="84">
        <f>AQ27</f>
        <v>-6.1999999999999998E-3</v>
      </c>
      <c r="D3" s="84">
        <f>BD27</f>
        <v>2.2000000000000001E-3</v>
      </c>
      <c r="E3" s="84"/>
      <c r="F3" s="83">
        <v>5.0000000000000001E-4</v>
      </c>
      <c r="G3" s="83"/>
      <c r="H3" s="83"/>
      <c r="I3" s="80" t="s">
        <v>59</v>
      </c>
      <c r="J3" s="84">
        <f>R27</f>
        <v>5.3E-3</v>
      </c>
      <c r="K3" s="84">
        <f>G27</f>
        <v>3.2000000000000002E-3</v>
      </c>
      <c r="L3" s="84">
        <f>V27</f>
        <v>8.5000000000000006E-3</v>
      </c>
      <c r="M3" s="83">
        <f t="shared" ref="M3:M4" si="0">AA27</f>
        <v>5.3E-3</v>
      </c>
      <c r="N3" s="83">
        <f t="shared" ref="N3:N5" si="1">AK27</f>
        <v>-6.9999999999999994E-5</v>
      </c>
      <c r="O3" s="83">
        <f t="shared" ref="O3:O5" si="2">AI27</f>
        <v>-6.9999999999999994E-5</v>
      </c>
      <c r="P3" s="83">
        <f t="shared" ref="P3:P4" si="3">AG27</f>
        <v>6.4999999999999997E-3</v>
      </c>
      <c r="AK3" s="81"/>
      <c r="AL3" s="81"/>
      <c r="AM3" s="81"/>
      <c r="AU3" s="82"/>
      <c r="AV3" s="82"/>
      <c r="AW3" s="82"/>
    </row>
    <row r="4" spans="1:74" x14ac:dyDescent="0.45">
      <c r="A4" s="80" t="s">
        <v>60</v>
      </c>
      <c r="I4" s="80" t="s">
        <v>60</v>
      </c>
      <c r="J4" s="84">
        <f>R28</f>
        <v>3.5000000000000001E-3</v>
      </c>
      <c r="K4" s="84">
        <f>G28</f>
        <v>1.0999999999999999E-2</v>
      </c>
      <c r="L4" s="84">
        <f>V28</f>
        <v>8.3000000000000001E-3</v>
      </c>
      <c r="M4" s="83">
        <f t="shared" si="0"/>
        <v>-1.2999999999999999E-3</v>
      </c>
      <c r="N4" s="83">
        <f t="shared" si="1"/>
        <v>7.7999999999999996E-3</v>
      </c>
      <c r="O4" s="83">
        <f t="shared" si="2"/>
        <v>8.6E-3</v>
      </c>
      <c r="P4" s="83">
        <f t="shared" si="3"/>
        <v>7.6E-3</v>
      </c>
      <c r="AK4" s="81"/>
      <c r="AL4" s="81"/>
      <c r="AM4" s="81"/>
      <c r="AU4" s="82"/>
      <c r="AV4" s="82"/>
      <c r="AW4" s="82"/>
    </row>
    <row r="5" spans="1:74" ht="18" x14ac:dyDescent="0.45">
      <c r="B5" s="126" t="s">
        <v>118</v>
      </c>
      <c r="C5" s="126" t="s">
        <v>119</v>
      </c>
      <c r="D5" s="126" t="s">
        <v>120</v>
      </c>
      <c r="E5" s="126" t="s">
        <v>146</v>
      </c>
      <c r="F5" s="126" t="s">
        <v>147</v>
      </c>
      <c r="G5" s="126" t="s">
        <v>168</v>
      </c>
      <c r="H5" s="126" t="s">
        <v>169</v>
      </c>
      <c r="J5" s="126" t="s">
        <v>121</v>
      </c>
      <c r="K5" s="126" t="s">
        <v>122</v>
      </c>
      <c r="L5" s="126" t="s">
        <v>123</v>
      </c>
      <c r="M5" s="126" t="s">
        <v>118</v>
      </c>
      <c r="N5" s="83">
        <f t="shared" si="1"/>
        <v>-4.4999999999999999E-4</v>
      </c>
      <c r="O5" s="83">
        <f t="shared" si="2"/>
        <v>-2.0999999999999999E-3</v>
      </c>
      <c r="AK5" s="81"/>
      <c r="AL5" s="81"/>
      <c r="AM5" s="81"/>
      <c r="AS5" s="82"/>
      <c r="AT5" s="82"/>
      <c r="AU5" s="82"/>
    </row>
    <row r="6" spans="1:74" ht="18" x14ac:dyDescent="0.45">
      <c r="N6" s="126" t="s">
        <v>118</v>
      </c>
      <c r="O6" s="126" t="s">
        <v>124</v>
      </c>
      <c r="P6" s="126" t="s">
        <v>125</v>
      </c>
      <c r="AK6" s="81"/>
      <c r="AL6" s="81"/>
      <c r="AM6" s="81"/>
      <c r="AR6" s="82"/>
      <c r="AS6" s="82"/>
      <c r="AT6" s="82"/>
    </row>
    <row r="7" spans="1:74" x14ac:dyDescent="0.45">
      <c r="M7" s="81" t="s">
        <v>126</v>
      </c>
      <c r="N7" s="81" t="str">
        <f>AK31</f>
        <v>10.9~14.3</v>
      </c>
      <c r="O7" s="81" t="str">
        <f>AI31</f>
        <v>10.4~13.7</v>
      </c>
      <c r="P7" s="81" t="str">
        <f>AG31</f>
        <v>5.7~7.7</v>
      </c>
      <c r="AK7" s="81"/>
      <c r="AL7" s="81"/>
      <c r="AM7" s="81"/>
      <c r="AS7" s="82"/>
      <c r="AT7" s="82"/>
      <c r="AU7" s="82"/>
    </row>
    <row r="8" spans="1:74" x14ac:dyDescent="0.45">
      <c r="AK8" s="81"/>
      <c r="AL8" s="81"/>
      <c r="AM8" s="81"/>
      <c r="AS8" s="82"/>
      <c r="AT8" s="82"/>
      <c r="AU8" s="82"/>
    </row>
    <row r="9" spans="1:74" x14ac:dyDescent="0.45">
      <c r="J9" s="81" t="s">
        <v>61</v>
      </c>
      <c r="K9" s="81" t="s">
        <v>61</v>
      </c>
      <c r="L9" s="81" t="s">
        <v>62</v>
      </c>
      <c r="N9" s="81" t="s">
        <v>62</v>
      </c>
      <c r="O9" s="81" t="s">
        <v>62</v>
      </c>
      <c r="P9" s="81" t="s">
        <v>62</v>
      </c>
      <c r="Q9" s="81" t="s">
        <v>62</v>
      </c>
      <c r="Z9" s="85" t="s">
        <v>108</v>
      </c>
      <c r="AA9" s="85" t="s">
        <v>109</v>
      </c>
      <c r="AB9" s="85" t="s">
        <v>109</v>
      </c>
      <c r="AD9" s="85" t="s">
        <v>108</v>
      </c>
      <c r="AE9" s="85" t="s">
        <v>109</v>
      </c>
      <c r="AF9" s="85"/>
      <c r="AG9" s="85" t="s">
        <v>127</v>
      </c>
      <c r="AH9" s="85"/>
      <c r="AI9" s="85" t="s">
        <v>128</v>
      </c>
      <c r="AJ9" s="85"/>
      <c r="AK9" s="85" t="s">
        <v>129</v>
      </c>
      <c r="AL9" s="85"/>
      <c r="AM9" s="81"/>
      <c r="AO9" s="82"/>
      <c r="AP9" s="82"/>
      <c r="AQ9" s="82"/>
      <c r="BD9" s="127"/>
      <c r="BE9" s="127">
        <v>4.2361111111111106E-2</v>
      </c>
      <c r="BF9" s="128">
        <v>7.1180555555555548E-4</v>
      </c>
      <c r="BG9" s="128">
        <v>7.175925925925927E-4</v>
      </c>
    </row>
    <row r="10" spans="1:74" x14ac:dyDescent="0.45">
      <c r="B10" s="86" t="s">
        <v>50</v>
      </c>
      <c r="C10" s="81" t="s">
        <v>63</v>
      </c>
      <c r="D10" s="81" t="s">
        <v>64</v>
      </c>
      <c r="E10" s="81" t="s">
        <v>65</v>
      </c>
      <c r="F10" s="87" t="s">
        <v>66</v>
      </c>
      <c r="I10" s="82" t="s">
        <v>56</v>
      </c>
      <c r="J10" s="81" t="s">
        <v>63</v>
      </c>
      <c r="K10" s="81" t="s">
        <v>64</v>
      </c>
      <c r="L10" s="82" t="s">
        <v>65</v>
      </c>
      <c r="M10" s="88" t="s">
        <v>56</v>
      </c>
      <c r="N10" s="89" t="s">
        <v>67</v>
      </c>
      <c r="O10" s="89" t="s">
        <v>68</v>
      </c>
      <c r="P10" s="90" t="s">
        <v>69</v>
      </c>
      <c r="Q10" s="90" t="s">
        <v>70</v>
      </c>
      <c r="R10" s="87" t="s">
        <v>71</v>
      </c>
      <c r="T10" s="91" t="s">
        <v>57</v>
      </c>
      <c r="U10" s="81" t="s">
        <v>63</v>
      </c>
      <c r="V10" s="92" t="s">
        <v>66</v>
      </c>
      <c r="W10" s="93" t="s">
        <v>72</v>
      </c>
      <c r="X10" s="93"/>
      <c r="Y10" s="94" t="s">
        <v>106</v>
      </c>
      <c r="Z10" s="93" t="s">
        <v>110</v>
      </c>
      <c r="AA10" s="93" t="s">
        <v>110</v>
      </c>
      <c r="AB10" s="93" t="s">
        <v>111</v>
      </c>
      <c r="AC10" s="94" t="s">
        <v>107</v>
      </c>
      <c r="AD10" s="93" t="s">
        <v>110</v>
      </c>
      <c r="AE10" s="93" t="s">
        <v>110</v>
      </c>
      <c r="AF10" s="93"/>
      <c r="AG10" s="93"/>
      <c r="AH10" s="93"/>
      <c r="AI10" s="93"/>
      <c r="AJ10" s="93"/>
      <c r="AK10" s="93"/>
      <c r="AL10" s="93"/>
      <c r="AM10" s="81"/>
      <c r="AN10" s="95" t="s">
        <v>55</v>
      </c>
      <c r="AO10" s="82" t="s">
        <v>56</v>
      </c>
      <c r="AP10" s="82"/>
      <c r="AQ10" s="95" t="s">
        <v>56</v>
      </c>
      <c r="AS10" s="81" t="s">
        <v>73</v>
      </c>
      <c r="AT10" s="93"/>
      <c r="AU10" s="96" t="s">
        <v>73</v>
      </c>
      <c r="AV10" s="93"/>
      <c r="AY10" s="81" t="s">
        <v>112</v>
      </c>
      <c r="AZ10" s="95" t="s">
        <v>106</v>
      </c>
      <c r="BC10" s="81" t="s">
        <v>113</v>
      </c>
      <c r="BD10" s="95" t="s">
        <v>107</v>
      </c>
      <c r="BI10" s="95" t="s">
        <v>140</v>
      </c>
      <c r="BJ10" s="81">
        <v>166.13</v>
      </c>
      <c r="BK10" s="81" t="s">
        <v>144</v>
      </c>
      <c r="BL10" s="95" t="s">
        <v>141</v>
      </c>
      <c r="BM10" s="81">
        <v>152.15</v>
      </c>
      <c r="BN10" s="81" t="s">
        <v>144</v>
      </c>
      <c r="BQ10" s="95" t="s">
        <v>165</v>
      </c>
      <c r="BR10" s="81">
        <v>196.2</v>
      </c>
      <c r="BS10" s="81" t="s">
        <v>167</v>
      </c>
      <c r="BT10" s="95" t="s">
        <v>166</v>
      </c>
      <c r="BU10" s="81">
        <v>182.17</v>
      </c>
      <c r="BV10" s="81" t="s">
        <v>167</v>
      </c>
    </row>
    <row r="11" spans="1:74" x14ac:dyDescent="0.35">
      <c r="B11" s="97" t="s">
        <v>74</v>
      </c>
      <c r="C11" s="97" t="s">
        <v>75</v>
      </c>
      <c r="D11" s="97" t="s">
        <v>75</v>
      </c>
      <c r="E11" s="97" t="s">
        <v>75</v>
      </c>
      <c r="F11" s="97" t="s">
        <v>75</v>
      </c>
      <c r="G11" s="97"/>
      <c r="I11" s="81" t="s">
        <v>76</v>
      </c>
      <c r="J11" s="81" t="s">
        <v>26</v>
      </c>
      <c r="K11" s="81" t="s">
        <v>26</v>
      </c>
      <c r="L11" s="81" t="s">
        <v>26</v>
      </c>
      <c r="M11" s="81" t="s">
        <v>76</v>
      </c>
      <c r="N11" s="93" t="s">
        <v>77</v>
      </c>
      <c r="O11" s="93" t="s">
        <v>77</v>
      </c>
      <c r="P11" s="93" t="s">
        <v>77</v>
      </c>
      <c r="Q11" s="93" t="s">
        <v>77</v>
      </c>
      <c r="R11" s="93" t="s">
        <v>77</v>
      </c>
      <c r="T11" s="81" t="s">
        <v>76</v>
      </c>
      <c r="U11" s="81" t="s">
        <v>26</v>
      </c>
      <c r="V11" s="93" t="s">
        <v>26</v>
      </c>
      <c r="W11" s="93" t="s">
        <v>26</v>
      </c>
      <c r="X11" s="93"/>
      <c r="Y11" s="93" t="s">
        <v>74</v>
      </c>
      <c r="Z11" s="93" t="s">
        <v>75</v>
      </c>
      <c r="AA11" s="93" t="s">
        <v>75</v>
      </c>
      <c r="AB11" s="93" t="s">
        <v>75</v>
      </c>
      <c r="AC11" s="93" t="s">
        <v>74</v>
      </c>
      <c r="AD11" s="93" t="s">
        <v>75</v>
      </c>
      <c r="AE11" s="93" t="s">
        <v>75</v>
      </c>
      <c r="AF11" s="129" t="s">
        <v>74</v>
      </c>
      <c r="AG11" s="93"/>
      <c r="AH11" s="129" t="s">
        <v>130</v>
      </c>
      <c r="AI11" s="93"/>
      <c r="AJ11" s="93" t="s">
        <v>130</v>
      </c>
      <c r="AK11" s="93"/>
      <c r="AL11" s="93"/>
      <c r="AM11" s="81"/>
      <c r="AN11" s="81" t="s">
        <v>76</v>
      </c>
      <c r="AO11" s="82" t="s">
        <v>78</v>
      </c>
      <c r="AP11" s="82" t="s">
        <v>76</v>
      </c>
      <c r="AQ11" s="82" t="s">
        <v>78</v>
      </c>
      <c r="AR11" s="81" t="s">
        <v>76</v>
      </c>
      <c r="AS11" s="81" t="s">
        <v>78</v>
      </c>
      <c r="AT11" s="93" t="s">
        <v>76</v>
      </c>
      <c r="AU11" s="93" t="s">
        <v>79</v>
      </c>
      <c r="AV11" s="93" t="s">
        <v>80</v>
      </c>
      <c r="AX11" s="81" t="s">
        <v>74</v>
      </c>
      <c r="AY11" s="81" t="s">
        <v>114</v>
      </c>
      <c r="AZ11" s="81" t="s">
        <v>114</v>
      </c>
      <c r="BB11" s="81" t="s">
        <v>74</v>
      </c>
      <c r="BC11" s="81" t="s">
        <v>114</v>
      </c>
      <c r="BD11" s="81" t="s">
        <v>114</v>
      </c>
      <c r="BE11" s="81" t="s">
        <v>131</v>
      </c>
      <c r="BI11" s="81" t="s">
        <v>142</v>
      </c>
      <c r="BJ11" s="81" t="s">
        <v>145</v>
      </c>
      <c r="BK11" s="81" t="s">
        <v>143</v>
      </c>
      <c r="BL11" s="81" t="s">
        <v>142</v>
      </c>
      <c r="BM11" s="81" t="s">
        <v>145</v>
      </c>
      <c r="BN11" s="81" t="s">
        <v>143</v>
      </c>
      <c r="BQ11" s="140" t="s">
        <v>162</v>
      </c>
      <c r="BR11" s="140" t="s">
        <v>164</v>
      </c>
      <c r="BS11" s="81" t="s">
        <v>163</v>
      </c>
      <c r="BT11" s="140" t="s">
        <v>162</v>
      </c>
      <c r="BU11" s="140" t="s">
        <v>164</v>
      </c>
      <c r="BV11" s="140" t="s">
        <v>163</v>
      </c>
    </row>
    <row r="12" spans="1:74" ht="17" x14ac:dyDescent="0.45">
      <c r="B12" s="97">
        <v>1E-3</v>
      </c>
      <c r="C12" s="97">
        <v>0.216</v>
      </c>
      <c r="D12" s="97">
        <v>0.223</v>
      </c>
      <c r="E12" s="97">
        <v>0.223</v>
      </c>
      <c r="F12" s="97">
        <v>0.378</v>
      </c>
      <c r="G12" s="97"/>
      <c r="I12" s="97">
        <v>1E-3</v>
      </c>
      <c r="J12" s="98">
        <v>0.1055</v>
      </c>
      <c r="K12" s="98">
        <v>9.2700000000000005E-2</v>
      </c>
      <c r="L12" s="97">
        <v>0.1241</v>
      </c>
      <c r="M12" s="97">
        <v>6.6666666666666664E-4</v>
      </c>
      <c r="N12" s="93">
        <v>6.4199999999999993E-2</v>
      </c>
      <c r="O12" s="93">
        <v>6.6900000000000001E-2</v>
      </c>
      <c r="P12" s="93">
        <v>7.5300000000000006E-2</v>
      </c>
      <c r="Q12" s="93">
        <v>7.7299999999999994E-2</v>
      </c>
      <c r="R12" s="97">
        <f>AVERAGE(N12:Q12)</f>
        <v>7.0925000000000002E-2</v>
      </c>
      <c r="T12" s="97">
        <v>1E-3</v>
      </c>
      <c r="U12" s="97">
        <v>0.1085</v>
      </c>
      <c r="V12" s="99">
        <v>0.1114</v>
      </c>
      <c r="W12" s="99">
        <v>0.11219999999999999</v>
      </c>
      <c r="X12" s="99"/>
      <c r="Y12" s="99">
        <v>1E-3</v>
      </c>
      <c r="Z12" s="99">
        <v>0.1285</v>
      </c>
      <c r="AA12" s="100">
        <v>0.20200000000000001</v>
      </c>
      <c r="AB12" s="101">
        <v>0.1993</v>
      </c>
      <c r="AC12" s="99">
        <v>1E-3</v>
      </c>
      <c r="AD12" s="99">
        <v>9.7500000000000003E-2</v>
      </c>
      <c r="AE12" s="99">
        <v>0.34499999999999997</v>
      </c>
      <c r="AF12" s="129">
        <v>1E-3</v>
      </c>
      <c r="AG12" s="129">
        <v>0.10150000000000001</v>
      </c>
      <c r="AH12" s="129">
        <v>1.5E-3</v>
      </c>
      <c r="AI12" s="129">
        <v>0.19900000000000001</v>
      </c>
      <c r="AJ12" s="129">
        <v>2E-3</v>
      </c>
      <c r="AK12" s="130">
        <v>0.34499999999999997</v>
      </c>
      <c r="AL12" s="99"/>
      <c r="AM12" s="81"/>
      <c r="AN12" s="81">
        <v>1E-3</v>
      </c>
      <c r="AO12" s="102">
        <v>21.544</v>
      </c>
      <c r="AP12" s="102">
        <v>3.3333333333333332E-4</v>
      </c>
      <c r="AQ12" s="102">
        <v>8.8257999999999992</v>
      </c>
      <c r="AR12" s="97">
        <v>1E-3</v>
      </c>
      <c r="AS12" s="97">
        <v>1.74</v>
      </c>
      <c r="AT12" s="93">
        <v>1E-3</v>
      </c>
      <c r="AU12" s="93">
        <v>22.605599999999999</v>
      </c>
      <c r="AV12" s="93">
        <v>15.539300000000001</v>
      </c>
      <c r="AX12" s="81">
        <v>1E-3</v>
      </c>
      <c r="AY12" s="103">
        <v>14.2471</v>
      </c>
      <c r="AZ12" s="103">
        <v>15.8315</v>
      </c>
      <c r="BA12" s="103"/>
      <c r="BB12" s="81">
        <v>1E-3</v>
      </c>
      <c r="BC12" s="103">
        <v>2.0804999999999998</v>
      </c>
      <c r="BD12" s="104">
        <v>33.9009</v>
      </c>
      <c r="BE12" s="131">
        <v>35.7119</v>
      </c>
      <c r="BF12" s="131">
        <v>34.999299999999998</v>
      </c>
      <c r="BG12" s="131">
        <v>41.883000000000003</v>
      </c>
      <c r="BI12" s="81">
        <v>0.05</v>
      </c>
      <c r="BJ12" s="136">
        <f>BI12/100/$BJ$10*1000</f>
        <v>3.0096912056822973E-3</v>
      </c>
      <c r="BK12" s="137">
        <v>5.6566666666666663</v>
      </c>
      <c r="BL12" s="81">
        <v>0.05</v>
      </c>
      <c r="BM12" s="136">
        <f>BL12/100/$BM$10*1000</f>
        <v>3.2862306933946761E-3</v>
      </c>
      <c r="BN12" s="81">
        <v>7.55</v>
      </c>
      <c r="BQ12" s="140">
        <v>0.05</v>
      </c>
      <c r="BR12" s="136">
        <f>BQ12/100/$BR$10*1000</f>
        <v>2.5484199796126407E-3</v>
      </c>
      <c r="BS12" s="81">
        <v>5.86</v>
      </c>
      <c r="BT12" s="140">
        <v>0.05</v>
      </c>
      <c r="BU12" s="136">
        <f>BT12/100/$BU$10*1000</f>
        <v>2.7446890267332712E-3</v>
      </c>
      <c r="BV12" s="140">
        <v>8.1300000000000008</v>
      </c>
    </row>
    <row r="13" spans="1:74" ht="17" x14ac:dyDescent="0.45">
      <c r="B13" s="97">
        <v>5.0000000000000001E-3</v>
      </c>
      <c r="C13" s="97"/>
      <c r="D13" s="97">
        <v>1.53</v>
      </c>
      <c r="E13" s="97">
        <v>1.53</v>
      </c>
      <c r="F13" s="97">
        <v>1.5229999999999999</v>
      </c>
      <c r="G13" s="97"/>
      <c r="I13" s="97">
        <v>5.0000000000000001E-3</v>
      </c>
      <c r="J13" s="98">
        <v>0.58299999999999996</v>
      </c>
      <c r="K13" s="98">
        <v>0.51700000000000002</v>
      </c>
      <c r="L13" s="97">
        <v>1.8069999999999999</v>
      </c>
      <c r="M13" s="97">
        <v>3.3333333333333335E-3</v>
      </c>
      <c r="N13" s="93">
        <v>0.56100000000000005</v>
      </c>
      <c r="O13" s="93">
        <v>0.55700000000000005</v>
      </c>
      <c r="P13" s="93">
        <v>0.56000000000000005</v>
      </c>
      <c r="Q13" s="93">
        <v>0.56000000000000005</v>
      </c>
      <c r="R13" s="97">
        <f t="shared" ref="R13:R21" si="4">AVERAGE(N13:Q13)</f>
        <v>0.55950000000000011</v>
      </c>
      <c r="T13" s="97">
        <v>5.0000000000000001E-3</v>
      </c>
      <c r="U13" s="97">
        <v>0.58499999999999996</v>
      </c>
      <c r="V13" s="99">
        <v>0.55900000000000005</v>
      </c>
      <c r="W13" s="99">
        <v>0.55800000000000005</v>
      </c>
      <c r="X13" s="99"/>
      <c r="Y13" s="99">
        <v>5.0000000000000001E-3</v>
      </c>
      <c r="Z13" s="99">
        <v>0.628</v>
      </c>
      <c r="AA13" s="105">
        <v>1.04</v>
      </c>
      <c r="AB13" s="106">
        <v>1.036</v>
      </c>
      <c r="AC13" s="99">
        <v>5.0000000000000001E-3</v>
      </c>
      <c r="AD13" s="99">
        <v>0.46300000000000002</v>
      </c>
      <c r="AE13" s="107">
        <v>1.655</v>
      </c>
      <c r="AF13" s="129">
        <v>5.0000000000000001E-3</v>
      </c>
      <c r="AG13" s="129">
        <v>0.47399999999999998</v>
      </c>
      <c r="AH13" s="129">
        <v>7.4999999999999997E-3</v>
      </c>
      <c r="AI13" s="129">
        <v>1.0760000000000001</v>
      </c>
      <c r="AJ13" s="129">
        <v>0.01</v>
      </c>
      <c r="AK13" s="130">
        <v>1.738</v>
      </c>
      <c r="AL13" s="107"/>
      <c r="AM13" s="81"/>
      <c r="AN13" s="81">
        <v>5.0000000000000001E-3</v>
      </c>
      <c r="AO13" s="102">
        <v>101.17489999999999</v>
      </c>
      <c r="AP13" s="102">
        <v>1.6666666666666668E-3</v>
      </c>
      <c r="AQ13" s="102">
        <v>39.493600000000001</v>
      </c>
      <c r="AR13" s="97">
        <v>0.01</v>
      </c>
      <c r="AS13" s="97">
        <v>21.768000000000001</v>
      </c>
      <c r="AT13" s="93">
        <v>5.0000000000000001E-3</v>
      </c>
      <c r="AU13" s="93">
        <v>116.5378</v>
      </c>
      <c r="AV13" s="93">
        <v>86.352400000000003</v>
      </c>
      <c r="AX13" s="81">
        <v>5.0000000000000001E-3</v>
      </c>
      <c r="AY13" s="103">
        <v>65.8125</v>
      </c>
      <c r="AZ13" s="103">
        <v>71.0929</v>
      </c>
      <c r="BA13" s="103"/>
      <c r="BB13" s="81">
        <v>5.0000000000000001E-3</v>
      </c>
      <c r="BC13" s="103">
        <v>150.18360000000001</v>
      </c>
      <c r="BD13" s="104">
        <v>167.18170000000001</v>
      </c>
      <c r="BE13" s="131">
        <v>164.19919999999999</v>
      </c>
      <c r="BF13" s="131">
        <v>163.58539999999999</v>
      </c>
      <c r="BG13" s="131">
        <v>159.07409999999999</v>
      </c>
      <c r="BI13" s="81">
        <v>0.2</v>
      </c>
      <c r="BJ13" s="136">
        <f t="shared" ref="BJ13:BJ16" si="5">BI13/100/$BJ$10*1000</f>
        <v>1.2038764822729189E-2</v>
      </c>
      <c r="BK13" s="137">
        <v>22.766666666666666</v>
      </c>
      <c r="BL13" s="81">
        <v>0.1</v>
      </c>
      <c r="BM13" s="136">
        <f t="shared" ref="BM13:BM22" si="6">BL13/100/$BM$10*1000</f>
        <v>6.5724613867893522E-3</v>
      </c>
      <c r="BN13" s="81">
        <v>15.324999999999999</v>
      </c>
      <c r="BQ13" s="140">
        <v>0.1</v>
      </c>
      <c r="BR13" s="136">
        <f t="shared" ref="BR13:BR22" si="7">BQ13/100/$BR$10*1000</f>
        <v>5.0968399592252814E-3</v>
      </c>
      <c r="BS13" s="81">
        <v>11.77</v>
      </c>
      <c r="BT13" s="140">
        <v>0.1</v>
      </c>
      <c r="BU13" s="136">
        <f t="shared" ref="BU13:BU21" si="8">BT13/100/$BU$10*1000</f>
        <v>5.4893780534665424E-3</v>
      </c>
      <c r="BV13" s="140">
        <v>16</v>
      </c>
    </row>
    <row r="14" spans="1:74" ht="17" x14ac:dyDescent="0.45">
      <c r="B14" s="97">
        <v>0.01</v>
      </c>
      <c r="C14" s="97">
        <v>3.02</v>
      </c>
      <c r="D14" s="97">
        <v>3.1</v>
      </c>
      <c r="E14" s="97">
        <v>3.1</v>
      </c>
      <c r="F14" s="97">
        <v>2.84</v>
      </c>
      <c r="G14" s="97"/>
      <c r="I14" s="97">
        <v>0.01</v>
      </c>
      <c r="J14" s="98">
        <v>1.181</v>
      </c>
      <c r="K14" s="98">
        <v>1.048</v>
      </c>
      <c r="L14" s="97">
        <v>3.28</v>
      </c>
      <c r="M14" s="97">
        <v>6.6666666666666671E-3</v>
      </c>
      <c r="N14" s="93">
        <v>1.1970000000000001</v>
      </c>
      <c r="O14" s="93">
        <v>1.19</v>
      </c>
      <c r="P14" s="93">
        <v>1.1970000000000001</v>
      </c>
      <c r="Q14" s="93">
        <v>1.1970000000000001</v>
      </c>
      <c r="R14" s="97">
        <f t="shared" si="4"/>
        <v>1.1952500000000001</v>
      </c>
      <c r="T14" s="97">
        <v>0.01</v>
      </c>
      <c r="U14" s="97">
        <v>1.1819999999999999</v>
      </c>
      <c r="V14" s="99">
        <v>1.1220000000000001</v>
      </c>
      <c r="W14" s="99">
        <v>1.119</v>
      </c>
      <c r="X14" s="99"/>
      <c r="Y14" s="99">
        <v>0.01</v>
      </c>
      <c r="Z14" s="99">
        <v>1.2130000000000001</v>
      </c>
      <c r="AA14" s="105">
        <v>2</v>
      </c>
      <c r="AB14" s="106">
        <v>1.988</v>
      </c>
      <c r="AC14" s="99">
        <v>0.01</v>
      </c>
      <c r="AD14" s="99">
        <v>0.90300000000000002</v>
      </c>
      <c r="AE14" s="107">
        <v>3.49</v>
      </c>
      <c r="AF14" s="129">
        <v>0.01</v>
      </c>
      <c r="AG14" s="129">
        <v>0.92700000000000005</v>
      </c>
      <c r="AH14" s="129">
        <v>1.4999999999999999E-2</v>
      </c>
      <c r="AI14" s="129">
        <v>2.16</v>
      </c>
      <c r="AJ14" s="129">
        <v>0.02</v>
      </c>
      <c r="AK14" s="130">
        <v>3.6</v>
      </c>
      <c r="AL14" s="107"/>
      <c r="AM14" s="81"/>
      <c r="AN14" s="81">
        <v>0.01</v>
      </c>
      <c r="AO14" s="102">
        <v>202.99469999999999</v>
      </c>
      <c r="AP14" s="102">
        <v>3.3333333333333335E-3</v>
      </c>
      <c r="AQ14" s="102">
        <v>75.343900000000005</v>
      </c>
      <c r="AR14" s="97">
        <v>0.02</v>
      </c>
      <c r="AS14" s="97">
        <v>42.53</v>
      </c>
      <c r="AT14" s="93">
        <v>0.01</v>
      </c>
      <c r="AU14" s="93">
        <v>234.61410000000001</v>
      </c>
      <c r="AV14" s="93">
        <v>172.18940000000001</v>
      </c>
      <c r="AX14" s="81">
        <v>0.01</v>
      </c>
      <c r="AY14" s="103">
        <v>133.91579999999999</v>
      </c>
      <c r="AZ14" s="103">
        <v>138.7809</v>
      </c>
      <c r="BA14" s="103"/>
      <c r="BB14" s="81">
        <v>0.01</v>
      </c>
      <c r="BC14" s="103">
        <v>297.52550000000002</v>
      </c>
      <c r="BD14" s="104">
        <v>330.60939999999999</v>
      </c>
      <c r="BE14" s="131">
        <v>329.92290000000003</v>
      </c>
      <c r="BF14" s="131">
        <v>326.50760000000002</v>
      </c>
      <c r="BG14" s="131">
        <v>336.12790000000001</v>
      </c>
      <c r="BI14" s="81">
        <v>0.5</v>
      </c>
      <c r="BJ14" s="136">
        <f t="shared" si="5"/>
        <v>3.009691205682297E-2</v>
      </c>
      <c r="BK14" s="137">
        <v>53.44</v>
      </c>
      <c r="BL14" s="81">
        <v>0.25</v>
      </c>
      <c r="BM14" s="136">
        <f t="shared" si="6"/>
        <v>1.6431153466973381E-2</v>
      </c>
      <c r="BN14" s="81">
        <v>30.774999999999999</v>
      </c>
      <c r="BQ14" s="140">
        <v>0.2</v>
      </c>
      <c r="BR14" s="136">
        <f t="shared" si="7"/>
        <v>1.0193679918450563E-2</v>
      </c>
      <c r="BS14" s="81">
        <v>23.95</v>
      </c>
      <c r="BT14" s="140">
        <v>0.2</v>
      </c>
      <c r="BU14" s="136">
        <f t="shared" si="8"/>
        <v>1.0978756106933085E-2</v>
      </c>
      <c r="BV14" s="140">
        <v>31.799999999999997</v>
      </c>
    </row>
    <row r="15" spans="1:74" ht="17" x14ac:dyDescent="0.45">
      <c r="B15" s="97">
        <v>0.05</v>
      </c>
      <c r="C15" s="97">
        <v>12.71</v>
      </c>
      <c r="D15" s="97">
        <v>12.86</v>
      </c>
      <c r="E15" s="97">
        <v>12.86</v>
      </c>
      <c r="F15" s="97">
        <v>12.18</v>
      </c>
      <c r="G15" s="97"/>
      <c r="I15" s="97">
        <v>0.05</v>
      </c>
      <c r="J15" s="98">
        <v>4.5999999999999996</v>
      </c>
      <c r="K15" s="98">
        <v>4.28</v>
      </c>
      <c r="L15" s="97">
        <v>6.44</v>
      </c>
      <c r="M15" s="97">
        <v>3.3333333333333333E-2</v>
      </c>
      <c r="N15" s="93">
        <v>5.85</v>
      </c>
      <c r="O15" s="93">
        <v>5.85</v>
      </c>
      <c r="P15" s="93">
        <v>5.88</v>
      </c>
      <c r="Q15" s="93">
        <v>5.88</v>
      </c>
      <c r="R15" s="97">
        <f t="shared" si="4"/>
        <v>5.8649999999999993</v>
      </c>
      <c r="T15" s="97">
        <v>0.05</v>
      </c>
      <c r="U15" s="97">
        <v>4.93</v>
      </c>
      <c r="V15" s="99">
        <v>4.45</v>
      </c>
      <c r="W15" s="99">
        <v>4.4400000000000004</v>
      </c>
      <c r="X15" s="99"/>
      <c r="Y15" s="99">
        <v>0.05</v>
      </c>
      <c r="Z15" s="99">
        <v>5.66</v>
      </c>
      <c r="AA15" s="105">
        <v>9.91</v>
      </c>
      <c r="AB15" s="106">
        <v>9.84</v>
      </c>
      <c r="AC15" s="99">
        <v>0.05</v>
      </c>
      <c r="AD15" s="99">
        <v>4.1900000000000004</v>
      </c>
      <c r="AE15" s="107">
        <v>15.68</v>
      </c>
      <c r="AF15" s="129">
        <v>0.05</v>
      </c>
      <c r="AG15" s="129">
        <v>4.24</v>
      </c>
      <c r="AH15" s="129">
        <v>7.5000000000000011E-2</v>
      </c>
      <c r="AI15" s="129">
        <v>10.029999999999999</v>
      </c>
      <c r="AJ15" s="129">
        <v>0.1</v>
      </c>
      <c r="AK15" s="130">
        <v>16.09</v>
      </c>
      <c r="AL15" s="107"/>
      <c r="AM15" s="81"/>
      <c r="AN15" s="81">
        <v>0.01</v>
      </c>
      <c r="AO15" s="102">
        <v>2023.4221</v>
      </c>
      <c r="AP15" s="102">
        <v>1.6666666666666666E-2</v>
      </c>
      <c r="AQ15" s="102">
        <v>372.90989999999999</v>
      </c>
      <c r="AR15" s="97">
        <v>0.04</v>
      </c>
      <c r="AS15" s="97">
        <v>85.495500000000007</v>
      </c>
      <c r="AT15" s="93">
        <v>0.05</v>
      </c>
      <c r="AU15" s="93">
        <v>1147.1523</v>
      </c>
      <c r="AV15" s="93">
        <v>854.05229999999995</v>
      </c>
      <c r="AX15" s="81">
        <v>0.05</v>
      </c>
      <c r="AY15" s="103">
        <v>652.07150000000001</v>
      </c>
      <c r="AZ15" s="104">
        <v>681.95910000000003</v>
      </c>
      <c r="BA15" s="104"/>
      <c r="BB15" s="81">
        <v>0.05</v>
      </c>
      <c r="BC15" s="103">
        <v>1507.1184000000001</v>
      </c>
      <c r="BD15" s="104">
        <v>1639.6470999999999</v>
      </c>
      <c r="BE15" s="131">
        <v>1640.9576</v>
      </c>
      <c r="BF15" s="131">
        <v>1639.3471</v>
      </c>
      <c r="BG15" s="131">
        <v>1614.4496999999999</v>
      </c>
      <c r="BI15" s="81">
        <v>1</v>
      </c>
      <c r="BJ15" s="136">
        <f t="shared" si="5"/>
        <v>6.019382411364594E-2</v>
      </c>
      <c r="BK15" s="137">
        <v>111.16000000000001</v>
      </c>
      <c r="BL15" s="81">
        <v>0.5</v>
      </c>
      <c r="BM15" s="136">
        <f t="shared" si="6"/>
        <v>3.2862306933946761E-2</v>
      </c>
      <c r="BN15" s="81">
        <v>76.349999999999994</v>
      </c>
      <c r="BQ15" s="140">
        <v>0.5</v>
      </c>
      <c r="BR15" s="136">
        <f t="shared" si="7"/>
        <v>2.5484199796126403E-2</v>
      </c>
      <c r="BS15" s="81">
        <v>62</v>
      </c>
      <c r="BT15" s="140">
        <v>0.5</v>
      </c>
      <c r="BU15" s="136">
        <f t="shared" si="8"/>
        <v>2.7446890267332713E-2</v>
      </c>
      <c r="BV15" s="140">
        <v>79.7</v>
      </c>
    </row>
    <row r="16" spans="1:74" ht="17" x14ac:dyDescent="0.45">
      <c r="B16" s="97">
        <v>0.1</v>
      </c>
      <c r="C16" s="97">
        <v>24.1</v>
      </c>
      <c r="D16" s="97">
        <v>24.5</v>
      </c>
      <c r="E16" s="97">
        <v>24.5</v>
      </c>
      <c r="F16" s="97">
        <v>24.1</v>
      </c>
      <c r="G16" s="97"/>
      <c r="I16" s="97">
        <v>0.1</v>
      </c>
      <c r="J16" s="98">
        <v>8.24</v>
      </c>
      <c r="K16" s="98">
        <v>8.2899999999999991</v>
      </c>
      <c r="L16" s="97">
        <v>15.23</v>
      </c>
      <c r="M16" s="97">
        <v>6.6666666666666666E-2</v>
      </c>
      <c r="N16" s="93">
        <v>11.34</v>
      </c>
      <c r="O16" s="93">
        <v>11.28</v>
      </c>
      <c r="P16" s="93">
        <v>11.37</v>
      </c>
      <c r="Q16" s="93">
        <v>11.39</v>
      </c>
      <c r="R16" s="97">
        <f t="shared" si="4"/>
        <v>11.344999999999999</v>
      </c>
      <c r="T16" s="97">
        <v>0.1</v>
      </c>
      <c r="U16" s="97">
        <v>8.86</v>
      </c>
      <c r="V16" s="99">
        <v>9.81</v>
      </c>
      <c r="W16" s="99">
        <v>9.77</v>
      </c>
      <c r="X16" s="99"/>
      <c r="Y16" s="99">
        <v>0.1</v>
      </c>
      <c r="Z16" s="99">
        <v>11.08</v>
      </c>
      <c r="AA16" s="105">
        <v>19.09</v>
      </c>
      <c r="AB16" s="106">
        <v>18.97</v>
      </c>
      <c r="AC16" s="99">
        <v>0.1</v>
      </c>
      <c r="AD16" s="99">
        <v>7.71</v>
      </c>
      <c r="AE16" s="107">
        <v>29.9</v>
      </c>
      <c r="AF16" s="129">
        <v>0.1</v>
      </c>
      <c r="AG16" s="129">
        <v>7.92</v>
      </c>
      <c r="AH16" s="129">
        <v>0.15000000000000002</v>
      </c>
      <c r="AI16" s="129">
        <v>18.88</v>
      </c>
      <c r="AJ16" s="129">
        <v>0.2</v>
      </c>
      <c r="AK16" s="130">
        <v>30.3</v>
      </c>
      <c r="AL16" s="107"/>
      <c r="AM16" s="81"/>
      <c r="AN16" s="81">
        <v>0.5</v>
      </c>
      <c r="AO16" s="102">
        <v>9919.5218999999997</v>
      </c>
      <c r="AP16" s="102">
        <v>3.3333333333333333E-2</v>
      </c>
      <c r="AQ16" s="102">
        <v>742.8134</v>
      </c>
      <c r="AR16" s="97">
        <v>0.1</v>
      </c>
      <c r="AS16" s="97">
        <v>211.42349999999999</v>
      </c>
      <c r="AT16" s="93">
        <v>0.1</v>
      </c>
      <c r="AU16" s="93">
        <v>2286.348</v>
      </c>
      <c r="AV16" s="93">
        <v>1721.1178</v>
      </c>
      <c r="AX16" s="81">
        <v>0.1</v>
      </c>
      <c r="AY16" s="103">
        <v>1345.5824</v>
      </c>
      <c r="AZ16" s="104">
        <v>1389.2017000000001</v>
      </c>
      <c r="BA16" s="104"/>
      <c r="BB16" s="81">
        <v>0.1</v>
      </c>
      <c r="BC16" s="103">
        <v>3025.9796999999999</v>
      </c>
      <c r="BD16" s="104">
        <v>3257.7303000000002</v>
      </c>
      <c r="BE16" s="131">
        <v>3299.5027</v>
      </c>
      <c r="BF16" s="131">
        <v>3272.0601999999999</v>
      </c>
      <c r="BG16" s="131">
        <v>3279.4679999999998</v>
      </c>
      <c r="BI16" s="81">
        <v>5</v>
      </c>
      <c r="BJ16" s="136">
        <f t="shared" si="5"/>
        <v>0.30096912056822972</v>
      </c>
      <c r="BK16" s="137">
        <v>561.33333333333337</v>
      </c>
      <c r="BL16" s="81">
        <v>1</v>
      </c>
      <c r="BM16" s="136">
        <f t="shared" si="6"/>
        <v>6.5724613867893522E-2</v>
      </c>
      <c r="BN16" s="81">
        <v>153.35000000000002</v>
      </c>
      <c r="BQ16" s="140">
        <v>0.8</v>
      </c>
      <c r="BR16" s="136">
        <f t="shared" si="7"/>
        <v>4.0774719673802251E-2</v>
      </c>
      <c r="BS16" s="81">
        <v>94.35</v>
      </c>
      <c r="BT16" s="140">
        <v>0.8</v>
      </c>
      <c r="BU16" s="136">
        <f t="shared" si="8"/>
        <v>4.391502442773234E-2</v>
      </c>
      <c r="BV16" s="140">
        <v>130.5</v>
      </c>
    </row>
    <row r="17" spans="1:74" ht="17" x14ac:dyDescent="0.45">
      <c r="B17" s="97">
        <v>0.5</v>
      </c>
      <c r="C17" s="97"/>
      <c r="F17" s="97">
        <v>112.6</v>
      </c>
      <c r="G17" s="97"/>
      <c r="I17" s="97">
        <v>0.5</v>
      </c>
      <c r="M17" s="97">
        <v>0.33333333333333331</v>
      </c>
      <c r="N17" s="93">
        <v>51</v>
      </c>
      <c r="O17" s="93">
        <v>50.7</v>
      </c>
      <c r="P17" s="93">
        <v>51.1</v>
      </c>
      <c r="Q17" s="93">
        <v>51.3</v>
      </c>
      <c r="R17" s="97">
        <f t="shared" si="4"/>
        <v>51.025000000000006</v>
      </c>
      <c r="T17" s="97">
        <v>0.2</v>
      </c>
      <c r="U17" s="97">
        <v>16.55</v>
      </c>
      <c r="V17" s="99"/>
      <c r="W17" s="99"/>
      <c r="X17" s="99"/>
      <c r="Y17" s="99">
        <v>0.5</v>
      </c>
      <c r="Z17" s="99">
        <v>48.8</v>
      </c>
      <c r="AA17" s="105">
        <v>84.2</v>
      </c>
      <c r="AB17" s="106">
        <v>83.5</v>
      </c>
      <c r="AC17" s="99">
        <v>0.5</v>
      </c>
      <c r="AD17" s="99">
        <v>28.8</v>
      </c>
      <c r="AE17" s="107">
        <v>103.6</v>
      </c>
      <c r="AF17" s="129">
        <v>0.5</v>
      </c>
      <c r="AG17" s="129">
        <v>29</v>
      </c>
      <c r="AH17" s="129">
        <v>0.75</v>
      </c>
      <c r="AI17" s="129">
        <v>65.2</v>
      </c>
      <c r="AJ17" s="129">
        <v>1</v>
      </c>
      <c r="AK17" s="130">
        <v>102.1</v>
      </c>
      <c r="AL17" s="107"/>
      <c r="AM17" s="81"/>
      <c r="AN17" s="81">
        <v>1</v>
      </c>
      <c r="AO17" s="102">
        <v>20142.025000000001</v>
      </c>
      <c r="AP17" s="102">
        <v>0.16666666666666666</v>
      </c>
      <c r="AQ17" s="102">
        <v>3710.4160000000002</v>
      </c>
      <c r="AR17" s="97"/>
      <c r="AT17" s="93">
        <v>0.5</v>
      </c>
      <c r="AU17" s="93">
        <v>11370.490599999999</v>
      </c>
      <c r="AV17" s="93">
        <v>8800.6023000000005</v>
      </c>
      <c r="AX17" s="81">
        <v>0.5</v>
      </c>
      <c r="AY17" s="103">
        <v>6690.3328000000001</v>
      </c>
      <c r="AZ17" s="104">
        <v>6806.375</v>
      </c>
      <c r="BA17" s="104"/>
      <c r="BB17" s="81">
        <v>0.5</v>
      </c>
      <c r="BC17" s="103">
        <v>15321.843800000001</v>
      </c>
      <c r="BD17" s="104">
        <v>16243.117200000001</v>
      </c>
      <c r="BE17" s="131">
        <v>16311.339099999999</v>
      </c>
      <c r="BF17" s="131">
        <v>16258.9359</v>
      </c>
      <c r="BG17" s="131">
        <v>16279.8297</v>
      </c>
      <c r="BI17" s="81">
        <v>10</v>
      </c>
      <c r="BJ17" s="136">
        <f>BI17/100/$BJ$10*1000</f>
        <v>0.60193824113645944</v>
      </c>
      <c r="BK17" s="137">
        <v>1146</v>
      </c>
      <c r="BL17" s="81">
        <v>2</v>
      </c>
      <c r="BM17" s="136">
        <f t="shared" si="6"/>
        <v>0.13144922773578704</v>
      </c>
      <c r="BN17" s="81">
        <v>308.5</v>
      </c>
      <c r="BQ17" s="140">
        <v>1</v>
      </c>
      <c r="BR17" s="136">
        <f t="shared" si="7"/>
        <v>5.0968399592252807E-2</v>
      </c>
      <c r="BS17" s="81">
        <v>117.5</v>
      </c>
      <c r="BT17" s="140">
        <v>1</v>
      </c>
      <c r="BU17" s="136">
        <f t="shared" si="8"/>
        <v>5.4893780534665426E-2</v>
      </c>
      <c r="BV17" s="140">
        <v>162.80000000000001</v>
      </c>
    </row>
    <row r="18" spans="1:74" ht="17" x14ac:dyDescent="0.35">
      <c r="B18" s="97">
        <v>1</v>
      </c>
      <c r="F18" s="97">
        <v>216</v>
      </c>
      <c r="G18" s="97"/>
      <c r="I18" s="97"/>
      <c r="M18" s="97">
        <v>0.66666666666666663</v>
      </c>
      <c r="N18" s="93">
        <v>94.1</v>
      </c>
      <c r="O18" s="93">
        <v>93.2</v>
      </c>
      <c r="P18" s="93">
        <v>94.3</v>
      </c>
      <c r="Q18" s="93">
        <v>94.6</v>
      </c>
      <c r="R18" s="97">
        <f t="shared" si="4"/>
        <v>94.050000000000011</v>
      </c>
      <c r="T18" s="108">
        <v>0.5</v>
      </c>
      <c r="V18" s="99">
        <v>42</v>
      </c>
      <c r="W18" s="99">
        <v>41.7</v>
      </c>
      <c r="X18" s="99"/>
      <c r="Y18" s="99">
        <v>1</v>
      </c>
      <c r="Z18" s="99">
        <v>89.2</v>
      </c>
      <c r="AA18" s="105">
        <v>157.80000000000001</v>
      </c>
      <c r="AB18" s="106">
        <v>155.4</v>
      </c>
      <c r="AC18" s="99">
        <v>1</v>
      </c>
      <c r="AD18" s="99">
        <v>42.8</v>
      </c>
      <c r="AE18" s="107">
        <v>136.30000000000001</v>
      </c>
      <c r="AF18" s="129">
        <v>1</v>
      </c>
      <c r="AG18" s="129">
        <v>43.2</v>
      </c>
      <c r="AH18" s="129">
        <v>1.5</v>
      </c>
      <c r="AI18" s="129">
        <v>90.2</v>
      </c>
      <c r="AJ18" s="129">
        <v>2</v>
      </c>
      <c r="AK18" s="130">
        <v>137.19999999999999</v>
      </c>
      <c r="AL18" s="107"/>
      <c r="AM18" s="81"/>
      <c r="AO18" s="82"/>
      <c r="AP18" s="82">
        <v>0.33333333333333331</v>
      </c>
      <c r="AQ18" s="82">
        <v>7299.5789999999997</v>
      </c>
      <c r="AT18" s="93">
        <v>1</v>
      </c>
      <c r="AU18" s="93">
        <v>22585.335899999998</v>
      </c>
      <c r="AV18" s="93">
        <v>17803.904699999999</v>
      </c>
      <c r="AX18" s="81">
        <v>1</v>
      </c>
      <c r="AY18" s="103">
        <v>13320.924999999999</v>
      </c>
      <c r="AZ18" s="104">
        <v>13419.8469</v>
      </c>
      <c r="BA18" s="104"/>
      <c r="BB18" s="81">
        <v>1</v>
      </c>
      <c r="BC18" s="103">
        <v>29838.571899999999</v>
      </c>
      <c r="BD18" s="104">
        <v>31933.275000000001</v>
      </c>
      <c r="BE18" s="131">
        <v>32749.018700000001</v>
      </c>
      <c r="BF18" s="131">
        <v>32745.921900000001</v>
      </c>
      <c r="BG18" s="131">
        <v>32606.768700000001</v>
      </c>
      <c r="BL18" s="81">
        <v>5</v>
      </c>
      <c r="BM18" s="136">
        <f t="shared" si="6"/>
        <v>0.32862306933946767</v>
      </c>
      <c r="BN18" s="81">
        <v>781</v>
      </c>
      <c r="BQ18" s="140">
        <v>2</v>
      </c>
      <c r="BR18" s="136">
        <f t="shared" si="7"/>
        <v>0.10193679918450561</v>
      </c>
      <c r="BS18" s="81">
        <v>235.5</v>
      </c>
      <c r="BT18" s="140">
        <v>2</v>
      </c>
      <c r="BU18" s="136">
        <f t="shared" si="8"/>
        <v>0.10978756106933085</v>
      </c>
      <c r="BV18" s="140">
        <v>327.5</v>
      </c>
    </row>
    <row r="19" spans="1:74" ht="17" x14ac:dyDescent="0.35">
      <c r="B19" s="97">
        <v>2</v>
      </c>
      <c r="F19" s="97">
        <v>359</v>
      </c>
      <c r="G19" s="97"/>
      <c r="I19" s="97"/>
      <c r="M19" s="97">
        <v>1.3333333333333333</v>
      </c>
      <c r="N19" s="93">
        <v>165.1</v>
      </c>
      <c r="O19" s="93">
        <v>163.4</v>
      </c>
      <c r="P19" s="93">
        <v>165.5</v>
      </c>
      <c r="Q19" s="93">
        <v>166</v>
      </c>
      <c r="R19" s="97">
        <f t="shared" si="4"/>
        <v>165</v>
      </c>
      <c r="T19" s="108">
        <v>1</v>
      </c>
      <c r="V19" s="99">
        <v>76.099999999999994</v>
      </c>
      <c r="W19" s="99">
        <v>75.5</v>
      </c>
      <c r="X19" s="99"/>
      <c r="Y19" s="99">
        <v>2</v>
      </c>
      <c r="Z19" s="99">
        <v>157.9</v>
      </c>
      <c r="AA19" s="105">
        <v>279</v>
      </c>
      <c r="AB19" s="100">
        <v>275</v>
      </c>
      <c r="AC19" s="99">
        <v>2</v>
      </c>
      <c r="AD19" s="99"/>
      <c r="AE19" s="107"/>
      <c r="AF19" s="129">
        <v>2</v>
      </c>
      <c r="AG19" s="129">
        <v>44.6</v>
      </c>
      <c r="AH19" s="129">
        <v>3</v>
      </c>
      <c r="AI19" s="129">
        <v>82.7</v>
      </c>
      <c r="AJ19" s="129">
        <v>4</v>
      </c>
      <c r="AK19" s="130">
        <v>110.3</v>
      </c>
      <c r="AL19" s="107"/>
      <c r="AM19" s="81"/>
      <c r="AO19" s="82"/>
      <c r="AP19" s="82">
        <v>0.66666666666666663</v>
      </c>
      <c r="AQ19" s="82">
        <v>14649.15</v>
      </c>
      <c r="AT19" s="93">
        <v>2</v>
      </c>
      <c r="AU19" s="93">
        <v>44380.153100000003</v>
      </c>
      <c r="AV19" s="93">
        <v>35813.4375</v>
      </c>
      <c r="AX19" s="81">
        <v>2</v>
      </c>
      <c r="AY19" s="103">
        <v>26628.4156</v>
      </c>
      <c r="AZ19" s="103">
        <v>26997.262500000001</v>
      </c>
      <c r="BA19" s="103"/>
      <c r="BB19" s="81">
        <v>2</v>
      </c>
      <c r="BC19" s="103">
        <v>53147.143799999998</v>
      </c>
      <c r="BD19" s="103">
        <v>65596.006299999994</v>
      </c>
      <c r="BE19" s="131">
        <v>73222.912500000006</v>
      </c>
      <c r="BF19" s="131">
        <v>130916.03750000001</v>
      </c>
      <c r="BG19" s="132">
        <v>277941.95</v>
      </c>
      <c r="BL19" s="81">
        <v>10</v>
      </c>
      <c r="BM19" s="136">
        <f t="shared" si="6"/>
        <v>0.65724613867893533</v>
      </c>
      <c r="BN19" s="81">
        <v>1590</v>
      </c>
      <c r="BQ19" s="140">
        <v>5</v>
      </c>
      <c r="BR19" s="136">
        <f t="shared" si="7"/>
        <v>0.25484199796126406</v>
      </c>
      <c r="BS19" s="81">
        <v>595.5</v>
      </c>
      <c r="BT19" s="140">
        <v>5</v>
      </c>
      <c r="BU19" s="136">
        <f t="shared" si="8"/>
        <v>0.27446890267332713</v>
      </c>
      <c r="BV19" s="140">
        <v>828.5</v>
      </c>
    </row>
    <row r="20" spans="1:74" x14ac:dyDescent="0.35">
      <c r="B20" s="97">
        <v>3</v>
      </c>
      <c r="F20" s="97">
        <v>480</v>
      </c>
      <c r="G20" s="97"/>
      <c r="I20" s="97"/>
      <c r="M20" s="97">
        <v>2</v>
      </c>
      <c r="N20" s="93">
        <v>217</v>
      </c>
      <c r="O20" s="93">
        <v>215</v>
      </c>
      <c r="P20" s="93">
        <v>218</v>
      </c>
      <c r="Q20" s="93">
        <v>218</v>
      </c>
      <c r="R20" s="97">
        <f t="shared" si="4"/>
        <v>217</v>
      </c>
      <c r="T20" s="108">
        <v>2</v>
      </c>
      <c r="V20" s="99">
        <v>129</v>
      </c>
      <c r="W20" s="99">
        <v>127.9</v>
      </c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81"/>
      <c r="AO20" s="82"/>
      <c r="AP20" s="82">
        <v>1</v>
      </c>
      <c r="AQ20" s="82">
        <v>22111.73</v>
      </c>
      <c r="BL20" s="81">
        <v>15</v>
      </c>
      <c r="BM20" s="136">
        <f t="shared" si="6"/>
        <v>0.98586920801840272</v>
      </c>
      <c r="BN20" s="81">
        <v>2400</v>
      </c>
      <c r="BQ20" s="140">
        <v>10</v>
      </c>
      <c r="BR20" s="136">
        <f t="shared" si="7"/>
        <v>0.50968399592252811</v>
      </c>
      <c r="BS20" s="81">
        <v>1227.5</v>
      </c>
      <c r="BT20" s="140">
        <v>10</v>
      </c>
      <c r="BU20" s="136">
        <f t="shared" si="8"/>
        <v>0.54893780534665426</v>
      </c>
      <c r="BV20" s="140">
        <v>1650.5</v>
      </c>
    </row>
    <row r="21" spans="1:74" x14ac:dyDescent="0.35">
      <c r="B21" s="97">
        <v>4</v>
      </c>
      <c r="F21" s="97">
        <v>572</v>
      </c>
      <c r="G21" s="97"/>
      <c r="I21" s="97"/>
      <c r="M21" s="97">
        <v>2.6666666666666665</v>
      </c>
      <c r="N21" s="93">
        <v>266</v>
      </c>
      <c r="O21" s="93">
        <v>263</v>
      </c>
      <c r="P21" s="93">
        <v>267</v>
      </c>
      <c r="Q21" s="93">
        <v>267</v>
      </c>
      <c r="R21" s="97">
        <f t="shared" si="4"/>
        <v>265.75</v>
      </c>
      <c r="T21" s="108">
        <v>3</v>
      </c>
      <c r="V21" s="99">
        <v>165.2</v>
      </c>
      <c r="W21" s="99">
        <v>164.5</v>
      </c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81"/>
      <c r="AO21" s="82"/>
      <c r="AP21" s="82">
        <v>1.3333333333333333</v>
      </c>
      <c r="AQ21" s="82">
        <v>27107.87</v>
      </c>
      <c r="BL21" s="81">
        <v>20</v>
      </c>
      <c r="BM21" s="136">
        <f t="shared" si="6"/>
        <v>1.3144922773578707</v>
      </c>
      <c r="BN21" s="81">
        <v>3418.5</v>
      </c>
      <c r="BQ21" s="140">
        <v>15</v>
      </c>
      <c r="BR21" s="136">
        <f t="shared" si="7"/>
        <v>0.76452599388379205</v>
      </c>
      <c r="BS21" s="81">
        <v>1874</v>
      </c>
      <c r="BT21" s="140">
        <v>15</v>
      </c>
      <c r="BU21" s="136">
        <f t="shared" si="8"/>
        <v>0.82340670801998139</v>
      </c>
      <c r="BV21" s="140">
        <v>2476</v>
      </c>
    </row>
    <row r="22" spans="1:74" x14ac:dyDescent="0.35">
      <c r="B22" s="97">
        <v>6</v>
      </c>
      <c r="F22" s="97">
        <v>643</v>
      </c>
      <c r="G22" s="97"/>
      <c r="I22" s="97"/>
      <c r="M22" s="109">
        <v>3.3333330000000001</v>
      </c>
      <c r="N22" s="109">
        <v>270</v>
      </c>
      <c r="O22" s="109">
        <v>267</v>
      </c>
      <c r="P22" s="109">
        <v>271</v>
      </c>
      <c r="Q22" s="109">
        <v>272</v>
      </c>
      <c r="R22" s="109">
        <v>270</v>
      </c>
      <c r="AK22" s="81"/>
      <c r="AL22" s="81"/>
      <c r="AM22" s="81"/>
      <c r="AO22" s="82"/>
      <c r="AP22" s="110">
        <v>1.6666666666666667</v>
      </c>
      <c r="AQ22" s="110">
        <v>58821.46</v>
      </c>
      <c r="BL22" s="81">
        <v>30</v>
      </c>
      <c r="BM22" s="136">
        <f t="shared" si="6"/>
        <v>1.9717384160368054</v>
      </c>
      <c r="BN22" s="81">
        <v>6674</v>
      </c>
      <c r="BQ22" s="140">
        <v>30</v>
      </c>
      <c r="BR22" s="136">
        <f t="shared" si="7"/>
        <v>1.5290519877675841</v>
      </c>
      <c r="BS22" s="81">
        <v>4113</v>
      </c>
      <c r="BU22" s="136"/>
    </row>
    <row r="23" spans="1:74" x14ac:dyDescent="0.35">
      <c r="A23" s="111" t="s">
        <v>81</v>
      </c>
      <c r="B23" s="109">
        <v>8</v>
      </c>
      <c r="C23" s="111"/>
      <c r="D23" s="111"/>
      <c r="E23" s="111"/>
      <c r="F23" s="109">
        <v>622</v>
      </c>
      <c r="G23" s="97"/>
      <c r="M23" s="109">
        <v>4</v>
      </c>
      <c r="N23" s="112">
        <v>240</v>
      </c>
      <c r="O23" s="112">
        <v>237</v>
      </c>
      <c r="P23" s="112">
        <v>241</v>
      </c>
      <c r="Q23" s="112">
        <v>241</v>
      </c>
      <c r="R23" s="112">
        <v>239.75</v>
      </c>
      <c r="AK23" s="81"/>
      <c r="AL23" s="81"/>
      <c r="AM23" s="81"/>
      <c r="AO23" s="82"/>
      <c r="AP23" s="110">
        <v>2</v>
      </c>
      <c r="AQ23" s="110">
        <v>91164.65</v>
      </c>
    </row>
    <row r="24" spans="1:74" x14ac:dyDescent="0.35">
      <c r="A24" s="111" t="s">
        <v>82</v>
      </c>
      <c r="B24" s="109">
        <v>10</v>
      </c>
      <c r="C24" s="111"/>
      <c r="D24" s="111"/>
      <c r="E24" s="111"/>
      <c r="F24" s="109">
        <v>557</v>
      </c>
      <c r="G24" s="97"/>
      <c r="AK24" s="81"/>
      <c r="AL24" s="81"/>
      <c r="AM24" s="81"/>
      <c r="AO24" s="82"/>
      <c r="AP24" s="82"/>
      <c r="AQ24" s="82"/>
    </row>
    <row r="25" spans="1:74" ht="18" x14ac:dyDescent="0.45">
      <c r="AK25" s="81"/>
      <c r="AL25" s="81"/>
      <c r="AM25" s="81"/>
      <c r="AO25" s="82"/>
      <c r="AP25" s="82"/>
      <c r="AQ25" s="82"/>
      <c r="BE25" s="81" t="s">
        <v>132</v>
      </c>
      <c r="BF25" s="81" t="s">
        <v>132</v>
      </c>
      <c r="BG25" s="81" t="s">
        <v>132</v>
      </c>
    </row>
    <row r="26" spans="1:74" x14ac:dyDescent="0.35">
      <c r="B26" s="81" t="s">
        <v>58</v>
      </c>
      <c r="C26" s="81">
        <v>4.1000000000000003E-3</v>
      </c>
      <c r="D26" s="81">
        <v>4.1999999999999997E-3</v>
      </c>
      <c r="E26" s="81">
        <v>4.1000000000000003E-3</v>
      </c>
      <c r="F26" s="97">
        <v>4.1999999999999997E-3</v>
      </c>
      <c r="G26" s="113">
        <v>6.0000000000000002E-6</v>
      </c>
      <c r="I26" s="81" t="s">
        <v>58</v>
      </c>
      <c r="J26" s="81">
        <v>1.2200000000000001E-2</v>
      </c>
      <c r="K26" s="81">
        <v>1.2200000000000001E-2</v>
      </c>
      <c r="L26" s="82">
        <v>7.0000000000000001E-3</v>
      </c>
      <c r="M26" s="82"/>
      <c r="N26" s="114">
        <v>2.0000000000000002E-5</v>
      </c>
      <c r="O26" s="114">
        <v>2.0000000000000002E-5</v>
      </c>
      <c r="P26" s="114">
        <v>2.0000000000000002E-5</v>
      </c>
      <c r="Q26" s="114">
        <v>2.0000000000000002E-5</v>
      </c>
      <c r="R26" s="115">
        <v>2.0000000000000002E-5</v>
      </c>
      <c r="T26" s="81" t="s">
        <v>58</v>
      </c>
      <c r="U26" s="81">
        <v>1.21E-2</v>
      </c>
      <c r="V26" s="116">
        <v>6.0000000000000002E-5</v>
      </c>
      <c r="W26" s="117">
        <v>6.0000000000000002E-5</v>
      </c>
      <c r="X26" s="117"/>
      <c r="Y26" s="117" t="s">
        <v>115</v>
      </c>
      <c r="Z26" s="118">
        <v>2.0000000000000002E-5</v>
      </c>
      <c r="AA26" s="118">
        <v>6.9999999999999999E-6</v>
      </c>
      <c r="AB26" s="118">
        <v>6.9999999999999999E-6</v>
      </c>
      <c r="AC26" s="117" t="s">
        <v>115</v>
      </c>
      <c r="AD26" s="118">
        <v>4.0000000000000002E-4</v>
      </c>
      <c r="AE26" s="118">
        <v>6.0000000000000002E-5</v>
      </c>
      <c r="AF26" s="118"/>
      <c r="AG26" s="118">
        <v>4.0000000000000002E-4</v>
      </c>
      <c r="AH26" s="118"/>
      <c r="AI26" s="118">
        <v>1.9999999999999999E-6</v>
      </c>
      <c r="AJ26" s="118"/>
      <c r="AK26" s="116">
        <v>7.9999999999999996E-7</v>
      </c>
      <c r="AL26" s="118"/>
      <c r="AM26" s="81"/>
      <c r="AN26" s="81" t="s">
        <v>58</v>
      </c>
      <c r="AO26" s="119">
        <v>5.0000000000000002E-5</v>
      </c>
      <c r="AP26" s="119"/>
      <c r="AQ26" s="120">
        <v>5.0000000000000002E-5</v>
      </c>
      <c r="AR26" s="83"/>
      <c r="AS26" s="83">
        <v>5.0000000000000001E-4</v>
      </c>
      <c r="AU26" s="119">
        <v>6.0000000000000002E-5</v>
      </c>
      <c r="AV26" s="83">
        <v>4.0000000000000003E-5</v>
      </c>
      <c r="AY26" s="83">
        <v>8.0000000000000007E-5</v>
      </c>
      <c r="AZ26" s="120">
        <v>6.9999999999999994E-5</v>
      </c>
      <c r="BA26" s="83"/>
      <c r="BC26" s="83">
        <v>3.0000000000000001E-5</v>
      </c>
      <c r="BD26" s="120">
        <v>3.0000000000000001E-5</v>
      </c>
      <c r="BE26" s="83">
        <v>3.0000000000000001E-5</v>
      </c>
      <c r="BF26" s="83">
        <v>3.0000000000000001E-5</v>
      </c>
      <c r="BG26" s="83">
        <v>3.0000000000000001E-5</v>
      </c>
    </row>
    <row r="27" spans="1:74" x14ac:dyDescent="0.35">
      <c r="B27" s="81" t="s">
        <v>59</v>
      </c>
      <c r="C27" s="81">
        <v>-1.5E-3</v>
      </c>
      <c r="D27" s="81">
        <v>-1.6000000000000001E-3</v>
      </c>
      <c r="E27" s="81">
        <f>+-0.0015</f>
        <v>-1.5E-3</v>
      </c>
      <c r="F27" s="97">
        <v>-1.2999999999999999E-3</v>
      </c>
      <c r="G27" s="121">
        <v>3.2000000000000002E-3</v>
      </c>
      <c r="I27" s="81" t="s">
        <v>59</v>
      </c>
      <c r="J27" s="81">
        <v>-2.7000000000000001E-3</v>
      </c>
      <c r="K27" s="81">
        <v>-1.5E-3</v>
      </c>
      <c r="L27" s="82">
        <v>-4.1999999999999997E-3</v>
      </c>
      <c r="M27" s="82"/>
      <c r="N27" s="122">
        <v>5.3E-3</v>
      </c>
      <c r="O27" s="122">
        <v>5.3E-3</v>
      </c>
      <c r="P27" s="122">
        <v>5.3E-3</v>
      </c>
      <c r="Q27" s="122">
        <v>5.1999999999999998E-3</v>
      </c>
      <c r="R27" s="123">
        <v>5.3E-3</v>
      </c>
      <c r="T27" s="81" t="s">
        <v>59</v>
      </c>
      <c r="U27" s="81">
        <v>-4.1000000000000003E-3</v>
      </c>
      <c r="V27" s="92">
        <v>8.5000000000000006E-3</v>
      </c>
      <c r="W27" s="93">
        <v>8.6999999999999994E-3</v>
      </c>
      <c r="X27" s="93"/>
      <c r="Y27" s="93" t="s">
        <v>116</v>
      </c>
      <c r="Z27" s="96">
        <v>9.2999999999999992E-3</v>
      </c>
      <c r="AA27" s="96">
        <v>5.3E-3</v>
      </c>
      <c r="AB27" s="96">
        <v>5.4000000000000003E-3</v>
      </c>
      <c r="AC27" s="93" t="s">
        <v>116</v>
      </c>
      <c r="AD27" s="96">
        <v>6.4999999999999997E-3</v>
      </c>
      <c r="AE27" s="96">
        <v>-5.9999999999999995E-4</v>
      </c>
      <c r="AF27" s="96"/>
      <c r="AG27" s="96">
        <v>6.4999999999999997E-3</v>
      </c>
      <c r="AH27" s="96"/>
      <c r="AI27" s="118">
        <v>-6.9999999999999994E-5</v>
      </c>
      <c r="AJ27" s="96"/>
      <c r="AK27" s="116">
        <v>-6.9999999999999994E-5</v>
      </c>
      <c r="AL27" s="96"/>
      <c r="AM27" s="81"/>
      <c r="AN27" s="81" t="s">
        <v>59</v>
      </c>
      <c r="AO27" s="124">
        <v>5.9999999999999995E-4</v>
      </c>
      <c r="AP27" s="124"/>
      <c r="AQ27" s="125">
        <v>-6.1999999999999998E-3</v>
      </c>
      <c r="AS27" s="81">
        <v>-1E-4</v>
      </c>
      <c r="AU27" s="82">
        <v>2.5000000000000001E-3</v>
      </c>
      <c r="AV27" s="81">
        <v>-3.3999999999999998E-3</v>
      </c>
      <c r="AY27" s="81">
        <v>-1E-4</v>
      </c>
      <c r="AZ27" s="95">
        <v>-8.9999999999999998E-4</v>
      </c>
      <c r="BC27" s="81">
        <v>-1.1000000000000001E-3</v>
      </c>
      <c r="BD27" s="95">
        <v>2.2000000000000001E-3</v>
      </c>
      <c r="BE27" s="83">
        <v>-600000</v>
      </c>
      <c r="BF27" s="83">
        <v>-6.0000000000000002E-5</v>
      </c>
      <c r="BG27" s="81">
        <v>2.0000000000000001E-4</v>
      </c>
    </row>
    <row r="28" spans="1:74" x14ac:dyDescent="0.45">
      <c r="B28" s="81" t="s">
        <v>60</v>
      </c>
      <c r="G28" s="87">
        <v>1.0999999999999999E-2</v>
      </c>
      <c r="I28" s="81" t="s">
        <v>83</v>
      </c>
      <c r="N28" s="122">
        <v>3.5000000000000001E-3</v>
      </c>
      <c r="O28" s="122">
        <v>3.5000000000000001E-3</v>
      </c>
      <c r="P28" s="122">
        <v>3.3999999999999998E-3</v>
      </c>
      <c r="Q28" s="122">
        <v>3.7000000000000002E-3</v>
      </c>
      <c r="R28" s="123">
        <v>3.5000000000000001E-3</v>
      </c>
      <c r="T28" s="81" t="s">
        <v>83</v>
      </c>
      <c r="V28" s="92">
        <v>8.3000000000000001E-3</v>
      </c>
      <c r="W28" s="93">
        <v>7.4000000000000003E-3</v>
      </c>
      <c r="X28" s="93"/>
      <c r="Y28" s="93" t="s">
        <v>83</v>
      </c>
      <c r="Z28" s="96">
        <v>-2.2000000000000001E-3</v>
      </c>
      <c r="AA28" s="96">
        <v>-1.2999999999999999E-3</v>
      </c>
      <c r="AB28" s="96">
        <v>-1.6000000000000001E-3</v>
      </c>
      <c r="AC28" s="93" t="s">
        <v>83</v>
      </c>
      <c r="AD28" s="96">
        <v>8.0999999999999996E-3</v>
      </c>
      <c r="AE28" s="96">
        <v>0.21299999999999999</v>
      </c>
      <c r="AF28" s="96"/>
      <c r="AG28" s="96">
        <v>7.6E-3</v>
      </c>
      <c r="AH28" s="96"/>
      <c r="AI28" s="96">
        <v>8.6E-3</v>
      </c>
      <c r="AJ28" s="96"/>
      <c r="AK28" s="92">
        <v>7.7999999999999996E-3</v>
      </c>
      <c r="AL28" s="96"/>
      <c r="AM28" s="81"/>
      <c r="AN28" s="81" t="s">
        <v>60</v>
      </c>
      <c r="AO28" s="82"/>
      <c r="AP28" s="82"/>
      <c r="AQ28" s="82"/>
    </row>
    <row r="29" spans="1:74" x14ac:dyDescent="0.45">
      <c r="F29" s="81" t="s">
        <v>84</v>
      </c>
      <c r="G29" s="81" t="s">
        <v>85</v>
      </c>
      <c r="AB29" s="82"/>
      <c r="AD29" s="82"/>
      <c r="AI29" s="81">
        <v>-2.0999999999999999E-3</v>
      </c>
      <c r="AK29" s="87">
        <v>-4.4999999999999999E-4</v>
      </c>
      <c r="AL29" s="81"/>
      <c r="AM29" s="81"/>
      <c r="AO29" s="82"/>
      <c r="AP29" s="82"/>
      <c r="AQ29" s="82"/>
    </row>
    <row r="30" spans="1:74" x14ac:dyDescent="0.45">
      <c r="AG30" s="81" t="s">
        <v>126</v>
      </c>
      <c r="AI30" s="81" t="s">
        <v>126</v>
      </c>
      <c r="AK30" s="81" t="s">
        <v>126</v>
      </c>
      <c r="AL30" s="81"/>
      <c r="AN30" s="82"/>
      <c r="AO30" s="82"/>
    </row>
    <row r="31" spans="1:74" x14ac:dyDescent="0.45">
      <c r="AG31" s="81" t="s">
        <v>133</v>
      </c>
      <c r="AI31" s="81" t="s">
        <v>134</v>
      </c>
      <c r="AK31" s="82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zoomScale="85" zoomScaleNormal="85" workbookViewId="0">
      <selection activeCell="N3" sqref="N3:N3147"/>
    </sheetView>
  </sheetViews>
  <sheetFormatPr defaultRowHeight="17" x14ac:dyDescent="0.45"/>
  <cols>
    <col min="2" max="2" width="10.75" bestFit="1" customWidth="1"/>
    <col min="4" max="4" width="10" bestFit="1" customWidth="1"/>
    <col min="5" max="6" width="10.08203125" bestFit="1" customWidth="1"/>
    <col min="7" max="7" width="10.75" bestFit="1" customWidth="1"/>
    <col min="8" max="9" width="10.83203125" bestFit="1" customWidth="1"/>
    <col min="14" max="14" width="8.6640625" style="1"/>
    <col min="23" max="23" width="10.75" bestFit="1" customWidth="1"/>
    <col min="24" max="24" width="8.58203125" bestFit="1" customWidth="1"/>
    <col min="27" max="27" width="10.08203125" bestFit="1" customWidth="1"/>
    <col min="30" max="30" width="5.25" customWidth="1"/>
    <col min="31" max="31" width="8.58203125" customWidth="1"/>
  </cols>
  <sheetData>
    <row r="1" spans="1:28" x14ac:dyDescent="0.45">
      <c r="A1" s="146" t="s">
        <v>189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138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45">
      <c r="A2" s="146">
        <f>10/60</f>
        <v>0.16666666666666666</v>
      </c>
      <c r="B2" s="147"/>
      <c r="C2" s="148"/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">
        <f>K2*10</f>
        <v>0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45">
      <c r="A3" s="146">
        <f>A2+10/60</f>
        <v>0.33333333333333331</v>
      </c>
      <c r="B3" s="147"/>
      <c r="C3" s="148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">
        <f>K3*10+N2</f>
        <v>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45">
      <c r="A4" s="149">
        <f t="shared" ref="A4:A67" si="0">A3+10/60</f>
        <v>0.5</v>
      </c>
      <c r="B4" s="147"/>
      <c r="C4" s="148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9">
        <f t="shared" ref="N4:N67" si="1">K4*10+N3</f>
        <v>0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45">
      <c r="A5" s="149">
        <f t="shared" si="0"/>
        <v>0.66666666666666663</v>
      </c>
      <c r="B5" s="147"/>
      <c r="C5" s="148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9">
        <f t="shared" si="1"/>
        <v>0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x14ac:dyDescent="0.45">
      <c r="A6" s="149">
        <f t="shared" si="0"/>
        <v>0.83333333333333326</v>
      </c>
      <c r="B6" s="147"/>
      <c r="C6" s="148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9">
        <f t="shared" si="1"/>
        <v>0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45">
      <c r="A7" s="149">
        <f t="shared" si="0"/>
        <v>0.99999999999999989</v>
      </c>
      <c r="B7" s="147"/>
      <c r="C7" s="148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9">
        <f t="shared" si="1"/>
        <v>0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45">
      <c r="A8" s="149">
        <f t="shared" si="0"/>
        <v>1.1666666666666665</v>
      </c>
      <c r="B8" s="147"/>
      <c r="C8" s="148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9">
        <f t="shared" si="1"/>
        <v>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x14ac:dyDescent="0.45">
      <c r="A9" s="149">
        <f t="shared" si="0"/>
        <v>1.3333333333333333</v>
      </c>
      <c r="B9" s="147"/>
      <c r="C9" s="148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9">
        <f t="shared" si="1"/>
        <v>0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45">
      <c r="A10" s="149">
        <f t="shared" si="0"/>
        <v>1.5</v>
      </c>
      <c r="B10" s="147"/>
      <c r="C10" s="148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9">
        <f t="shared" si="1"/>
        <v>0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x14ac:dyDescent="0.45">
      <c r="A11" s="149">
        <f t="shared" si="0"/>
        <v>1.6666666666666667</v>
      </c>
      <c r="B11" s="147"/>
      <c r="C11" s="148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9">
        <f t="shared" si="1"/>
        <v>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x14ac:dyDescent="0.45">
      <c r="A12" s="149">
        <f t="shared" si="0"/>
        <v>1.8333333333333335</v>
      </c>
      <c r="B12" s="147"/>
      <c r="C12" s="148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9">
        <f t="shared" si="1"/>
        <v>0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x14ac:dyDescent="0.45">
      <c r="A13" s="149">
        <f t="shared" si="0"/>
        <v>2</v>
      </c>
      <c r="B13" s="147"/>
      <c r="C13" s="148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9">
        <f t="shared" si="1"/>
        <v>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45">
      <c r="A14" s="149">
        <f t="shared" si="0"/>
        <v>2.1666666666666665</v>
      </c>
      <c r="B14" s="147"/>
      <c r="C14" s="148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9">
        <f t="shared" si="1"/>
        <v>0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45">
      <c r="A15" s="149">
        <f t="shared" si="0"/>
        <v>2.333333333333333</v>
      </c>
      <c r="B15" s="147"/>
      <c r="C15" s="148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149">
        <f t="shared" si="1"/>
        <v>0</v>
      </c>
      <c r="O15" s="1"/>
      <c r="P15" s="1"/>
      <c r="Q15" s="1"/>
      <c r="R15" s="1"/>
      <c r="S15" s="1"/>
      <c r="T15" s="1"/>
      <c r="U15" s="1"/>
      <c r="V15" s="1"/>
      <c r="W15" s="133" t="s">
        <v>138</v>
      </c>
      <c r="X15" s="134" t="s">
        <v>137</v>
      </c>
      <c r="Y15" s="1" t="s">
        <v>34</v>
      </c>
      <c r="Z15" s="1" t="s">
        <v>97</v>
      </c>
      <c r="AA15" s="1"/>
      <c r="AB15" s="1" t="s">
        <v>51</v>
      </c>
    </row>
    <row r="16" spans="1:28" x14ac:dyDescent="0.45">
      <c r="A16" s="149">
        <f t="shared" si="0"/>
        <v>2.4999999999999996</v>
      </c>
      <c r="B16" s="147"/>
      <c r="C16" s="148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9">
        <f t="shared" si="1"/>
        <v>0</v>
      </c>
      <c r="O16" s="1"/>
      <c r="P16" s="1"/>
      <c r="Q16" s="1"/>
      <c r="R16" s="1"/>
      <c r="S16" s="1"/>
      <c r="T16" s="1"/>
      <c r="U16" s="1"/>
      <c r="V16" s="1"/>
      <c r="W16" s="225" t="s">
        <v>136</v>
      </c>
      <c r="X16" s="226"/>
      <c r="Y16" s="1">
        <f>IFERROR(X16*(10/3600),0)</f>
        <v>0</v>
      </c>
      <c r="Z16" s="1">
        <f>IFERROR(W16*Y16,0)</f>
        <v>0</v>
      </c>
      <c r="AA16" s="1">
        <f>SUM(Z16:Z61)</f>
        <v>0</v>
      </c>
      <c r="AB16" s="1">
        <f>AA16/1000</f>
        <v>0</v>
      </c>
    </row>
    <row r="17" spans="1:26" x14ac:dyDescent="0.45">
      <c r="A17" s="149">
        <f t="shared" si="0"/>
        <v>2.6666666666666661</v>
      </c>
      <c r="B17" s="147"/>
      <c r="C17" s="148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9">
        <f t="shared" si="1"/>
        <v>0</v>
      </c>
      <c r="O17" s="1"/>
      <c r="P17" s="1"/>
      <c r="Q17" s="1"/>
      <c r="R17" s="1"/>
      <c r="S17" s="1"/>
      <c r="T17" s="1"/>
      <c r="U17" s="1"/>
      <c r="V17" s="1"/>
      <c r="Y17" s="149">
        <f t="shared" ref="Y17:Y52" si="2">IFERROR(X17*(10/3600),0)</f>
        <v>0</v>
      </c>
      <c r="Z17" s="1">
        <f>IFERROR(W17*Y17,0)</f>
        <v>0</v>
      </c>
    </row>
    <row r="18" spans="1:26" x14ac:dyDescent="0.45">
      <c r="A18" s="149">
        <f t="shared" si="0"/>
        <v>2.8333333333333326</v>
      </c>
      <c r="B18" s="147"/>
      <c r="C18" s="148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9">
        <f t="shared" si="1"/>
        <v>0</v>
      </c>
      <c r="O18" s="1"/>
      <c r="P18" s="1"/>
      <c r="Q18" s="1"/>
      <c r="R18" s="1"/>
      <c r="S18" s="1"/>
      <c r="T18" s="1"/>
      <c r="U18" s="1"/>
      <c r="V18" s="1"/>
      <c r="Y18" s="149">
        <f t="shared" si="2"/>
        <v>0</v>
      </c>
      <c r="Z18" s="1">
        <f>IFERROR(W18*Y18,0)</f>
        <v>0</v>
      </c>
    </row>
    <row r="19" spans="1:26" x14ac:dyDescent="0.45">
      <c r="A19" s="149">
        <f t="shared" si="0"/>
        <v>2.9999999999999991</v>
      </c>
      <c r="B19" s="147"/>
      <c r="C19" s="148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9">
        <f t="shared" si="1"/>
        <v>0</v>
      </c>
      <c r="O19" s="1"/>
      <c r="P19" s="1"/>
      <c r="Q19" s="1"/>
      <c r="R19" s="1"/>
      <c r="S19" s="1"/>
      <c r="T19" s="1"/>
      <c r="U19" s="1"/>
      <c r="V19" s="1"/>
      <c r="Y19" s="149">
        <f t="shared" si="2"/>
        <v>0</v>
      </c>
      <c r="Z19" s="1">
        <f>IFERROR(W19*Y19,0)</f>
        <v>0</v>
      </c>
    </row>
    <row r="20" spans="1:26" x14ac:dyDescent="0.45">
      <c r="A20" s="149">
        <f t="shared" si="0"/>
        <v>3.1666666666666656</v>
      </c>
      <c r="B20" s="147"/>
      <c r="C20" s="148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9">
        <f t="shared" si="1"/>
        <v>0</v>
      </c>
      <c r="O20" s="1"/>
      <c r="P20" s="1"/>
      <c r="Q20" s="1"/>
      <c r="R20" s="1"/>
      <c r="S20" s="1"/>
      <c r="T20" s="1"/>
      <c r="U20" s="1"/>
      <c r="V20" s="1"/>
      <c r="Y20" s="149">
        <f t="shared" si="2"/>
        <v>0</v>
      </c>
      <c r="Z20" s="1">
        <f t="shared" ref="Z20:Z46" si="3">IFERROR(W20*Y20,0)</f>
        <v>0</v>
      </c>
    </row>
    <row r="21" spans="1:26" x14ac:dyDescent="0.45">
      <c r="A21" s="149">
        <f t="shared" si="0"/>
        <v>3.3333333333333321</v>
      </c>
      <c r="B21" s="147"/>
      <c r="C21" s="148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9">
        <f t="shared" si="1"/>
        <v>0</v>
      </c>
      <c r="O21" s="1"/>
      <c r="P21" s="1"/>
      <c r="Q21" s="1"/>
      <c r="R21" s="1"/>
      <c r="S21" s="1"/>
      <c r="T21" s="1"/>
      <c r="U21" s="1"/>
      <c r="V21" s="1"/>
      <c r="Y21" s="149">
        <f t="shared" si="2"/>
        <v>0</v>
      </c>
      <c r="Z21" s="1">
        <f t="shared" si="3"/>
        <v>0</v>
      </c>
    </row>
    <row r="22" spans="1:26" x14ac:dyDescent="0.45">
      <c r="A22" s="149">
        <f t="shared" si="0"/>
        <v>3.4999999999999987</v>
      </c>
      <c r="B22" s="147"/>
      <c r="C22" s="148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9">
        <f t="shared" si="1"/>
        <v>0</v>
      </c>
      <c r="O22" s="1"/>
      <c r="P22" s="1"/>
      <c r="Q22" s="1"/>
      <c r="R22" s="1"/>
      <c r="S22" s="1"/>
      <c r="T22" s="1"/>
      <c r="U22" s="1"/>
      <c r="V22" s="1"/>
      <c r="Y22" s="149">
        <f t="shared" si="2"/>
        <v>0</v>
      </c>
      <c r="Z22" s="1">
        <f t="shared" si="3"/>
        <v>0</v>
      </c>
    </row>
    <row r="23" spans="1:26" x14ac:dyDescent="0.45">
      <c r="A23" s="149">
        <f t="shared" si="0"/>
        <v>3.6666666666666652</v>
      </c>
      <c r="B23" s="147"/>
      <c r="C23" s="148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9">
        <f t="shared" si="1"/>
        <v>0</v>
      </c>
      <c r="O23" s="1"/>
      <c r="P23" s="1"/>
      <c r="Q23" s="1"/>
      <c r="R23" s="1"/>
      <c r="S23" s="1"/>
      <c r="T23" s="1"/>
      <c r="U23" s="1"/>
      <c r="V23" s="1"/>
      <c r="Y23" s="149">
        <f t="shared" si="2"/>
        <v>0</v>
      </c>
      <c r="Z23" s="1">
        <f t="shared" si="3"/>
        <v>0</v>
      </c>
    </row>
    <row r="24" spans="1:26" x14ac:dyDescent="0.45">
      <c r="A24" s="149">
        <f t="shared" si="0"/>
        <v>3.8333333333333317</v>
      </c>
      <c r="B24" s="147"/>
      <c r="C24" s="148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9">
        <f t="shared" si="1"/>
        <v>0</v>
      </c>
      <c r="O24" s="1"/>
      <c r="P24" s="1"/>
      <c r="Q24" s="1"/>
      <c r="R24" s="1"/>
      <c r="S24" s="1"/>
      <c r="T24" s="1"/>
      <c r="U24" s="1"/>
      <c r="V24" s="1"/>
      <c r="Y24" s="149">
        <f t="shared" si="2"/>
        <v>0</v>
      </c>
      <c r="Z24" s="1">
        <f t="shared" si="3"/>
        <v>0</v>
      </c>
    </row>
    <row r="25" spans="1:26" x14ac:dyDescent="0.45">
      <c r="A25" s="149">
        <f t="shared" si="0"/>
        <v>3.9999999999999982</v>
      </c>
      <c r="B25" s="147"/>
      <c r="C25" s="148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9">
        <f t="shared" si="1"/>
        <v>0</v>
      </c>
      <c r="O25" s="1"/>
      <c r="P25" s="1"/>
      <c r="Q25" s="1"/>
      <c r="R25" s="1"/>
      <c r="S25" s="1"/>
      <c r="T25" s="1"/>
      <c r="U25" s="1"/>
      <c r="V25" s="1"/>
      <c r="Y25" s="149">
        <f t="shared" si="2"/>
        <v>0</v>
      </c>
      <c r="Z25" s="1">
        <f t="shared" si="3"/>
        <v>0</v>
      </c>
    </row>
    <row r="26" spans="1:26" x14ac:dyDescent="0.45">
      <c r="A26" s="149">
        <f t="shared" si="0"/>
        <v>4.1666666666666652</v>
      </c>
      <c r="B26" s="147"/>
      <c r="C26" s="148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9">
        <f t="shared" si="1"/>
        <v>0</v>
      </c>
      <c r="O26" s="1"/>
      <c r="P26" s="1"/>
      <c r="Q26" s="1"/>
      <c r="R26" s="1"/>
      <c r="S26" s="1"/>
      <c r="T26" s="1"/>
      <c r="U26" s="1"/>
      <c r="V26" s="1"/>
      <c r="Y26" s="149">
        <f t="shared" si="2"/>
        <v>0</v>
      </c>
      <c r="Z26" s="1">
        <f t="shared" si="3"/>
        <v>0</v>
      </c>
    </row>
    <row r="27" spans="1:26" x14ac:dyDescent="0.45">
      <c r="A27" s="149">
        <f t="shared" si="0"/>
        <v>4.3333333333333321</v>
      </c>
      <c r="B27" s="147"/>
      <c r="C27" s="148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9">
        <f t="shared" si="1"/>
        <v>0</v>
      </c>
      <c r="O27" s="1"/>
      <c r="P27" s="1"/>
      <c r="Q27" s="1"/>
      <c r="R27" s="1"/>
      <c r="S27" s="1"/>
      <c r="T27" s="1"/>
      <c r="U27" s="1"/>
      <c r="V27" s="1"/>
      <c r="Y27" s="149">
        <f t="shared" si="2"/>
        <v>0</v>
      </c>
      <c r="Z27" s="1">
        <f t="shared" si="3"/>
        <v>0</v>
      </c>
    </row>
    <row r="28" spans="1:26" x14ac:dyDescent="0.45">
      <c r="A28" s="149">
        <f t="shared" si="0"/>
        <v>4.4999999999999991</v>
      </c>
      <c r="B28" s="147"/>
      <c r="C28" s="148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9">
        <f t="shared" si="1"/>
        <v>0</v>
      </c>
      <c r="O28" s="1"/>
      <c r="P28" s="1"/>
      <c r="Q28" s="1"/>
      <c r="R28" s="1"/>
      <c r="S28" s="1"/>
      <c r="T28" s="1"/>
      <c r="U28" s="1"/>
      <c r="V28" s="1"/>
      <c r="Y28" s="149">
        <f t="shared" si="2"/>
        <v>0</v>
      </c>
      <c r="Z28" s="1">
        <f t="shared" si="3"/>
        <v>0</v>
      </c>
    </row>
    <row r="29" spans="1:26" x14ac:dyDescent="0.45">
      <c r="A29" s="149">
        <f t="shared" si="0"/>
        <v>4.6666666666666661</v>
      </c>
      <c r="B29" s="147"/>
      <c r="C29" s="148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9">
        <f t="shared" si="1"/>
        <v>0</v>
      </c>
      <c r="O29" s="1"/>
      <c r="P29" s="1"/>
      <c r="Q29" s="1"/>
      <c r="R29" s="1"/>
      <c r="S29" s="1"/>
      <c r="T29" s="1"/>
      <c r="U29" s="1"/>
      <c r="V29" s="1"/>
      <c r="Y29" s="149">
        <f t="shared" si="2"/>
        <v>0</v>
      </c>
      <c r="Z29" s="1">
        <f t="shared" si="3"/>
        <v>0</v>
      </c>
    </row>
    <row r="30" spans="1:26" x14ac:dyDescent="0.45">
      <c r="A30" s="149">
        <f t="shared" si="0"/>
        <v>4.833333333333333</v>
      </c>
      <c r="B30" s="147"/>
      <c r="C30" s="148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9">
        <f t="shared" si="1"/>
        <v>0</v>
      </c>
      <c r="O30" s="1"/>
      <c r="P30" s="1"/>
      <c r="Q30" s="1"/>
      <c r="R30" s="1"/>
      <c r="S30" s="1"/>
      <c r="T30" s="1"/>
      <c r="U30" s="1"/>
      <c r="V30" s="1"/>
      <c r="Y30" s="149">
        <f t="shared" si="2"/>
        <v>0</v>
      </c>
      <c r="Z30" s="1">
        <f t="shared" si="3"/>
        <v>0</v>
      </c>
    </row>
    <row r="31" spans="1:26" x14ac:dyDescent="0.45">
      <c r="A31" s="149">
        <f t="shared" si="0"/>
        <v>5</v>
      </c>
      <c r="B31" s="147"/>
      <c r="C31" s="148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9">
        <f t="shared" si="1"/>
        <v>0</v>
      </c>
      <c r="O31" s="1"/>
      <c r="P31" s="1"/>
      <c r="Q31" s="1"/>
      <c r="R31" s="1"/>
      <c r="S31" s="1"/>
      <c r="T31" s="1"/>
      <c r="U31" s="1"/>
      <c r="V31" s="1"/>
      <c r="Y31" s="149">
        <f t="shared" si="2"/>
        <v>0</v>
      </c>
      <c r="Z31" s="1">
        <f t="shared" si="3"/>
        <v>0</v>
      </c>
    </row>
    <row r="32" spans="1:26" x14ac:dyDescent="0.45">
      <c r="A32" s="149">
        <f t="shared" si="0"/>
        <v>5.166666666666667</v>
      </c>
      <c r="B32" s="147"/>
      <c r="C32" s="148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9">
        <f t="shared" si="1"/>
        <v>0</v>
      </c>
      <c r="O32" s="1"/>
      <c r="P32" s="1"/>
      <c r="Q32" s="1"/>
      <c r="R32" s="1"/>
      <c r="S32" s="1"/>
      <c r="T32" s="1"/>
      <c r="U32" s="1"/>
      <c r="V32" s="1"/>
      <c r="Y32" s="149">
        <f t="shared" si="2"/>
        <v>0</v>
      </c>
      <c r="Z32" s="1">
        <f t="shared" si="3"/>
        <v>0</v>
      </c>
    </row>
    <row r="33" spans="1:26" x14ac:dyDescent="0.45">
      <c r="A33" s="149">
        <f t="shared" si="0"/>
        <v>5.3333333333333339</v>
      </c>
      <c r="B33" s="147"/>
      <c r="C33" s="148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9">
        <f t="shared" si="1"/>
        <v>0</v>
      </c>
      <c r="O33" s="1"/>
      <c r="P33" s="1"/>
      <c r="Q33" s="1"/>
      <c r="R33" s="1"/>
      <c r="S33" s="1"/>
      <c r="T33" s="1"/>
      <c r="U33" s="1"/>
      <c r="V33" s="1"/>
      <c r="Y33" s="149">
        <f t="shared" si="2"/>
        <v>0</v>
      </c>
      <c r="Z33" s="1">
        <f t="shared" si="3"/>
        <v>0</v>
      </c>
    </row>
    <row r="34" spans="1:26" x14ac:dyDescent="0.45">
      <c r="A34" s="149">
        <f t="shared" si="0"/>
        <v>5.5000000000000009</v>
      </c>
      <c r="B34" s="147"/>
      <c r="C34" s="148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9">
        <f t="shared" si="1"/>
        <v>0</v>
      </c>
      <c r="O34" s="1"/>
      <c r="P34" s="1"/>
      <c r="Q34" s="1"/>
      <c r="R34" s="1"/>
      <c r="S34" s="1"/>
      <c r="T34" s="1"/>
      <c r="U34" s="1"/>
      <c r="V34" s="1"/>
      <c r="Y34" s="149">
        <f t="shared" si="2"/>
        <v>0</v>
      </c>
      <c r="Z34" s="1">
        <f t="shared" si="3"/>
        <v>0</v>
      </c>
    </row>
    <row r="35" spans="1:26" x14ac:dyDescent="0.45">
      <c r="A35" s="149">
        <f t="shared" si="0"/>
        <v>5.6666666666666679</v>
      </c>
      <c r="B35" s="147"/>
      <c r="C35" s="148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9">
        <f t="shared" si="1"/>
        <v>0</v>
      </c>
      <c r="O35" s="1"/>
      <c r="P35" s="1"/>
      <c r="Q35" s="1"/>
      <c r="R35" s="1"/>
      <c r="S35" s="1"/>
      <c r="T35" s="1"/>
      <c r="U35" s="1"/>
      <c r="V35" s="1"/>
      <c r="Y35" s="149">
        <f t="shared" si="2"/>
        <v>0</v>
      </c>
      <c r="Z35" s="1">
        <f t="shared" si="3"/>
        <v>0</v>
      </c>
    </row>
    <row r="36" spans="1:26" x14ac:dyDescent="0.45">
      <c r="A36" s="149">
        <f t="shared" si="0"/>
        <v>5.8333333333333348</v>
      </c>
      <c r="B36" s="147"/>
      <c r="C36" s="148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9">
        <f t="shared" si="1"/>
        <v>0</v>
      </c>
      <c r="O36" s="1"/>
      <c r="P36" s="1"/>
      <c r="Q36" s="1"/>
      <c r="R36" s="1"/>
      <c r="S36" s="1"/>
      <c r="T36" s="1"/>
      <c r="U36" s="1"/>
      <c r="V36" s="1"/>
      <c r="Y36" s="149">
        <f t="shared" si="2"/>
        <v>0</v>
      </c>
      <c r="Z36" s="1">
        <f t="shared" si="3"/>
        <v>0</v>
      </c>
    </row>
    <row r="37" spans="1:26" x14ac:dyDescent="0.45">
      <c r="A37" s="149">
        <f t="shared" si="0"/>
        <v>6.0000000000000018</v>
      </c>
      <c r="B37" s="147"/>
      <c r="C37" s="148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9">
        <f t="shared" si="1"/>
        <v>0</v>
      </c>
      <c r="O37" s="1"/>
      <c r="P37" s="1"/>
      <c r="Q37" s="1"/>
      <c r="R37" s="1"/>
      <c r="S37" s="1"/>
      <c r="T37" s="1"/>
      <c r="U37" s="1"/>
      <c r="V37" s="1"/>
      <c r="Y37" s="149">
        <f t="shared" si="2"/>
        <v>0</v>
      </c>
      <c r="Z37" s="1">
        <f t="shared" si="3"/>
        <v>0</v>
      </c>
    </row>
    <row r="38" spans="1:26" x14ac:dyDescent="0.45">
      <c r="A38" s="149">
        <f t="shared" si="0"/>
        <v>6.1666666666666687</v>
      </c>
      <c r="B38" s="147"/>
      <c r="C38" s="148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9">
        <f t="shared" si="1"/>
        <v>0</v>
      </c>
      <c r="O38" s="1"/>
      <c r="P38" s="1"/>
      <c r="Q38" s="1"/>
      <c r="R38" s="1"/>
      <c r="S38" s="1"/>
      <c r="T38" s="1"/>
      <c r="U38" s="1"/>
      <c r="V38" s="1"/>
      <c r="Y38" s="149">
        <f t="shared" si="2"/>
        <v>0</v>
      </c>
      <c r="Z38" s="1">
        <f t="shared" si="3"/>
        <v>0</v>
      </c>
    </row>
    <row r="39" spans="1:26" x14ac:dyDescent="0.45">
      <c r="A39" s="149">
        <f t="shared" si="0"/>
        <v>6.3333333333333357</v>
      </c>
      <c r="B39" s="147"/>
      <c r="C39" s="148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9">
        <f t="shared" si="1"/>
        <v>0</v>
      </c>
      <c r="O39" s="1"/>
      <c r="P39" s="1"/>
      <c r="Q39" s="1"/>
      <c r="R39" s="1"/>
      <c r="S39" s="1"/>
      <c r="T39" s="1"/>
      <c r="U39" s="1"/>
      <c r="V39" s="1"/>
      <c r="Y39" s="149">
        <f t="shared" si="2"/>
        <v>0</v>
      </c>
      <c r="Z39" s="1">
        <f t="shared" si="3"/>
        <v>0</v>
      </c>
    </row>
    <row r="40" spans="1:26" x14ac:dyDescent="0.45">
      <c r="A40" s="149">
        <f t="shared" si="0"/>
        <v>6.5000000000000027</v>
      </c>
      <c r="B40" s="147"/>
      <c r="C40" s="148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9">
        <f t="shared" si="1"/>
        <v>0</v>
      </c>
      <c r="O40" s="1"/>
      <c r="P40" s="1"/>
      <c r="Q40" s="1"/>
      <c r="R40" s="1"/>
      <c r="S40" s="1"/>
      <c r="T40" s="1"/>
      <c r="U40" s="1"/>
      <c r="V40" s="1"/>
      <c r="Y40" s="149">
        <f t="shared" si="2"/>
        <v>0</v>
      </c>
      <c r="Z40" s="1">
        <f t="shared" si="3"/>
        <v>0</v>
      </c>
    </row>
    <row r="41" spans="1:26" x14ac:dyDescent="0.45">
      <c r="A41" s="149">
        <f t="shared" si="0"/>
        <v>6.6666666666666696</v>
      </c>
      <c r="B41" s="147"/>
      <c r="C41" s="148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9">
        <f t="shared" si="1"/>
        <v>0</v>
      </c>
      <c r="O41" s="1"/>
      <c r="P41" s="1"/>
      <c r="Q41" s="1"/>
      <c r="R41" s="1"/>
      <c r="S41" s="1"/>
      <c r="T41" s="1"/>
      <c r="U41" s="1"/>
      <c r="V41" s="1"/>
      <c r="Y41" s="149">
        <f t="shared" si="2"/>
        <v>0</v>
      </c>
      <c r="Z41" s="1">
        <f t="shared" si="3"/>
        <v>0</v>
      </c>
    </row>
    <row r="42" spans="1:26" x14ac:dyDescent="0.45">
      <c r="A42" s="149">
        <f t="shared" si="0"/>
        <v>6.8333333333333366</v>
      </c>
      <c r="B42" s="147"/>
      <c r="C42" s="148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9">
        <f t="shared" si="1"/>
        <v>0</v>
      </c>
      <c r="O42" s="1"/>
      <c r="P42" s="1"/>
      <c r="Q42" s="1"/>
      <c r="R42" s="1"/>
      <c r="S42" s="1"/>
      <c r="T42" s="1"/>
      <c r="U42" s="1"/>
      <c r="V42" s="1"/>
      <c r="Y42" s="149">
        <f t="shared" si="2"/>
        <v>0</v>
      </c>
      <c r="Z42" s="1">
        <f t="shared" si="3"/>
        <v>0</v>
      </c>
    </row>
    <row r="43" spans="1:26" x14ac:dyDescent="0.45">
      <c r="A43" s="149">
        <f t="shared" si="0"/>
        <v>7.0000000000000036</v>
      </c>
      <c r="B43" s="147"/>
      <c r="C43" s="148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9">
        <f t="shared" si="1"/>
        <v>0</v>
      </c>
      <c r="O43" s="1"/>
      <c r="P43" s="1"/>
      <c r="Q43" s="1"/>
      <c r="R43" s="1"/>
      <c r="S43" s="1"/>
      <c r="T43" s="1"/>
      <c r="U43" s="1"/>
      <c r="V43" s="1"/>
      <c r="Y43" s="149">
        <f t="shared" si="2"/>
        <v>0</v>
      </c>
      <c r="Z43" s="1">
        <f t="shared" si="3"/>
        <v>0</v>
      </c>
    </row>
    <row r="44" spans="1:26" x14ac:dyDescent="0.45">
      <c r="A44" s="149">
        <f t="shared" si="0"/>
        <v>7.1666666666666705</v>
      </c>
      <c r="B44" s="147"/>
      <c r="C44" s="148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9">
        <f t="shared" si="1"/>
        <v>0</v>
      </c>
      <c r="O44" s="1"/>
      <c r="P44" s="1"/>
      <c r="Q44" s="1"/>
      <c r="R44" s="1"/>
      <c r="S44" s="1"/>
      <c r="T44" s="1"/>
      <c r="U44" s="1"/>
      <c r="V44" s="1"/>
      <c r="Y44" s="149">
        <f t="shared" si="2"/>
        <v>0</v>
      </c>
      <c r="Z44" s="1">
        <f t="shared" si="3"/>
        <v>0</v>
      </c>
    </row>
    <row r="45" spans="1:26" x14ac:dyDescent="0.45">
      <c r="A45" s="149">
        <f t="shared" si="0"/>
        <v>7.3333333333333375</v>
      </c>
      <c r="B45" s="147"/>
      <c r="C45" s="148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9">
        <f t="shared" si="1"/>
        <v>0</v>
      </c>
      <c r="O45" s="1"/>
      <c r="P45" s="1"/>
      <c r="Q45" s="1"/>
      <c r="R45" s="1"/>
      <c r="S45" s="1"/>
      <c r="T45" s="1"/>
      <c r="U45" s="1"/>
      <c r="V45" s="1"/>
      <c r="Y45" s="149">
        <f t="shared" si="2"/>
        <v>0</v>
      </c>
      <c r="Z45" s="1">
        <f t="shared" si="3"/>
        <v>0</v>
      </c>
    </row>
    <row r="46" spans="1:26" x14ac:dyDescent="0.45">
      <c r="A46" s="149">
        <f t="shared" si="0"/>
        <v>7.5000000000000044</v>
      </c>
      <c r="B46" s="147"/>
      <c r="C46" s="148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9">
        <f t="shared" si="1"/>
        <v>0</v>
      </c>
      <c r="O46" s="1"/>
      <c r="P46" s="1"/>
      <c r="Q46" s="1"/>
      <c r="R46" s="1"/>
      <c r="S46" s="1"/>
      <c r="T46" s="1"/>
      <c r="U46" s="1"/>
      <c r="V46" s="1"/>
      <c r="Y46" s="149">
        <f t="shared" si="2"/>
        <v>0</v>
      </c>
      <c r="Z46" s="1">
        <f t="shared" si="3"/>
        <v>0</v>
      </c>
    </row>
    <row r="47" spans="1:26" x14ac:dyDescent="0.45">
      <c r="A47" s="149">
        <f t="shared" si="0"/>
        <v>7.6666666666666714</v>
      </c>
      <c r="B47" s="147"/>
      <c r="C47" s="148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9">
        <f t="shared" si="1"/>
        <v>0</v>
      </c>
      <c r="O47" s="1"/>
      <c r="P47" s="1"/>
      <c r="Q47" s="1"/>
      <c r="R47" s="1"/>
      <c r="S47" s="1"/>
      <c r="T47" s="1"/>
      <c r="U47" s="1"/>
      <c r="V47" s="1"/>
      <c r="Y47" s="149">
        <f t="shared" si="2"/>
        <v>0</v>
      </c>
      <c r="Z47" s="1">
        <f t="shared" ref="Z47:Z52" si="4">IFERROR(W47*Y47,0)</f>
        <v>0</v>
      </c>
    </row>
    <row r="48" spans="1:26" x14ac:dyDescent="0.45">
      <c r="A48" s="149">
        <f t="shared" si="0"/>
        <v>7.8333333333333384</v>
      </c>
      <c r="B48" s="147"/>
      <c r="C48" s="148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9">
        <f t="shared" si="1"/>
        <v>0</v>
      </c>
      <c r="O48" s="1"/>
      <c r="P48" s="1"/>
      <c r="Q48" s="1"/>
      <c r="R48" s="1"/>
      <c r="S48" s="1"/>
      <c r="T48" s="1"/>
      <c r="U48" s="1"/>
      <c r="V48" s="1"/>
      <c r="Y48" s="149">
        <f t="shared" si="2"/>
        <v>0</v>
      </c>
      <c r="Z48" s="1">
        <f t="shared" si="4"/>
        <v>0</v>
      </c>
    </row>
    <row r="49" spans="1:26" x14ac:dyDescent="0.45">
      <c r="A49" s="149">
        <f t="shared" si="0"/>
        <v>8.0000000000000053</v>
      </c>
      <c r="B49" s="147"/>
      <c r="C49" s="148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9">
        <f t="shared" si="1"/>
        <v>0</v>
      </c>
      <c r="Y49" s="149">
        <f t="shared" si="2"/>
        <v>0</v>
      </c>
      <c r="Z49" s="1">
        <f t="shared" si="4"/>
        <v>0</v>
      </c>
    </row>
    <row r="50" spans="1:26" x14ac:dyDescent="0.45">
      <c r="A50" s="149">
        <f t="shared" si="0"/>
        <v>8.1666666666666714</v>
      </c>
      <c r="B50" s="147"/>
      <c r="C50" s="148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9">
        <f t="shared" si="1"/>
        <v>0</v>
      </c>
      <c r="Y50" s="149">
        <f t="shared" si="2"/>
        <v>0</v>
      </c>
      <c r="Z50" s="1">
        <f t="shared" si="4"/>
        <v>0</v>
      </c>
    </row>
    <row r="51" spans="1:26" x14ac:dyDescent="0.45">
      <c r="A51" s="149">
        <f t="shared" si="0"/>
        <v>8.3333333333333375</v>
      </c>
      <c r="B51" s="147"/>
      <c r="C51" s="148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9">
        <f t="shared" si="1"/>
        <v>0</v>
      </c>
      <c r="Y51" s="149">
        <f t="shared" si="2"/>
        <v>0</v>
      </c>
      <c r="Z51" s="1">
        <f t="shared" si="4"/>
        <v>0</v>
      </c>
    </row>
    <row r="52" spans="1:26" x14ac:dyDescent="0.45">
      <c r="A52" s="149">
        <f t="shared" si="0"/>
        <v>8.5000000000000036</v>
      </c>
      <c r="B52" s="147"/>
      <c r="C52" s="148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9">
        <f t="shared" si="1"/>
        <v>0</v>
      </c>
      <c r="Y52" s="149">
        <f t="shared" si="2"/>
        <v>0</v>
      </c>
      <c r="Z52" s="1">
        <f t="shared" si="4"/>
        <v>0</v>
      </c>
    </row>
    <row r="53" spans="1:26" x14ac:dyDescent="0.45">
      <c r="A53" s="149">
        <f t="shared" si="0"/>
        <v>8.6666666666666696</v>
      </c>
      <c r="B53" s="147"/>
      <c r="C53" s="148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9">
        <f t="shared" si="1"/>
        <v>0</v>
      </c>
      <c r="Y53" s="1"/>
      <c r="Z53" s="1"/>
    </row>
    <row r="54" spans="1:26" x14ac:dyDescent="0.45">
      <c r="A54" s="149">
        <f t="shared" si="0"/>
        <v>8.8333333333333357</v>
      </c>
      <c r="B54" s="147"/>
      <c r="C54" s="148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9">
        <f t="shared" si="1"/>
        <v>0</v>
      </c>
      <c r="Y54" s="1"/>
      <c r="Z54" s="1"/>
    </row>
    <row r="55" spans="1:26" x14ac:dyDescent="0.45">
      <c r="A55" s="149">
        <f t="shared" si="0"/>
        <v>9.0000000000000018</v>
      </c>
      <c r="B55" s="147"/>
      <c r="C55" s="148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9">
        <f t="shared" si="1"/>
        <v>0</v>
      </c>
      <c r="Y55" s="1"/>
      <c r="Z55" s="1"/>
    </row>
    <row r="56" spans="1:26" x14ac:dyDescent="0.45">
      <c r="A56" s="149">
        <f t="shared" si="0"/>
        <v>9.1666666666666679</v>
      </c>
      <c r="B56" s="147"/>
      <c r="C56" s="148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9">
        <f t="shared" si="1"/>
        <v>0</v>
      </c>
    </row>
    <row r="57" spans="1:26" x14ac:dyDescent="0.45">
      <c r="A57" s="149">
        <f t="shared" si="0"/>
        <v>9.3333333333333339</v>
      </c>
      <c r="B57" s="147"/>
      <c r="C57" s="148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9">
        <f t="shared" si="1"/>
        <v>0</v>
      </c>
    </row>
    <row r="58" spans="1:26" x14ac:dyDescent="0.45">
      <c r="A58" s="149">
        <f t="shared" si="0"/>
        <v>9.5</v>
      </c>
      <c r="B58" s="147"/>
      <c r="C58" s="148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9">
        <f t="shared" si="1"/>
        <v>0</v>
      </c>
    </row>
    <row r="59" spans="1:26" x14ac:dyDescent="0.45">
      <c r="A59" s="149">
        <f t="shared" si="0"/>
        <v>9.6666666666666661</v>
      </c>
      <c r="B59" s="147"/>
      <c r="C59" s="148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9">
        <f t="shared" si="1"/>
        <v>0</v>
      </c>
    </row>
    <row r="60" spans="1:26" x14ac:dyDescent="0.45">
      <c r="A60" s="149">
        <f t="shared" si="0"/>
        <v>9.8333333333333321</v>
      </c>
      <c r="B60" s="147"/>
      <c r="C60" s="148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9">
        <f t="shared" si="1"/>
        <v>0</v>
      </c>
    </row>
    <row r="61" spans="1:26" x14ac:dyDescent="0.45">
      <c r="A61" s="149">
        <f t="shared" si="0"/>
        <v>9.9999999999999982</v>
      </c>
      <c r="B61" s="147"/>
      <c r="C61" s="148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9">
        <f t="shared" si="1"/>
        <v>0</v>
      </c>
    </row>
    <row r="62" spans="1:26" x14ac:dyDescent="0.45">
      <c r="A62" s="149">
        <f t="shared" si="0"/>
        <v>10.166666666666664</v>
      </c>
      <c r="B62" s="147"/>
      <c r="C62" s="148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9">
        <f t="shared" si="1"/>
        <v>0</v>
      </c>
    </row>
    <row r="63" spans="1:26" x14ac:dyDescent="0.45">
      <c r="A63" s="149">
        <f t="shared" si="0"/>
        <v>10.33333333333333</v>
      </c>
      <c r="B63" s="147"/>
      <c r="C63" s="148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9">
        <f t="shared" si="1"/>
        <v>0</v>
      </c>
    </row>
    <row r="64" spans="1:26" x14ac:dyDescent="0.45">
      <c r="A64" s="149">
        <f t="shared" si="0"/>
        <v>10.499999999999996</v>
      </c>
      <c r="B64" s="147"/>
      <c r="C64" s="148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9">
        <f t="shared" si="1"/>
        <v>0</v>
      </c>
    </row>
    <row r="65" spans="1:14" x14ac:dyDescent="0.45">
      <c r="A65" s="149">
        <f t="shared" si="0"/>
        <v>10.666666666666663</v>
      </c>
      <c r="B65" s="147"/>
      <c r="C65" s="148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9">
        <f t="shared" si="1"/>
        <v>0</v>
      </c>
    </row>
    <row r="66" spans="1:14" x14ac:dyDescent="0.45">
      <c r="A66" s="149">
        <f t="shared" si="0"/>
        <v>10.833333333333329</v>
      </c>
      <c r="B66" s="147"/>
      <c r="C66" s="148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9">
        <f t="shared" si="1"/>
        <v>0</v>
      </c>
    </row>
    <row r="67" spans="1:14" x14ac:dyDescent="0.45">
      <c r="A67" s="149">
        <f t="shared" si="0"/>
        <v>10.999999999999995</v>
      </c>
      <c r="B67" s="147"/>
      <c r="C67" s="148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9">
        <f t="shared" si="1"/>
        <v>0</v>
      </c>
    </row>
    <row r="68" spans="1:14" x14ac:dyDescent="0.45">
      <c r="A68" s="149">
        <f t="shared" ref="A68:A131" si="5">A67+10/60</f>
        <v>11.166666666666661</v>
      </c>
      <c r="B68" s="147"/>
      <c r="C68" s="148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9">
        <f t="shared" ref="N68:N131" si="6">K68*10+N67</f>
        <v>0</v>
      </c>
    </row>
    <row r="69" spans="1:14" x14ac:dyDescent="0.45">
      <c r="A69" s="149">
        <f t="shared" si="5"/>
        <v>11.333333333333327</v>
      </c>
      <c r="B69" s="147"/>
      <c r="C69" s="148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9">
        <f t="shared" si="6"/>
        <v>0</v>
      </c>
    </row>
    <row r="70" spans="1:14" x14ac:dyDescent="0.45">
      <c r="A70" s="149">
        <f t="shared" si="5"/>
        <v>11.499999999999993</v>
      </c>
      <c r="B70" s="147"/>
      <c r="C70" s="148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9">
        <f t="shared" si="6"/>
        <v>0</v>
      </c>
    </row>
    <row r="71" spans="1:14" x14ac:dyDescent="0.45">
      <c r="A71" s="149">
        <f t="shared" si="5"/>
        <v>11.666666666666659</v>
      </c>
      <c r="B71" s="147"/>
      <c r="C71" s="148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9">
        <f t="shared" si="6"/>
        <v>0</v>
      </c>
    </row>
    <row r="72" spans="1:14" x14ac:dyDescent="0.45">
      <c r="A72" s="149">
        <f t="shared" si="5"/>
        <v>11.833333333333325</v>
      </c>
      <c r="B72" s="147"/>
      <c r="C72" s="148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9">
        <f t="shared" si="6"/>
        <v>0</v>
      </c>
    </row>
    <row r="73" spans="1:14" x14ac:dyDescent="0.45">
      <c r="A73" s="149">
        <f t="shared" si="5"/>
        <v>11.999999999999991</v>
      </c>
      <c r="B73" s="147"/>
      <c r="C73" s="148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9">
        <f t="shared" si="6"/>
        <v>0</v>
      </c>
    </row>
    <row r="74" spans="1:14" x14ac:dyDescent="0.45">
      <c r="A74" s="149">
        <f t="shared" si="5"/>
        <v>12.166666666666657</v>
      </c>
      <c r="B74" s="147"/>
      <c r="C74" s="148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9">
        <f t="shared" si="6"/>
        <v>0</v>
      </c>
    </row>
    <row r="75" spans="1:14" x14ac:dyDescent="0.45">
      <c r="A75" s="149">
        <f t="shared" si="5"/>
        <v>12.333333333333323</v>
      </c>
      <c r="B75" s="147"/>
      <c r="C75" s="148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9">
        <f t="shared" si="6"/>
        <v>0</v>
      </c>
    </row>
    <row r="76" spans="1:14" x14ac:dyDescent="0.45">
      <c r="A76" s="149">
        <f t="shared" si="5"/>
        <v>12.499999999999989</v>
      </c>
      <c r="B76" s="147"/>
      <c r="C76" s="148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9">
        <f t="shared" si="6"/>
        <v>0</v>
      </c>
    </row>
    <row r="77" spans="1:14" x14ac:dyDescent="0.45">
      <c r="A77" s="149">
        <f t="shared" si="5"/>
        <v>12.666666666666655</v>
      </c>
      <c r="B77" s="147"/>
      <c r="C77" s="148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9">
        <f t="shared" si="6"/>
        <v>0</v>
      </c>
    </row>
    <row r="78" spans="1:14" x14ac:dyDescent="0.45">
      <c r="A78" s="149">
        <f t="shared" si="5"/>
        <v>12.833333333333321</v>
      </c>
      <c r="B78" s="147"/>
      <c r="C78" s="148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9">
        <f t="shared" si="6"/>
        <v>0</v>
      </c>
    </row>
    <row r="79" spans="1:14" x14ac:dyDescent="0.45">
      <c r="A79" s="149">
        <f t="shared" si="5"/>
        <v>12.999999999999988</v>
      </c>
      <c r="B79" s="147"/>
      <c r="C79" s="148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9">
        <f t="shared" si="6"/>
        <v>0</v>
      </c>
    </row>
    <row r="80" spans="1:14" x14ac:dyDescent="0.45">
      <c r="A80" s="149">
        <f t="shared" si="5"/>
        <v>13.166666666666654</v>
      </c>
      <c r="B80" s="147"/>
      <c r="C80" s="148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9">
        <f t="shared" si="6"/>
        <v>0</v>
      </c>
    </row>
    <row r="81" spans="1:14" x14ac:dyDescent="0.45">
      <c r="A81" s="149">
        <f t="shared" si="5"/>
        <v>13.33333333333332</v>
      </c>
      <c r="B81" s="147"/>
      <c r="C81" s="148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9">
        <f t="shared" si="6"/>
        <v>0</v>
      </c>
    </row>
    <row r="82" spans="1:14" x14ac:dyDescent="0.45">
      <c r="A82" s="149">
        <f t="shared" si="5"/>
        <v>13.499999999999986</v>
      </c>
      <c r="B82" s="147"/>
      <c r="C82" s="148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9">
        <f t="shared" si="6"/>
        <v>0</v>
      </c>
    </row>
    <row r="83" spans="1:14" x14ac:dyDescent="0.45">
      <c r="A83" s="149">
        <f t="shared" si="5"/>
        <v>13.666666666666652</v>
      </c>
      <c r="B83" s="147"/>
      <c r="C83" s="148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9">
        <f t="shared" si="6"/>
        <v>0</v>
      </c>
    </row>
    <row r="84" spans="1:14" x14ac:dyDescent="0.45">
      <c r="A84" s="149">
        <f t="shared" si="5"/>
        <v>13.833333333333318</v>
      </c>
      <c r="B84" s="147"/>
      <c r="C84" s="148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9">
        <f t="shared" si="6"/>
        <v>0</v>
      </c>
    </row>
    <row r="85" spans="1:14" x14ac:dyDescent="0.45">
      <c r="A85" s="149">
        <f t="shared" si="5"/>
        <v>13.999999999999984</v>
      </c>
      <c r="B85" s="147"/>
      <c r="C85" s="148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9">
        <f t="shared" si="6"/>
        <v>0</v>
      </c>
    </row>
    <row r="86" spans="1:14" x14ac:dyDescent="0.45">
      <c r="A86" s="149">
        <f t="shared" si="5"/>
        <v>14.16666666666665</v>
      </c>
      <c r="B86" s="147"/>
      <c r="C86" s="148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9">
        <f t="shared" si="6"/>
        <v>0</v>
      </c>
    </row>
    <row r="87" spans="1:14" x14ac:dyDescent="0.45">
      <c r="A87" s="149">
        <f t="shared" si="5"/>
        <v>14.333333333333316</v>
      </c>
      <c r="B87" s="147"/>
      <c r="C87" s="148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9">
        <f t="shared" si="6"/>
        <v>0</v>
      </c>
    </row>
    <row r="88" spans="1:14" x14ac:dyDescent="0.45">
      <c r="A88" s="149">
        <f t="shared" si="5"/>
        <v>14.499999999999982</v>
      </c>
      <c r="B88" s="147"/>
      <c r="C88" s="148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9">
        <f t="shared" si="6"/>
        <v>0</v>
      </c>
    </row>
    <row r="89" spans="1:14" x14ac:dyDescent="0.45">
      <c r="A89" s="149">
        <f t="shared" si="5"/>
        <v>14.666666666666648</v>
      </c>
      <c r="B89" s="147"/>
      <c r="C89" s="148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9">
        <f t="shared" si="6"/>
        <v>0</v>
      </c>
    </row>
    <row r="90" spans="1:14" x14ac:dyDescent="0.45">
      <c r="A90" s="149">
        <f t="shared" si="5"/>
        <v>14.833333333333314</v>
      </c>
      <c r="B90" s="147"/>
      <c r="C90" s="148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9">
        <f t="shared" si="6"/>
        <v>0</v>
      </c>
    </row>
    <row r="91" spans="1:14" x14ac:dyDescent="0.45">
      <c r="A91" s="149">
        <f t="shared" si="5"/>
        <v>14.99999999999998</v>
      </c>
      <c r="B91" s="147"/>
      <c r="C91" s="148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9">
        <f t="shared" si="6"/>
        <v>0</v>
      </c>
    </row>
    <row r="92" spans="1:14" x14ac:dyDescent="0.45">
      <c r="A92" s="149">
        <f t="shared" si="5"/>
        <v>15.166666666666647</v>
      </c>
      <c r="B92" s="147"/>
      <c r="C92" s="148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9">
        <f t="shared" si="6"/>
        <v>0</v>
      </c>
    </row>
    <row r="93" spans="1:14" x14ac:dyDescent="0.45">
      <c r="A93" s="149">
        <f t="shared" si="5"/>
        <v>15.333333333333313</v>
      </c>
      <c r="B93" s="147"/>
      <c r="C93" s="148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9">
        <f t="shared" si="6"/>
        <v>0</v>
      </c>
    </row>
    <row r="94" spans="1:14" x14ac:dyDescent="0.45">
      <c r="A94" s="149">
        <f t="shared" si="5"/>
        <v>15.499999999999979</v>
      </c>
      <c r="B94" s="147"/>
      <c r="C94" s="148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9">
        <f t="shared" si="6"/>
        <v>0</v>
      </c>
    </row>
    <row r="95" spans="1:14" x14ac:dyDescent="0.45">
      <c r="A95" s="149">
        <f t="shared" si="5"/>
        <v>15.666666666666645</v>
      </c>
      <c r="B95" s="147"/>
      <c r="C95" s="148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9">
        <f t="shared" si="6"/>
        <v>0</v>
      </c>
    </row>
    <row r="96" spans="1:14" x14ac:dyDescent="0.45">
      <c r="A96" s="149">
        <f t="shared" si="5"/>
        <v>15.833333333333311</v>
      </c>
      <c r="B96" s="147"/>
      <c r="C96" s="148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9">
        <f t="shared" si="6"/>
        <v>0</v>
      </c>
    </row>
    <row r="97" spans="1:14" x14ac:dyDescent="0.45">
      <c r="A97" s="149">
        <f t="shared" si="5"/>
        <v>15.999999999999977</v>
      </c>
      <c r="B97" s="147"/>
      <c r="C97" s="148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9">
        <f t="shared" si="6"/>
        <v>0</v>
      </c>
    </row>
    <row r="98" spans="1:14" x14ac:dyDescent="0.45">
      <c r="A98" s="149">
        <f t="shared" si="5"/>
        <v>16.166666666666643</v>
      </c>
      <c r="B98" s="147"/>
      <c r="C98" s="148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9">
        <f t="shared" si="6"/>
        <v>0</v>
      </c>
    </row>
    <row r="99" spans="1:14" x14ac:dyDescent="0.45">
      <c r="A99" s="149">
        <f t="shared" si="5"/>
        <v>16.333333333333311</v>
      </c>
      <c r="B99" s="147"/>
      <c r="C99" s="148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9">
        <f t="shared" si="6"/>
        <v>0</v>
      </c>
    </row>
    <row r="100" spans="1:14" x14ac:dyDescent="0.45">
      <c r="A100" s="149">
        <f t="shared" si="5"/>
        <v>16.499999999999979</v>
      </c>
      <c r="B100" s="147"/>
      <c r="C100" s="148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9">
        <f t="shared" si="6"/>
        <v>0</v>
      </c>
    </row>
    <row r="101" spans="1:14" x14ac:dyDescent="0.45">
      <c r="A101" s="149">
        <f t="shared" si="5"/>
        <v>16.666666666666647</v>
      </c>
      <c r="B101" s="147"/>
      <c r="C101" s="148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9">
        <f t="shared" si="6"/>
        <v>0</v>
      </c>
    </row>
    <row r="102" spans="1:14" x14ac:dyDescent="0.45">
      <c r="A102" s="149">
        <f t="shared" si="5"/>
        <v>16.833333333333314</v>
      </c>
      <c r="B102" s="147"/>
      <c r="C102" s="148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9">
        <f t="shared" si="6"/>
        <v>0</v>
      </c>
    </row>
    <row r="103" spans="1:14" x14ac:dyDescent="0.45">
      <c r="A103" s="149">
        <f t="shared" si="5"/>
        <v>16.999999999999982</v>
      </c>
      <c r="B103" s="147"/>
      <c r="C103" s="148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9">
        <f t="shared" si="6"/>
        <v>0</v>
      </c>
    </row>
    <row r="104" spans="1:14" x14ac:dyDescent="0.45">
      <c r="A104" s="149">
        <f t="shared" si="5"/>
        <v>17.16666666666665</v>
      </c>
      <c r="B104" s="147"/>
      <c r="C104" s="148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9">
        <f t="shared" si="6"/>
        <v>0</v>
      </c>
    </row>
    <row r="105" spans="1:14" x14ac:dyDescent="0.45">
      <c r="A105" s="149">
        <f t="shared" si="5"/>
        <v>17.333333333333318</v>
      </c>
      <c r="B105" s="147"/>
      <c r="C105" s="148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9">
        <f t="shared" si="6"/>
        <v>0</v>
      </c>
    </row>
    <row r="106" spans="1:14" x14ac:dyDescent="0.45">
      <c r="A106" s="149">
        <f t="shared" si="5"/>
        <v>17.499999999999986</v>
      </c>
      <c r="B106" s="147"/>
      <c r="C106" s="148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9">
        <f t="shared" si="6"/>
        <v>0</v>
      </c>
    </row>
    <row r="107" spans="1:14" x14ac:dyDescent="0.45">
      <c r="A107" s="149">
        <f t="shared" si="5"/>
        <v>17.666666666666654</v>
      </c>
      <c r="B107" s="147"/>
      <c r="C107" s="148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9">
        <f t="shared" si="6"/>
        <v>0</v>
      </c>
    </row>
    <row r="108" spans="1:14" x14ac:dyDescent="0.45">
      <c r="A108" s="149">
        <f t="shared" si="5"/>
        <v>17.833333333333321</v>
      </c>
      <c r="B108" s="147"/>
      <c r="C108" s="148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9">
        <f t="shared" si="6"/>
        <v>0</v>
      </c>
    </row>
    <row r="109" spans="1:14" x14ac:dyDescent="0.45">
      <c r="A109" s="149">
        <f t="shared" si="5"/>
        <v>17.999999999999989</v>
      </c>
      <c r="B109" s="147"/>
      <c r="C109" s="148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9">
        <f t="shared" si="6"/>
        <v>0</v>
      </c>
    </row>
    <row r="110" spans="1:14" x14ac:dyDescent="0.45">
      <c r="A110" s="149">
        <f t="shared" si="5"/>
        <v>18.166666666666657</v>
      </c>
      <c r="B110" s="147"/>
      <c r="C110" s="148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9">
        <f t="shared" si="6"/>
        <v>0</v>
      </c>
    </row>
    <row r="111" spans="1:14" x14ac:dyDescent="0.45">
      <c r="A111" s="149">
        <f t="shared" si="5"/>
        <v>18.333333333333325</v>
      </c>
      <c r="B111" s="147"/>
      <c r="C111" s="148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9">
        <f t="shared" si="6"/>
        <v>0</v>
      </c>
    </row>
    <row r="112" spans="1:14" x14ac:dyDescent="0.45">
      <c r="A112" s="149">
        <f t="shared" si="5"/>
        <v>18.499999999999993</v>
      </c>
      <c r="B112" s="147"/>
      <c r="C112" s="148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9">
        <f t="shared" si="6"/>
        <v>0</v>
      </c>
    </row>
    <row r="113" spans="1:14" x14ac:dyDescent="0.45">
      <c r="A113" s="149">
        <f t="shared" si="5"/>
        <v>18.666666666666661</v>
      </c>
      <c r="B113" s="147"/>
      <c r="C113" s="148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9">
        <f t="shared" si="6"/>
        <v>0</v>
      </c>
    </row>
    <row r="114" spans="1:14" x14ac:dyDescent="0.45">
      <c r="A114" s="149">
        <f t="shared" si="5"/>
        <v>18.833333333333329</v>
      </c>
      <c r="B114" s="147"/>
      <c r="C114" s="148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9">
        <f t="shared" si="6"/>
        <v>0</v>
      </c>
    </row>
    <row r="115" spans="1:14" x14ac:dyDescent="0.45">
      <c r="A115" s="149">
        <f t="shared" si="5"/>
        <v>18.999999999999996</v>
      </c>
      <c r="B115" s="147"/>
      <c r="C115" s="148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9">
        <f t="shared" si="6"/>
        <v>0</v>
      </c>
    </row>
    <row r="116" spans="1:14" x14ac:dyDescent="0.45">
      <c r="A116" s="149">
        <f t="shared" si="5"/>
        <v>19.166666666666664</v>
      </c>
      <c r="B116" s="147"/>
      <c r="C116" s="148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9">
        <f t="shared" si="6"/>
        <v>0</v>
      </c>
    </row>
    <row r="117" spans="1:14" x14ac:dyDescent="0.45">
      <c r="A117" s="149">
        <f t="shared" si="5"/>
        <v>19.333333333333332</v>
      </c>
      <c r="B117" s="147"/>
      <c r="C117" s="148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9">
        <f t="shared" si="6"/>
        <v>0</v>
      </c>
    </row>
    <row r="118" spans="1:14" x14ac:dyDescent="0.45">
      <c r="A118" s="149">
        <f t="shared" si="5"/>
        <v>19.5</v>
      </c>
      <c r="B118" s="147"/>
      <c r="C118" s="148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9">
        <f t="shared" si="6"/>
        <v>0</v>
      </c>
    </row>
    <row r="119" spans="1:14" x14ac:dyDescent="0.45">
      <c r="A119" s="149">
        <f t="shared" si="5"/>
        <v>19.666666666666668</v>
      </c>
      <c r="B119" s="147"/>
      <c r="C119" s="148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9">
        <f t="shared" si="6"/>
        <v>0</v>
      </c>
    </row>
    <row r="120" spans="1:14" x14ac:dyDescent="0.45">
      <c r="A120" s="149">
        <f t="shared" si="5"/>
        <v>19.833333333333336</v>
      </c>
      <c r="B120" s="147"/>
      <c r="C120" s="148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9">
        <f t="shared" si="6"/>
        <v>0</v>
      </c>
    </row>
    <row r="121" spans="1:14" x14ac:dyDescent="0.45">
      <c r="A121" s="149">
        <f t="shared" si="5"/>
        <v>20.000000000000004</v>
      </c>
      <c r="B121" s="147"/>
      <c r="C121" s="148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9">
        <f t="shared" si="6"/>
        <v>0</v>
      </c>
    </row>
    <row r="122" spans="1:14" x14ac:dyDescent="0.45">
      <c r="A122" s="149">
        <f t="shared" si="5"/>
        <v>20.166666666666671</v>
      </c>
      <c r="B122" s="147"/>
      <c r="C122" s="148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9">
        <f t="shared" si="6"/>
        <v>0</v>
      </c>
    </row>
    <row r="123" spans="1:14" x14ac:dyDescent="0.45">
      <c r="A123" s="149">
        <f t="shared" si="5"/>
        <v>20.333333333333339</v>
      </c>
      <c r="B123" s="147"/>
      <c r="C123" s="148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9">
        <f t="shared" si="6"/>
        <v>0</v>
      </c>
    </row>
    <row r="124" spans="1:14" x14ac:dyDescent="0.45">
      <c r="A124" s="149">
        <f t="shared" si="5"/>
        <v>20.500000000000007</v>
      </c>
      <c r="B124" s="147"/>
      <c r="C124" s="148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9">
        <f t="shared" si="6"/>
        <v>0</v>
      </c>
    </row>
    <row r="125" spans="1:14" x14ac:dyDescent="0.45">
      <c r="A125" s="149">
        <f t="shared" si="5"/>
        <v>20.666666666666675</v>
      </c>
      <c r="B125" s="147"/>
      <c r="C125" s="148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9">
        <f t="shared" si="6"/>
        <v>0</v>
      </c>
    </row>
    <row r="126" spans="1:14" x14ac:dyDescent="0.45">
      <c r="A126" s="149">
        <f t="shared" si="5"/>
        <v>20.833333333333343</v>
      </c>
      <c r="B126" s="147"/>
      <c r="C126" s="148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9">
        <f t="shared" si="6"/>
        <v>0</v>
      </c>
    </row>
    <row r="127" spans="1:14" x14ac:dyDescent="0.45">
      <c r="A127" s="149">
        <f t="shared" si="5"/>
        <v>21.000000000000011</v>
      </c>
      <c r="B127" s="147"/>
      <c r="C127" s="148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9">
        <f t="shared" si="6"/>
        <v>0</v>
      </c>
    </row>
    <row r="128" spans="1:14" x14ac:dyDescent="0.45">
      <c r="A128" s="149">
        <f t="shared" si="5"/>
        <v>21.166666666666679</v>
      </c>
      <c r="B128" s="147"/>
      <c r="C128" s="148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9">
        <f t="shared" si="6"/>
        <v>0</v>
      </c>
    </row>
    <row r="129" spans="1:14" x14ac:dyDescent="0.45">
      <c r="A129" s="149">
        <f t="shared" si="5"/>
        <v>21.333333333333346</v>
      </c>
      <c r="B129" s="147"/>
      <c r="C129" s="148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9">
        <f t="shared" si="6"/>
        <v>0</v>
      </c>
    </row>
    <row r="130" spans="1:14" x14ac:dyDescent="0.45">
      <c r="A130" s="149">
        <f t="shared" si="5"/>
        <v>21.500000000000014</v>
      </c>
      <c r="B130" s="147"/>
      <c r="C130" s="148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9">
        <f t="shared" si="6"/>
        <v>0</v>
      </c>
    </row>
    <row r="131" spans="1:14" x14ac:dyDescent="0.45">
      <c r="A131" s="149">
        <f t="shared" si="5"/>
        <v>21.666666666666682</v>
      </c>
      <c r="B131" s="147"/>
      <c r="C131" s="148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9">
        <f t="shared" si="6"/>
        <v>0</v>
      </c>
    </row>
    <row r="132" spans="1:14" x14ac:dyDescent="0.45">
      <c r="A132" s="149">
        <f t="shared" ref="A132:A195" si="7">A131+10/60</f>
        <v>21.83333333333335</v>
      </c>
      <c r="B132" s="147"/>
      <c r="C132" s="148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9">
        <f t="shared" ref="N132:N195" si="8">K132*10+N131</f>
        <v>0</v>
      </c>
    </row>
    <row r="133" spans="1:14" x14ac:dyDescent="0.45">
      <c r="A133" s="149">
        <f t="shared" si="7"/>
        <v>22.000000000000018</v>
      </c>
      <c r="B133" s="147"/>
      <c r="C133" s="148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9">
        <f t="shared" si="8"/>
        <v>0</v>
      </c>
    </row>
    <row r="134" spans="1:14" x14ac:dyDescent="0.45">
      <c r="A134" s="149">
        <f t="shared" si="7"/>
        <v>22.166666666666686</v>
      </c>
      <c r="B134" s="147"/>
      <c r="C134" s="148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9">
        <f t="shared" si="8"/>
        <v>0</v>
      </c>
    </row>
    <row r="135" spans="1:14" x14ac:dyDescent="0.45">
      <c r="A135" s="149">
        <f t="shared" si="7"/>
        <v>22.333333333333353</v>
      </c>
      <c r="B135" s="147"/>
      <c r="C135" s="148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9">
        <f t="shared" si="8"/>
        <v>0</v>
      </c>
    </row>
    <row r="136" spans="1:14" x14ac:dyDescent="0.45">
      <c r="A136" s="149">
        <f t="shared" si="7"/>
        <v>22.500000000000021</v>
      </c>
      <c r="B136" s="147"/>
      <c r="C136" s="148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9">
        <f t="shared" si="8"/>
        <v>0</v>
      </c>
    </row>
    <row r="137" spans="1:14" x14ac:dyDescent="0.45">
      <c r="A137" s="149">
        <f t="shared" si="7"/>
        <v>22.666666666666689</v>
      </c>
      <c r="B137" s="147"/>
      <c r="C137" s="148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9">
        <f t="shared" si="8"/>
        <v>0</v>
      </c>
    </row>
    <row r="138" spans="1:14" x14ac:dyDescent="0.45">
      <c r="A138" s="149">
        <f t="shared" si="7"/>
        <v>22.833333333333357</v>
      </c>
      <c r="B138" s="147"/>
      <c r="C138" s="148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9">
        <f t="shared" si="8"/>
        <v>0</v>
      </c>
    </row>
    <row r="139" spans="1:14" x14ac:dyDescent="0.45">
      <c r="A139" s="149">
        <f t="shared" si="7"/>
        <v>23.000000000000025</v>
      </c>
      <c r="B139" s="147"/>
      <c r="C139" s="148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9">
        <f t="shared" si="8"/>
        <v>0</v>
      </c>
    </row>
    <row r="140" spans="1:14" x14ac:dyDescent="0.45">
      <c r="A140" s="149">
        <f t="shared" si="7"/>
        <v>23.166666666666693</v>
      </c>
      <c r="B140" s="147"/>
      <c r="C140" s="148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9">
        <f t="shared" si="8"/>
        <v>0</v>
      </c>
    </row>
    <row r="141" spans="1:14" x14ac:dyDescent="0.45">
      <c r="A141" s="149">
        <f t="shared" si="7"/>
        <v>23.333333333333361</v>
      </c>
      <c r="B141" s="147"/>
      <c r="C141" s="148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9">
        <f t="shared" si="8"/>
        <v>0</v>
      </c>
    </row>
    <row r="142" spans="1:14" x14ac:dyDescent="0.45">
      <c r="A142" s="149">
        <f t="shared" si="7"/>
        <v>23.500000000000028</v>
      </c>
      <c r="B142" s="147"/>
      <c r="C142" s="148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9">
        <f t="shared" si="8"/>
        <v>0</v>
      </c>
    </row>
    <row r="143" spans="1:14" x14ac:dyDescent="0.45">
      <c r="A143" s="149">
        <f t="shared" si="7"/>
        <v>23.666666666666696</v>
      </c>
      <c r="B143" s="147"/>
      <c r="C143" s="148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9">
        <f t="shared" si="8"/>
        <v>0</v>
      </c>
    </row>
    <row r="144" spans="1:14" x14ac:dyDescent="0.45">
      <c r="A144" s="149">
        <f t="shared" si="7"/>
        <v>23.833333333333364</v>
      </c>
      <c r="B144" s="147"/>
      <c r="C144" s="148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9">
        <f t="shared" si="8"/>
        <v>0</v>
      </c>
    </row>
    <row r="145" spans="1:14" x14ac:dyDescent="0.45">
      <c r="A145" s="149">
        <f t="shared" si="7"/>
        <v>24.000000000000032</v>
      </c>
      <c r="B145" s="147"/>
      <c r="C145" s="148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9">
        <f t="shared" si="8"/>
        <v>0</v>
      </c>
    </row>
    <row r="146" spans="1:14" x14ac:dyDescent="0.45">
      <c r="A146" s="149">
        <f t="shared" si="7"/>
        <v>24.1666666666667</v>
      </c>
      <c r="B146" s="147"/>
      <c r="C146" s="148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9">
        <f t="shared" si="8"/>
        <v>0</v>
      </c>
    </row>
    <row r="147" spans="1:14" x14ac:dyDescent="0.45">
      <c r="A147" s="149">
        <f t="shared" si="7"/>
        <v>24.333333333333368</v>
      </c>
      <c r="B147" s="147"/>
      <c r="C147" s="148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9">
        <f t="shared" si="8"/>
        <v>0</v>
      </c>
    </row>
    <row r="148" spans="1:14" x14ac:dyDescent="0.45">
      <c r="A148" s="149">
        <f t="shared" si="7"/>
        <v>24.500000000000036</v>
      </c>
      <c r="B148" s="147"/>
      <c r="C148" s="148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9">
        <f t="shared" si="8"/>
        <v>0</v>
      </c>
    </row>
    <row r="149" spans="1:14" x14ac:dyDescent="0.45">
      <c r="A149" s="149">
        <f t="shared" si="7"/>
        <v>24.666666666666703</v>
      </c>
      <c r="B149" s="147"/>
      <c r="C149" s="148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9">
        <f t="shared" si="8"/>
        <v>0</v>
      </c>
    </row>
    <row r="150" spans="1:14" x14ac:dyDescent="0.45">
      <c r="A150" s="149">
        <f t="shared" si="7"/>
        <v>24.833333333333371</v>
      </c>
      <c r="B150" s="147"/>
      <c r="C150" s="148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9">
        <f t="shared" si="8"/>
        <v>0</v>
      </c>
    </row>
    <row r="151" spans="1:14" x14ac:dyDescent="0.45">
      <c r="A151" s="149">
        <f t="shared" si="7"/>
        <v>25.000000000000039</v>
      </c>
      <c r="B151" s="147"/>
      <c r="C151" s="148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9">
        <f t="shared" si="8"/>
        <v>0</v>
      </c>
    </row>
    <row r="152" spans="1:14" x14ac:dyDescent="0.45">
      <c r="A152" s="149">
        <f t="shared" si="7"/>
        <v>25.166666666666707</v>
      </c>
      <c r="B152" s="147"/>
      <c r="C152" s="148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9">
        <f t="shared" si="8"/>
        <v>0</v>
      </c>
    </row>
    <row r="153" spans="1:14" x14ac:dyDescent="0.45">
      <c r="A153" s="149">
        <f t="shared" si="7"/>
        <v>25.333333333333375</v>
      </c>
      <c r="B153" s="147"/>
      <c r="C153" s="148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9">
        <f t="shared" si="8"/>
        <v>0</v>
      </c>
    </row>
    <row r="154" spans="1:14" x14ac:dyDescent="0.45">
      <c r="A154" s="149">
        <f t="shared" si="7"/>
        <v>25.500000000000043</v>
      </c>
      <c r="B154" s="147"/>
      <c r="C154" s="148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9">
        <f t="shared" si="8"/>
        <v>0</v>
      </c>
    </row>
    <row r="155" spans="1:14" x14ac:dyDescent="0.45">
      <c r="A155" s="149">
        <f t="shared" si="7"/>
        <v>25.66666666666671</v>
      </c>
      <c r="B155" s="147"/>
      <c r="C155" s="148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9">
        <f t="shared" si="8"/>
        <v>0</v>
      </c>
    </row>
    <row r="156" spans="1:14" x14ac:dyDescent="0.45">
      <c r="A156" s="149">
        <f t="shared" si="7"/>
        <v>25.833333333333378</v>
      </c>
      <c r="B156" s="147"/>
      <c r="C156" s="148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9">
        <f t="shared" si="8"/>
        <v>0</v>
      </c>
    </row>
    <row r="157" spans="1:14" x14ac:dyDescent="0.45">
      <c r="A157" s="149">
        <f t="shared" si="7"/>
        <v>26.000000000000046</v>
      </c>
      <c r="B157" s="147"/>
      <c r="C157" s="148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9">
        <f t="shared" si="8"/>
        <v>0</v>
      </c>
    </row>
    <row r="158" spans="1:14" x14ac:dyDescent="0.45">
      <c r="A158" s="149">
        <f t="shared" si="7"/>
        <v>26.166666666666714</v>
      </c>
      <c r="B158" s="147"/>
      <c r="C158" s="148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9">
        <f t="shared" si="8"/>
        <v>0</v>
      </c>
    </row>
    <row r="159" spans="1:14" x14ac:dyDescent="0.45">
      <c r="A159" s="149">
        <f t="shared" si="7"/>
        <v>26.333333333333382</v>
      </c>
      <c r="B159" s="147"/>
      <c r="C159" s="148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9">
        <f t="shared" si="8"/>
        <v>0</v>
      </c>
    </row>
    <row r="160" spans="1:14" x14ac:dyDescent="0.45">
      <c r="A160" s="149">
        <f t="shared" si="7"/>
        <v>26.50000000000005</v>
      </c>
      <c r="B160" s="147"/>
      <c r="C160" s="148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9">
        <f t="shared" si="8"/>
        <v>0</v>
      </c>
    </row>
    <row r="161" spans="1:14" x14ac:dyDescent="0.45">
      <c r="A161" s="149">
        <f t="shared" si="7"/>
        <v>26.666666666666718</v>
      </c>
      <c r="B161" s="147"/>
      <c r="C161" s="148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9">
        <f t="shared" si="8"/>
        <v>0</v>
      </c>
    </row>
    <row r="162" spans="1:14" x14ac:dyDescent="0.45">
      <c r="A162" s="149">
        <f t="shared" si="7"/>
        <v>26.833333333333385</v>
      </c>
      <c r="B162" s="147"/>
      <c r="C162" s="148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9">
        <f t="shared" si="8"/>
        <v>0</v>
      </c>
    </row>
    <row r="163" spans="1:14" x14ac:dyDescent="0.45">
      <c r="A163" s="149">
        <f t="shared" si="7"/>
        <v>27.000000000000053</v>
      </c>
      <c r="B163" s="147"/>
      <c r="C163" s="148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9">
        <f t="shared" si="8"/>
        <v>0</v>
      </c>
    </row>
    <row r="164" spans="1:14" x14ac:dyDescent="0.45">
      <c r="A164" s="149">
        <f t="shared" si="7"/>
        <v>27.166666666666721</v>
      </c>
      <c r="B164" s="147"/>
      <c r="C164" s="148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9">
        <f t="shared" si="8"/>
        <v>0</v>
      </c>
    </row>
    <row r="165" spans="1:14" x14ac:dyDescent="0.45">
      <c r="A165" s="149">
        <f t="shared" si="7"/>
        <v>27.333333333333389</v>
      </c>
      <c r="B165" s="147"/>
      <c r="C165" s="148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9">
        <f t="shared" si="8"/>
        <v>0</v>
      </c>
    </row>
    <row r="166" spans="1:14" x14ac:dyDescent="0.45">
      <c r="A166" s="149">
        <f t="shared" si="7"/>
        <v>27.500000000000057</v>
      </c>
      <c r="B166" s="147"/>
      <c r="C166" s="148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9">
        <f t="shared" si="8"/>
        <v>0</v>
      </c>
    </row>
    <row r="167" spans="1:14" x14ac:dyDescent="0.45">
      <c r="A167" s="149">
        <f t="shared" si="7"/>
        <v>27.666666666666725</v>
      </c>
      <c r="B167" s="147"/>
      <c r="C167" s="148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9">
        <f t="shared" si="8"/>
        <v>0</v>
      </c>
    </row>
    <row r="168" spans="1:14" x14ac:dyDescent="0.45">
      <c r="A168" s="149">
        <f t="shared" si="7"/>
        <v>27.833333333333393</v>
      </c>
      <c r="B168" s="147"/>
      <c r="C168" s="148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9">
        <f t="shared" si="8"/>
        <v>0</v>
      </c>
    </row>
    <row r="169" spans="1:14" x14ac:dyDescent="0.45">
      <c r="A169" s="149">
        <f t="shared" si="7"/>
        <v>28.00000000000006</v>
      </c>
      <c r="B169" s="147"/>
      <c r="C169" s="148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9">
        <f t="shared" si="8"/>
        <v>0</v>
      </c>
    </row>
    <row r="170" spans="1:14" x14ac:dyDescent="0.45">
      <c r="A170" s="149">
        <f t="shared" si="7"/>
        <v>28.166666666666728</v>
      </c>
      <c r="B170" s="147"/>
      <c r="C170" s="148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9">
        <f t="shared" si="8"/>
        <v>0</v>
      </c>
    </row>
    <row r="171" spans="1:14" x14ac:dyDescent="0.45">
      <c r="A171" s="149">
        <f t="shared" si="7"/>
        <v>28.333333333333396</v>
      </c>
      <c r="B171" s="147"/>
      <c r="C171" s="148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9">
        <f t="shared" si="8"/>
        <v>0</v>
      </c>
    </row>
    <row r="172" spans="1:14" x14ac:dyDescent="0.45">
      <c r="A172" s="149">
        <f t="shared" si="7"/>
        <v>28.500000000000064</v>
      </c>
      <c r="B172" s="147"/>
      <c r="C172" s="148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9">
        <f t="shared" si="8"/>
        <v>0</v>
      </c>
    </row>
    <row r="173" spans="1:14" x14ac:dyDescent="0.45">
      <c r="A173" s="149">
        <f t="shared" si="7"/>
        <v>28.666666666666732</v>
      </c>
      <c r="B173" s="147"/>
      <c r="C173" s="148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9">
        <f t="shared" si="8"/>
        <v>0</v>
      </c>
    </row>
    <row r="174" spans="1:14" x14ac:dyDescent="0.45">
      <c r="A174" s="149">
        <f t="shared" si="7"/>
        <v>28.8333333333334</v>
      </c>
      <c r="B174" s="147"/>
      <c r="C174" s="148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9">
        <f t="shared" si="8"/>
        <v>0</v>
      </c>
    </row>
    <row r="175" spans="1:14" x14ac:dyDescent="0.45">
      <c r="A175" s="149">
        <f t="shared" si="7"/>
        <v>29.000000000000068</v>
      </c>
      <c r="B175" s="147"/>
      <c r="C175" s="148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9">
        <f t="shared" si="8"/>
        <v>0</v>
      </c>
    </row>
    <row r="176" spans="1:14" x14ac:dyDescent="0.45">
      <c r="A176" s="149">
        <f t="shared" si="7"/>
        <v>29.166666666666735</v>
      </c>
      <c r="B176" s="147"/>
      <c r="C176" s="148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9">
        <f t="shared" si="8"/>
        <v>0</v>
      </c>
    </row>
    <row r="177" spans="1:14" x14ac:dyDescent="0.45">
      <c r="A177" s="149">
        <f t="shared" si="7"/>
        <v>29.333333333333403</v>
      </c>
      <c r="B177" s="147"/>
      <c r="C177" s="148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9">
        <f t="shared" si="8"/>
        <v>0</v>
      </c>
    </row>
    <row r="178" spans="1:14" x14ac:dyDescent="0.45">
      <c r="A178" s="149">
        <f t="shared" si="7"/>
        <v>29.500000000000071</v>
      </c>
      <c r="B178" s="147"/>
      <c r="C178" s="148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9">
        <f t="shared" si="8"/>
        <v>0</v>
      </c>
    </row>
    <row r="179" spans="1:14" x14ac:dyDescent="0.45">
      <c r="A179" s="149">
        <f t="shared" si="7"/>
        <v>29.666666666666739</v>
      </c>
      <c r="B179" s="147"/>
      <c r="C179" s="148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9">
        <f t="shared" si="8"/>
        <v>0</v>
      </c>
    </row>
    <row r="180" spans="1:14" x14ac:dyDescent="0.45">
      <c r="A180" s="149">
        <f t="shared" si="7"/>
        <v>29.833333333333407</v>
      </c>
      <c r="B180" s="147"/>
      <c r="C180" s="148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9">
        <f t="shared" si="8"/>
        <v>0</v>
      </c>
    </row>
    <row r="181" spans="1:14" x14ac:dyDescent="0.45">
      <c r="A181" s="149">
        <f t="shared" si="7"/>
        <v>30.000000000000075</v>
      </c>
      <c r="B181" s="147"/>
      <c r="C181" s="148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9">
        <f t="shared" si="8"/>
        <v>0</v>
      </c>
    </row>
    <row r="182" spans="1:14" x14ac:dyDescent="0.45">
      <c r="A182" s="149">
        <f t="shared" si="7"/>
        <v>30.166666666666742</v>
      </c>
      <c r="B182" s="147"/>
      <c r="C182" s="148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9">
        <f t="shared" si="8"/>
        <v>0</v>
      </c>
    </row>
    <row r="183" spans="1:14" x14ac:dyDescent="0.45">
      <c r="A183" s="149">
        <f t="shared" si="7"/>
        <v>30.33333333333341</v>
      </c>
      <c r="B183" s="147"/>
      <c r="C183" s="148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9">
        <f t="shared" si="8"/>
        <v>0</v>
      </c>
    </row>
    <row r="184" spans="1:14" x14ac:dyDescent="0.45">
      <c r="A184" s="149">
        <f t="shared" si="7"/>
        <v>30.500000000000078</v>
      </c>
      <c r="B184" s="147"/>
      <c r="C184" s="148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9">
        <f t="shared" si="8"/>
        <v>0</v>
      </c>
    </row>
    <row r="185" spans="1:14" x14ac:dyDescent="0.45">
      <c r="A185" s="149">
        <f t="shared" si="7"/>
        <v>30.666666666666746</v>
      </c>
      <c r="B185" s="147"/>
      <c r="C185" s="148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9">
        <f t="shared" si="8"/>
        <v>0</v>
      </c>
    </row>
    <row r="186" spans="1:14" x14ac:dyDescent="0.45">
      <c r="A186" s="149">
        <f t="shared" si="7"/>
        <v>30.833333333333414</v>
      </c>
      <c r="B186" s="147"/>
      <c r="C186" s="148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9">
        <f t="shared" si="8"/>
        <v>0</v>
      </c>
    </row>
    <row r="187" spans="1:14" x14ac:dyDescent="0.45">
      <c r="A187" s="149">
        <f t="shared" si="7"/>
        <v>31.000000000000082</v>
      </c>
      <c r="B187" s="147"/>
      <c r="C187" s="148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9">
        <f t="shared" si="8"/>
        <v>0</v>
      </c>
    </row>
    <row r="188" spans="1:14" x14ac:dyDescent="0.45">
      <c r="A188" s="149">
        <f t="shared" si="7"/>
        <v>31.16666666666675</v>
      </c>
      <c r="B188" s="147"/>
      <c r="C188" s="148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9">
        <f t="shared" si="8"/>
        <v>0</v>
      </c>
    </row>
    <row r="189" spans="1:14" x14ac:dyDescent="0.45">
      <c r="A189" s="149">
        <f t="shared" si="7"/>
        <v>31.333333333333417</v>
      </c>
      <c r="B189" s="147"/>
      <c r="C189" s="148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9">
        <f t="shared" si="8"/>
        <v>0</v>
      </c>
    </row>
    <row r="190" spans="1:14" x14ac:dyDescent="0.45">
      <c r="A190" s="149">
        <f t="shared" si="7"/>
        <v>31.500000000000085</v>
      </c>
      <c r="B190" s="147"/>
      <c r="C190" s="148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9">
        <f t="shared" si="8"/>
        <v>0</v>
      </c>
    </row>
    <row r="191" spans="1:14" x14ac:dyDescent="0.45">
      <c r="A191" s="149">
        <f t="shared" si="7"/>
        <v>31.666666666666753</v>
      </c>
      <c r="B191" s="147"/>
      <c r="C191" s="148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9">
        <f t="shared" si="8"/>
        <v>0</v>
      </c>
    </row>
    <row r="192" spans="1:14" x14ac:dyDescent="0.45">
      <c r="A192" s="149">
        <f t="shared" si="7"/>
        <v>31.833333333333421</v>
      </c>
      <c r="B192" s="147"/>
      <c r="C192" s="148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9">
        <f t="shared" si="8"/>
        <v>0</v>
      </c>
    </row>
    <row r="193" spans="1:14" x14ac:dyDescent="0.45">
      <c r="A193" s="149">
        <f t="shared" si="7"/>
        <v>32.000000000000085</v>
      </c>
      <c r="B193" s="147"/>
      <c r="C193" s="148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9">
        <f t="shared" si="8"/>
        <v>0</v>
      </c>
    </row>
    <row r="194" spans="1:14" x14ac:dyDescent="0.45">
      <c r="A194" s="149">
        <f t="shared" si="7"/>
        <v>32.16666666666675</v>
      </c>
      <c r="B194" s="147"/>
      <c r="C194" s="148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9">
        <f t="shared" si="8"/>
        <v>0</v>
      </c>
    </row>
    <row r="195" spans="1:14" x14ac:dyDescent="0.45">
      <c r="A195" s="149">
        <f t="shared" si="7"/>
        <v>32.333333333333414</v>
      </c>
      <c r="B195" s="147"/>
      <c r="C195" s="148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9">
        <f t="shared" si="8"/>
        <v>0</v>
      </c>
    </row>
    <row r="196" spans="1:14" x14ac:dyDescent="0.45">
      <c r="A196" s="149">
        <f t="shared" ref="A196:A259" si="9">A195+10/60</f>
        <v>32.500000000000078</v>
      </c>
      <c r="B196" s="147"/>
      <c r="C196" s="148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9">
        <f t="shared" ref="N196:N259" si="10">K196*10+N195</f>
        <v>0</v>
      </c>
    </row>
    <row r="197" spans="1:14" x14ac:dyDescent="0.45">
      <c r="A197" s="149">
        <f t="shared" si="9"/>
        <v>32.666666666666742</v>
      </c>
      <c r="B197" s="147"/>
      <c r="C197" s="148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9">
        <f t="shared" si="10"/>
        <v>0</v>
      </c>
    </row>
    <row r="198" spans="1:14" x14ac:dyDescent="0.45">
      <c r="A198" s="149">
        <f t="shared" si="9"/>
        <v>32.833333333333407</v>
      </c>
      <c r="B198" s="147"/>
      <c r="C198" s="148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9">
        <f t="shared" si="10"/>
        <v>0</v>
      </c>
    </row>
    <row r="199" spans="1:14" x14ac:dyDescent="0.45">
      <c r="A199" s="149">
        <f t="shared" si="9"/>
        <v>33.000000000000071</v>
      </c>
      <c r="B199" s="147"/>
      <c r="C199" s="148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9">
        <f t="shared" si="10"/>
        <v>0</v>
      </c>
    </row>
    <row r="200" spans="1:14" x14ac:dyDescent="0.45">
      <c r="A200" s="149">
        <f t="shared" si="9"/>
        <v>33.166666666666735</v>
      </c>
      <c r="B200" s="147"/>
      <c r="C200" s="148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9">
        <f t="shared" si="10"/>
        <v>0</v>
      </c>
    </row>
    <row r="201" spans="1:14" x14ac:dyDescent="0.45">
      <c r="A201" s="149">
        <f t="shared" si="9"/>
        <v>33.3333333333334</v>
      </c>
      <c r="B201" s="147"/>
      <c r="C201" s="148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9">
        <f t="shared" si="10"/>
        <v>0</v>
      </c>
    </row>
    <row r="202" spans="1:14" x14ac:dyDescent="0.45">
      <c r="A202" s="149">
        <f t="shared" si="9"/>
        <v>33.500000000000064</v>
      </c>
      <c r="B202" s="147"/>
      <c r="C202" s="148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9">
        <f t="shared" si="10"/>
        <v>0</v>
      </c>
    </row>
    <row r="203" spans="1:14" x14ac:dyDescent="0.45">
      <c r="A203" s="149">
        <f t="shared" si="9"/>
        <v>33.666666666666728</v>
      </c>
      <c r="B203" s="147"/>
      <c r="C203" s="148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9">
        <f t="shared" si="10"/>
        <v>0</v>
      </c>
    </row>
    <row r="204" spans="1:14" x14ac:dyDescent="0.45">
      <c r="A204" s="149">
        <f t="shared" si="9"/>
        <v>33.833333333333393</v>
      </c>
      <c r="B204" s="147"/>
      <c r="C204" s="148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9">
        <f t="shared" si="10"/>
        <v>0</v>
      </c>
    </row>
    <row r="205" spans="1:14" x14ac:dyDescent="0.45">
      <c r="A205" s="149">
        <f t="shared" si="9"/>
        <v>34.000000000000057</v>
      </c>
      <c r="B205" s="147"/>
      <c r="C205" s="148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9">
        <f t="shared" si="10"/>
        <v>0</v>
      </c>
    </row>
    <row r="206" spans="1:14" x14ac:dyDescent="0.45">
      <c r="A206" s="149">
        <f t="shared" si="9"/>
        <v>34.166666666666721</v>
      </c>
      <c r="B206" s="147"/>
      <c r="C206" s="148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9">
        <f t="shared" si="10"/>
        <v>0</v>
      </c>
    </row>
    <row r="207" spans="1:14" x14ac:dyDescent="0.45">
      <c r="A207" s="149">
        <f t="shared" si="9"/>
        <v>34.333333333333385</v>
      </c>
      <c r="B207" s="147"/>
      <c r="C207" s="148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9">
        <f t="shared" si="10"/>
        <v>0</v>
      </c>
    </row>
    <row r="208" spans="1:14" x14ac:dyDescent="0.45">
      <c r="A208" s="149">
        <f t="shared" si="9"/>
        <v>34.50000000000005</v>
      </c>
      <c r="B208" s="147"/>
      <c r="C208" s="148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9">
        <f t="shared" si="10"/>
        <v>0</v>
      </c>
    </row>
    <row r="209" spans="1:14" x14ac:dyDescent="0.45">
      <c r="A209" s="149">
        <f t="shared" si="9"/>
        <v>34.666666666666714</v>
      </c>
      <c r="B209" s="147"/>
      <c r="C209" s="148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9">
        <f t="shared" si="10"/>
        <v>0</v>
      </c>
    </row>
    <row r="210" spans="1:14" x14ac:dyDescent="0.45">
      <c r="A210" s="149">
        <f t="shared" si="9"/>
        <v>34.833333333333378</v>
      </c>
      <c r="B210" s="147"/>
      <c r="C210" s="148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9">
        <f t="shared" si="10"/>
        <v>0</v>
      </c>
    </row>
    <row r="211" spans="1:14" x14ac:dyDescent="0.45">
      <c r="A211" s="149">
        <f t="shared" si="9"/>
        <v>35.000000000000043</v>
      </c>
      <c r="B211" s="147"/>
      <c r="C211" s="148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9">
        <f t="shared" si="10"/>
        <v>0</v>
      </c>
    </row>
    <row r="212" spans="1:14" x14ac:dyDescent="0.45">
      <c r="A212" s="149">
        <f t="shared" si="9"/>
        <v>35.166666666666707</v>
      </c>
      <c r="B212" s="147"/>
      <c r="C212" s="148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9">
        <f t="shared" si="10"/>
        <v>0</v>
      </c>
    </row>
    <row r="213" spans="1:14" x14ac:dyDescent="0.45">
      <c r="A213" s="149">
        <f t="shared" si="9"/>
        <v>35.333333333333371</v>
      </c>
      <c r="B213" s="147"/>
      <c r="C213" s="148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9">
        <f t="shared" si="10"/>
        <v>0</v>
      </c>
    </row>
    <row r="214" spans="1:14" x14ac:dyDescent="0.45">
      <c r="A214" s="149">
        <f t="shared" si="9"/>
        <v>35.500000000000036</v>
      </c>
      <c r="B214" s="147"/>
      <c r="C214" s="148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9">
        <f t="shared" si="10"/>
        <v>0</v>
      </c>
    </row>
    <row r="215" spans="1:14" x14ac:dyDescent="0.45">
      <c r="A215" s="149">
        <f t="shared" si="9"/>
        <v>35.6666666666667</v>
      </c>
      <c r="B215" s="147"/>
      <c r="C215" s="148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9">
        <f t="shared" si="10"/>
        <v>0</v>
      </c>
    </row>
    <row r="216" spans="1:14" x14ac:dyDescent="0.45">
      <c r="A216" s="149">
        <f t="shared" si="9"/>
        <v>35.833333333333364</v>
      </c>
      <c r="B216" s="147"/>
      <c r="C216" s="148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9">
        <f t="shared" si="10"/>
        <v>0</v>
      </c>
    </row>
    <row r="217" spans="1:14" x14ac:dyDescent="0.45">
      <c r="A217" s="149">
        <f t="shared" si="9"/>
        <v>36.000000000000028</v>
      </c>
      <c r="B217" s="147"/>
      <c r="C217" s="148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9">
        <f t="shared" si="10"/>
        <v>0</v>
      </c>
    </row>
    <row r="218" spans="1:14" x14ac:dyDescent="0.45">
      <c r="A218" s="149">
        <f t="shared" si="9"/>
        <v>36.166666666666693</v>
      </c>
      <c r="B218" s="147"/>
      <c r="C218" s="148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9">
        <f t="shared" si="10"/>
        <v>0</v>
      </c>
    </row>
    <row r="219" spans="1:14" x14ac:dyDescent="0.45">
      <c r="A219" s="149">
        <f t="shared" si="9"/>
        <v>36.333333333333357</v>
      </c>
      <c r="B219" s="147"/>
      <c r="C219" s="148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9">
        <f t="shared" si="10"/>
        <v>0</v>
      </c>
    </row>
    <row r="220" spans="1:14" x14ac:dyDescent="0.45">
      <c r="A220" s="149">
        <f t="shared" si="9"/>
        <v>36.500000000000021</v>
      </c>
      <c r="B220" s="147"/>
      <c r="C220" s="148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9">
        <f t="shared" si="10"/>
        <v>0</v>
      </c>
    </row>
    <row r="221" spans="1:14" x14ac:dyDescent="0.45">
      <c r="A221" s="149">
        <f t="shared" si="9"/>
        <v>36.666666666666686</v>
      </c>
      <c r="B221" s="147"/>
      <c r="C221" s="148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9">
        <f t="shared" si="10"/>
        <v>0</v>
      </c>
    </row>
    <row r="222" spans="1:14" x14ac:dyDescent="0.45">
      <c r="A222" s="149">
        <f t="shared" si="9"/>
        <v>36.83333333333335</v>
      </c>
      <c r="B222" s="147"/>
      <c r="C222" s="148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9">
        <f t="shared" si="10"/>
        <v>0</v>
      </c>
    </row>
    <row r="223" spans="1:14" x14ac:dyDescent="0.45">
      <c r="A223" s="149">
        <f t="shared" si="9"/>
        <v>37.000000000000014</v>
      </c>
      <c r="B223" s="147"/>
      <c r="C223" s="148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9">
        <f t="shared" si="10"/>
        <v>0</v>
      </c>
    </row>
    <row r="224" spans="1:14" x14ac:dyDescent="0.45">
      <c r="A224" s="149">
        <f t="shared" si="9"/>
        <v>37.166666666666679</v>
      </c>
      <c r="B224" s="147"/>
      <c r="C224" s="148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9">
        <f t="shared" si="10"/>
        <v>0</v>
      </c>
    </row>
    <row r="225" spans="1:14" x14ac:dyDescent="0.45">
      <c r="A225" s="149">
        <f t="shared" si="9"/>
        <v>37.333333333333343</v>
      </c>
      <c r="B225" s="147"/>
      <c r="C225" s="148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9">
        <f t="shared" si="10"/>
        <v>0</v>
      </c>
    </row>
    <row r="226" spans="1:14" x14ac:dyDescent="0.45">
      <c r="A226" s="149">
        <f t="shared" si="9"/>
        <v>37.500000000000007</v>
      </c>
      <c r="B226" s="147"/>
      <c r="C226" s="148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9">
        <f t="shared" si="10"/>
        <v>0</v>
      </c>
    </row>
    <row r="227" spans="1:14" x14ac:dyDescent="0.45">
      <c r="A227" s="149">
        <f t="shared" si="9"/>
        <v>37.666666666666671</v>
      </c>
      <c r="B227" s="147"/>
      <c r="C227" s="148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9">
        <f t="shared" si="10"/>
        <v>0</v>
      </c>
    </row>
    <row r="228" spans="1:14" x14ac:dyDescent="0.45">
      <c r="A228" s="149">
        <f t="shared" si="9"/>
        <v>37.833333333333336</v>
      </c>
      <c r="B228" s="147"/>
      <c r="C228" s="148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9">
        <f t="shared" si="10"/>
        <v>0</v>
      </c>
    </row>
    <row r="229" spans="1:14" x14ac:dyDescent="0.45">
      <c r="A229" s="149">
        <f t="shared" si="9"/>
        <v>38</v>
      </c>
      <c r="B229" s="147"/>
      <c r="C229" s="148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9">
        <f t="shared" si="10"/>
        <v>0</v>
      </c>
    </row>
    <row r="230" spans="1:14" x14ac:dyDescent="0.45">
      <c r="A230" s="149">
        <f t="shared" si="9"/>
        <v>38.166666666666664</v>
      </c>
      <c r="B230" s="147"/>
      <c r="C230" s="148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9">
        <f t="shared" si="10"/>
        <v>0</v>
      </c>
    </row>
    <row r="231" spans="1:14" x14ac:dyDescent="0.45">
      <c r="A231" s="149">
        <f t="shared" si="9"/>
        <v>38.333333333333329</v>
      </c>
      <c r="B231" s="147"/>
      <c r="C231" s="148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9">
        <f t="shared" si="10"/>
        <v>0</v>
      </c>
    </row>
    <row r="232" spans="1:14" x14ac:dyDescent="0.45">
      <c r="A232" s="149">
        <f t="shared" si="9"/>
        <v>38.499999999999993</v>
      </c>
      <c r="B232" s="147"/>
      <c r="C232" s="148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9">
        <f t="shared" si="10"/>
        <v>0</v>
      </c>
    </row>
    <row r="233" spans="1:14" x14ac:dyDescent="0.45">
      <c r="A233" s="149">
        <f t="shared" si="9"/>
        <v>38.666666666666657</v>
      </c>
      <c r="B233" s="147"/>
      <c r="C233" s="148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9">
        <f t="shared" si="10"/>
        <v>0</v>
      </c>
    </row>
    <row r="234" spans="1:14" x14ac:dyDescent="0.45">
      <c r="A234" s="149">
        <f t="shared" si="9"/>
        <v>38.833333333333321</v>
      </c>
      <c r="B234" s="147"/>
      <c r="C234" s="148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9">
        <f t="shared" si="10"/>
        <v>0</v>
      </c>
    </row>
    <row r="235" spans="1:14" x14ac:dyDescent="0.45">
      <c r="A235" s="149">
        <f t="shared" si="9"/>
        <v>38.999999999999986</v>
      </c>
      <c r="B235" s="147"/>
      <c r="C235" s="148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9">
        <f t="shared" si="10"/>
        <v>0</v>
      </c>
    </row>
    <row r="236" spans="1:14" x14ac:dyDescent="0.45">
      <c r="A236" s="149">
        <f t="shared" si="9"/>
        <v>39.16666666666665</v>
      </c>
      <c r="B236" s="147"/>
      <c r="C236" s="148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9">
        <f t="shared" si="10"/>
        <v>0</v>
      </c>
    </row>
    <row r="237" spans="1:14" x14ac:dyDescent="0.45">
      <c r="A237" s="149">
        <f t="shared" si="9"/>
        <v>39.333333333333314</v>
      </c>
      <c r="B237" s="147"/>
      <c r="C237" s="148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9">
        <f t="shared" si="10"/>
        <v>0</v>
      </c>
    </row>
    <row r="238" spans="1:14" x14ac:dyDescent="0.45">
      <c r="A238" s="149">
        <f t="shared" si="9"/>
        <v>39.499999999999979</v>
      </c>
      <c r="B238" s="147"/>
      <c r="C238" s="148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9">
        <f t="shared" si="10"/>
        <v>0</v>
      </c>
    </row>
    <row r="239" spans="1:14" x14ac:dyDescent="0.45">
      <c r="A239" s="149">
        <f t="shared" si="9"/>
        <v>39.666666666666643</v>
      </c>
      <c r="B239" s="147"/>
      <c r="C239" s="148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9">
        <f t="shared" si="10"/>
        <v>0</v>
      </c>
    </row>
    <row r="240" spans="1:14" x14ac:dyDescent="0.45">
      <c r="A240" s="149">
        <f t="shared" si="9"/>
        <v>39.833333333333307</v>
      </c>
      <c r="B240" s="147"/>
      <c r="C240" s="148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9">
        <f t="shared" si="10"/>
        <v>0</v>
      </c>
    </row>
    <row r="241" spans="1:14" x14ac:dyDescent="0.45">
      <c r="A241" s="149">
        <f t="shared" si="9"/>
        <v>39.999999999999972</v>
      </c>
      <c r="B241" s="147"/>
      <c r="C241" s="148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9">
        <f t="shared" si="10"/>
        <v>0</v>
      </c>
    </row>
    <row r="242" spans="1:14" x14ac:dyDescent="0.45">
      <c r="A242" s="149">
        <f t="shared" si="9"/>
        <v>40.166666666666636</v>
      </c>
      <c r="B242" s="147"/>
      <c r="C242" s="148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9">
        <f t="shared" si="10"/>
        <v>0</v>
      </c>
    </row>
    <row r="243" spans="1:14" x14ac:dyDescent="0.45">
      <c r="A243" s="149">
        <f t="shared" si="9"/>
        <v>40.3333333333333</v>
      </c>
      <c r="B243" s="147"/>
      <c r="C243" s="148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9">
        <f t="shared" si="10"/>
        <v>0</v>
      </c>
    </row>
    <row r="244" spans="1:14" x14ac:dyDescent="0.45">
      <c r="A244" s="149">
        <f t="shared" si="9"/>
        <v>40.499999999999964</v>
      </c>
      <c r="B244" s="147"/>
      <c r="C244" s="148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9">
        <f t="shared" si="10"/>
        <v>0</v>
      </c>
    </row>
    <row r="245" spans="1:14" x14ac:dyDescent="0.45">
      <c r="A245" s="149">
        <f t="shared" si="9"/>
        <v>40.666666666666629</v>
      </c>
      <c r="B245" s="147"/>
      <c r="C245" s="148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9">
        <f t="shared" si="10"/>
        <v>0</v>
      </c>
    </row>
    <row r="246" spans="1:14" x14ac:dyDescent="0.45">
      <c r="A246" s="149">
        <f t="shared" si="9"/>
        <v>40.833333333333293</v>
      </c>
      <c r="B246" s="147"/>
      <c r="C246" s="148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9">
        <f t="shared" si="10"/>
        <v>0</v>
      </c>
    </row>
    <row r="247" spans="1:14" x14ac:dyDescent="0.45">
      <c r="A247" s="149">
        <f t="shared" si="9"/>
        <v>40.999999999999957</v>
      </c>
      <c r="B247" s="147"/>
      <c r="C247" s="148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9">
        <f t="shared" si="10"/>
        <v>0</v>
      </c>
    </row>
    <row r="248" spans="1:14" x14ac:dyDescent="0.45">
      <c r="A248" s="149">
        <f t="shared" si="9"/>
        <v>41.166666666666622</v>
      </c>
      <c r="B248" s="147"/>
      <c r="C248" s="148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9">
        <f t="shared" si="10"/>
        <v>0</v>
      </c>
    </row>
    <row r="249" spans="1:14" x14ac:dyDescent="0.45">
      <c r="A249" s="149">
        <f t="shared" si="9"/>
        <v>41.333333333333286</v>
      </c>
      <c r="B249" s="147"/>
      <c r="C249" s="148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9">
        <f t="shared" si="10"/>
        <v>0</v>
      </c>
    </row>
    <row r="250" spans="1:14" x14ac:dyDescent="0.45">
      <c r="A250" s="149">
        <f t="shared" si="9"/>
        <v>41.49999999999995</v>
      </c>
      <c r="B250" s="147"/>
      <c r="C250" s="148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9">
        <f t="shared" si="10"/>
        <v>0</v>
      </c>
    </row>
    <row r="251" spans="1:14" x14ac:dyDescent="0.45">
      <c r="A251" s="149">
        <f t="shared" si="9"/>
        <v>41.666666666666615</v>
      </c>
      <c r="B251" s="147"/>
      <c r="C251" s="148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9">
        <f t="shared" si="10"/>
        <v>0</v>
      </c>
    </row>
    <row r="252" spans="1:14" x14ac:dyDescent="0.45">
      <c r="A252" s="149">
        <f t="shared" si="9"/>
        <v>41.833333333333279</v>
      </c>
      <c r="B252" s="147"/>
      <c r="C252" s="148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9">
        <f t="shared" si="10"/>
        <v>0</v>
      </c>
    </row>
    <row r="253" spans="1:14" x14ac:dyDescent="0.45">
      <c r="A253" s="149">
        <f t="shared" si="9"/>
        <v>41.999999999999943</v>
      </c>
      <c r="B253" s="147"/>
      <c r="C253" s="148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9">
        <f t="shared" si="10"/>
        <v>0</v>
      </c>
    </row>
    <row r="254" spans="1:14" x14ac:dyDescent="0.45">
      <c r="A254" s="149">
        <f t="shared" si="9"/>
        <v>42.166666666666607</v>
      </c>
      <c r="B254" s="147"/>
      <c r="C254" s="148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9">
        <f t="shared" si="10"/>
        <v>0</v>
      </c>
    </row>
    <row r="255" spans="1:14" x14ac:dyDescent="0.45">
      <c r="A255" s="149">
        <f t="shared" si="9"/>
        <v>42.333333333333272</v>
      </c>
      <c r="B255" s="147"/>
      <c r="C255" s="148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9">
        <f t="shared" si="10"/>
        <v>0</v>
      </c>
    </row>
    <row r="256" spans="1:14" x14ac:dyDescent="0.45">
      <c r="A256" s="149">
        <f t="shared" si="9"/>
        <v>42.499999999999936</v>
      </c>
      <c r="B256" s="147"/>
      <c r="C256" s="148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9">
        <f t="shared" si="10"/>
        <v>0</v>
      </c>
    </row>
    <row r="257" spans="1:14" x14ac:dyDescent="0.45">
      <c r="A257" s="149">
        <f t="shared" si="9"/>
        <v>42.6666666666666</v>
      </c>
      <c r="B257" s="147"/>
      <c r="C257" s="148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9">
        <f t="shared" si="10"/>
        <v>0</v>
      </c>
    </row>
    <row r="258" spans="1:14" x14ac:dyDescent="0.45">
      <c r="A258" s="149">
        <f t="shared" si="9"/>
        <v>42.833333333333265</v>
      </c>
      <c r="B258" s="147"/>
      <c r="C258" s="148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9">
        <f t="shared" si="10"/>
        <v>0</v>
      </c>
    </row>
    <row r="259" spans="1:14" x14ac:dyDescent="0.45">
      <c r="A259" s="149">
        <f t="shared" si="9"/>
        <v>42.999999999999929</v>
      </c>
      <c r="B259" s="147"/>
      <c r="C259" s="148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9">
        <f t="shared" si="10"/>
        <v>0</v>
      </c>
    </row>
    <row r="260" spans="1:14" x14ac:dyDescent="0.45">
      <c r="A260" s="149">
        <f t="shared" ref="A260:A323" si="11">A259+10/60</f>
        <v>43.166666666666593</v>
      </c>
      <c r="B260" s="147"/>
      <c r="C260" s="148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9">
        <f t="shared" ref="N260:N323" si="12">K260*10+N259</f>
        <v>0</v>
      </c>
    </row>
    <row r="261" spans="1:14" x14ac:dyDescent="0.45">
      <c r="A261" s="149">
        <f t="shared" si="11"/>
        <v>43.333333333333258</v>
      </c>
      <c r="B261" s="147"/>
      <c r="C261" s="148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9">
        <f t="shared" si="12"/>
        <v>0</v>
      </c>
    </row>
    <row r="262" spans="1:14" x14ac:dyDescent="0.45">
      <c r="A262" s="149">
        <f t="shared" si="11"/>
        <v>43.499999999999922</v>
      </c>
      <c r="B262" s="147"/>
      <c r="C262" s="148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9">
        <f t="shared" si="12"/>
        <v>0</v>
      </c>
    </row>
    <row r="263" spans="1:14" x14ac:dyDescent="0.45">
      <c r="A263" s="149">
        <f t="shared" si="11"/>
        <v>43.666666666666586</v>
      </c>
      <c r="B263" s="147"/>
      <c r="C263" s="148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9">
        <f t="shared" si="12"/>
        <v>0</v>
      </c>
    </row>
    <row r="264" spans="1:14" x14ac:dyDescent="0.45">
      <c r="A264" s="149">
        <f t="shared" si="11"/>
        <v>43.83333333333325</v>
      </c>
      <c r="B264" s="147"/>
      <c r="C264" s="148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9">
        <f t="shared" si="12"/>
        <v>0</v>
      </c>
    </row>
    <row r="265" spans="1:14" x14ac:dyDescent="0.45">
      <c r="A265" s="149">
        <f t="shared" si="11"/>
        <v>43.999999999999915</v>
      </c>
      <c r="B265" s="147"/>
      <c r="C265" s="148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9">
        <f t="shared" si="12"/>
        <v>0</v>
      </c>
    </row>
    <row r="266" spans="1:14" x14ac:dyDescent="0.45">
      <c r="A266" s="149">
        <f t="shared" si="11"/>
        <v>44.166666666666579</v>
      </c>
      <c r="B266" s="147"/>
      <c r="C266" s="148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9">
        <f t="shared" si="12"/>
        <v>0</v>
      </c>
    </row>
    <row r="267" spans="1:14" x14ac:dyDescent="0.45">
      <c r="A267" s="149">
        <f t="shared" si="11"/>
        <v>44.333333333333243</v>
      </c>
      <c r="B267" s="147"/>
      <c r="C267" s="148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9">
        <f t="shared" si="12"/>
        <v>0</v>
      </c>
    </row>
    <row r="268" spans="1:14" x14ac:dyDescent="0.45">
      <c r="A268" s="149">
        <f t="shared" si="11"/>
        <v>44.499999999999908</v>
      </c>
      <c r="B268" s="147"/>
      <c r="C268" s="148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9">
        <f t="shared" si="12"/>
        <v>0</v>
      </c>
    </row>
    <row r="269" spans="1:14" x14ac:dyDescent="0.45">
      <c r="A269" s="149">
        <f t="shared" si="11"/>
        <v>44.666666666666572</v>
      </c>
      <c r="B269" s="147"/>
      <c r="C269" s="148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9">
        <f t="shared" si="12"/>
        <v>0</v>
      </c>
    </row>
    <row r="270" spans="1:14" x14ac:dyDescent="0.45">
      <c r="A270" s="149">
        <f t="shared" si="11"/>
        <v>44.833333333333236</v>
      </c>
      <c r="B270" s="147"/>
      <c r="C270" s="148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9">
        <f t="shared" si="12"/>
        <v>0</v>
      </c>
    </row>
    <row r="271" spans="1:14" x14ac:dyDescent="0.45">
      <c r="A271" s="149">
        <f t="shared" si="11"/>
        <v>44.999999999999901</v>
      </c>
      <c r="B271" s="147"/>
      <c r="C271" s="148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9">
        <f t="shared" si="12"/>
        <v>0</v>
      </c>
    </row>
    <row r="272" spans="1:14" x14ac:dyDescent="0.45">
      <c r="A272" s="149">
        <f t="shared" si="11"/>
        <v>45.166666666666565</v>
      </c>
      <c r="B272" s="147"/>
      <c r="C272" s="148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9">
        <f t="shared" si="12"/>
        <v>0</v>
      </c>
    </row>
    <row r="273" spans="1:14" x14ac:dyDescent="0.45">
      <c r="A273" s="149">
        <f t="shared" si="11"/>
        <v>45.333333333333229</v>
      </c>
      <c r="B273" s="147"/>
      <c r="C273" s="148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9">
        <f t="shared" si="12"/>
        <v>0</v>
      </c>
    </row>
    <row r="274" spans="1:14" x14ac:dyDescent="0.45">
      <c r="A274" s="149">
        <f t="shared" si="11"/>
        <v>45.499999999999893</v>
      </c>
      <c r="B274" s="147"/>
      <c r="C274" s="148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9">
        <f t="shared" si="12"/>
        <v>0</v>
      </c>
    </row>
    <row r="275" spans="1:14" x14ac:dyDescent="0.45">
      <c r="A275" s="149">
        <f t="shared" si="11"/>
        <v>45.666666666666558</v>
      </c>
      <c r="B275" s="147"/>
      <c r="C275" s="148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9">
        <f t="shared" si="12"/>
        <v>0</v>
      </c>
    </row>
    <row r="276" spans="1:14" x14ac:dyDescent="0.45">
      <c r="A276" s="149">
        <f t="shared" si="11"/>
        <v>45.833333333333222</v>
      </c>
      <c r="B276" s="147"/>
      <c r="C276" s="148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9">
        <f t="shared" si="12"/>
        <v>0</v>
      </c>
    </row>
    <row r="277" spans="1:14" x14ac:dyDescent="0.45">
      <c r="A277" s="149">
        <f t="shared" si="11"/>
        <v>45.999999999999886</v>
      </c>
      <c r="B277" s="147"/>
      <c r="C277" s="148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9">
        <f t="shared" si="12"/>
        <v>0</v>
      </c>
    </row>
    <row r="278" spans="1:14" x14ac:dyDescent="0.45">
      <c r="A278" s="149">
        <f t="shared" si="11"/>
        <v>46.166666666666551</v>
      </c>
      <c r="B278" s="147"/>
      <c r="C278" s="148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9">
        <f t="shared" si="12"/>
        <v>0</v>
      </c>
    </row>
    <row r="279" spans="1:14" x14ac:dyDescent="0.45">
      <c r="A279" s="149">
        <f t="shared" si="11"/>
        <v>46.333333333333215</v>
      </c>
      <c r="B279" s="147"/>
      <c r="C279" s="148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9">
        <f t="shared" si="12"/>
        <v>0</v>
      </c>
    </row>
    <row r="280" spans="1:14" x14ac:dyDescent="0.45">
      <c r="A280" s="149">
        <f t="shared" si="11"/>
        <v>46.499999999999879</v>
      </c>
      <c r="B280" s="147"/>
      <c r="C280" s="148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9">
        <f t="shared" si="12"/>
        <v>0</v>
      </c>
    </row>
    <row r="281" spans="1:14" x14ac:dyDescent="0.45">
      <c r="A281" s="149">
        <f t="shared" si="11"/>
        <v>46.666666666666544</v>
      </c>
      <c r="B281" s="147"/>
      <c r="C281" s="148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9">
        <f t="shared" si="12"/>
        <v>0</v>
      </c>
    </row>
    <row r="282" spans="1:14" x14ac:dyDescent="0.45">
      <c r="A282" s="149">
        <f t="shared" si="11"/>
        <v>46.833333333333208</v>
      </c>
      <c r="B282" s="147"/>
      <c r="C282" s="148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9">
        <f t="shared" si="12"/>
        <v>0</v>
      </c>
    </row>
    <row r="283" spans="1:14" x14ac:dyDescent="0.45">
      <c r="A283" s="149">
        <f t="shared" si="11"/>
        <v>46.999999999999872</v>
      </c>
      <c r="B283" s="147"/>
      <c r="C283" s="148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9">
        <f t="shared" si="12"/>
        <v>0</v>
      </c>
    </row>
    <row r="284" spans="1:14" x14ac:dyDescent="0.45">
      <c r="A284" s="149">
        <f t="shared" si="11"/>
        <v>47.166666666666536</v>
      </c>
      <c r="B284" s="147"/>
      <c r="C284" s="148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9">
        <f t="shared" si="12"/>
        <v>0</v>
      </c>
    </row>
    <row r="285" spans="1:14" x14ac:dyDescent="0.45">
      <c r="A285" s="149">
        <f t="shared" si="11"/>
        <v>47.333333333333201</v>
      </c>
      <c r="B285" s="147"/>
      <c r="C285" s="148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9">
        <f t="shared" si="12"/>
        <v>0</v>
      </c>
    </row>
    <row r="286" spans="1:14" x14ac:dyDescent="0.45">
      <c r="A286" s="149">
        <f t="shared" si="11"/>
        <v>47.499999999999865</v>
      </c>
      <c r="B286" s="147"/>
      <c r="C286" s="148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9">
        <f t="shared" si="12"/>
        <v>0</v>
      </c>
    </row>
    <row r="287" spans="1:14" x14ac:dyDescent="0.45">
      <c r="A287" s="149">
        <f t="shared" si="11"/>
        <v>47.666666666666529</v>
      </c>
      <c r="B287" s="147"/>
      <c r="C287" s="148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9">
        <f t="shared" si="12"/>
        <v>0</v>
      </c>
    </row>
    <row r="288" spans="1:14" x14ac:dyDescent="0.45">
      <c r="A288" s="149">
        <f t="shared" si="11"/>
        <v>47.833333333333194</v>
      </c>
      <c r="B288" s="147"/>
      <c r="C288" s="148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9">
        <f t="shared" si="12"/>
        <v>0</v>
      </c>
    </row>
    <row r="289" spans="1:14" x14ac:dyDescent="0.45">
      <c r="A289" s="149">
        <f t="shared" si="11"/>
        <v>47.999999999999858</v>
      </c>
      <c r="B289" s="147"/>
      <c r="C289" s="148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9">
        <f t="shared" si="12"/>
        <v>0</v>
      </c>
    </row>
    <row r="290" spans="1:14" x14ac:dyDescent="0.45">
      <c r="A290" s="149">
        <f t="shared" si="11"/>
        <v>48.166666666666522</v>
      </c>
      <c r="B290" s="147"/>
      <c r="C290" s="148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9">
        <f t="shared" si="12"/>
        <v>0</v>
      </c>
    </row>
    <row r="291" spans="1:14" x14ac:dyDescent="0.45">
      <c r="A291" s="149">
        <f t="shared" si="11"/>
        <v>48.333333333333186</v>
      </c>
      <c r="B291" s="147"/>
      <c r="C291" s="148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9">
        <f t="shared" si="12"/>
        <v>0</v>
      </c>
    </row>
    <row r="292" spans="1:14" x14ac:dyDescent="0.45">
      <c r="A292" s="149">
        <f t="shared" si="11"/>
        <v>48.499999999999851</v>
      </c>
      <c r="B292" s="147"/>
      <c r="C292" s="148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9">
        <f t="shared" si="12"/>
        <v>0</v>
      </c>
    </row>
    <row r="293" spans="1:14" x14ac:dyDescent="0.45">
      <c r="A293" s="149">
        <f t="shared" si="11"/>
        <v>48.666666666666515</v>
      </c>
      <c r="B293" s="147"/>
      <c r="C293" s="148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9">
        <f t="shared" si="12"/>
        <v>0</v>
      </c>
    </row>
    <row r="294" spans="1:14" x14ac:dyDescent="0.45">
      <c r="A294" s="149">
        <f t="shared" si="11"/>
        <v>48.833333333333179</v>
      </c>
      <c r="B294" s="147"/>
      <c r="C294" s="148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9">
        <f t="shared" si="12"/>
        <v>0</v>
      </c>
    </row>
    <row r="295" spans="1:14" x14ac:dyDescent="0.45">
      <c r="A295" s="149">
        <f t="shared" si="11"/>
        <v>48.999999999999844</v>
      </c>
      <c r="B295" s="147"/>
      <c r="C295" s="148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9">
        <f t="shared" si="12"/>
        <v>0</v>
      </c>
    </row>
    <row r="296" spans="1:14" x14ac:dyDescent="0.45">
      <c r="A296" s="149">
        <f t="shared" si="11"/>
        <v>49.166666666666508</v>
      </c>
      <c r="B296" s="147"/>
      <c r="C296" s="148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9">
        <f t="shared" si="12"/>
        <v>0</v>
      </c>
    </row>
    <row r="297" spans="1:14" x14ac:dyDescent="0.45">
      <c r="A297" s="149">
        <f t="shared" si="11"/>
        <v>49.333333333333172</v>
      </c>
      <c r="B297" s="147"/>
      <c r="C297" s="148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9">
        <f t="shared" si="12"/>
        <v>0</v>
      </c>
    </row>
    <row r="298" spans="1:14" x14ac:dyDescent="0.45">
      <c r="A298" s="149">
        <f t="shared" si="11"/>
        <v>49.499999999999837</v>
      </c>
      <c r="B298" s="147"/>
      <c r="C298" s="148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9">
        <f t="shared" si="12"/>
        <v>0</v>
      </c>
    </row>
    <row r="299" spans="1:14" x14ac:dyDescent="0.45">
      <c r="A299" s="149">
        <f t="shared" si="11"/>
        <v>49.666666666666501</v>
      </c>
      <c r="B299" s="147"/>
      <c r="C299" s="148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9">
        <f t="shared" si="12"/>
        <v>0</v>
      </c>
    </row>
    <row r="300" spans="1:14" x14ac:dyDescent="0.45">
      <c r="A300" s="149">
        <f t="shared" si="11"/>
        <v>49.833333333333165</v>
      </c>
      <c r="B300" s="147"/>
      <c r="C300" s="148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9">
        <f t="shared" si="12"/>
        <v>0</v>
      </c>
    </row>
    <row r="301" spans="1:14" x14ac:dyDescent="0.45">
      <c r="A301" s="149">
        <f t="shared" si="11"/>
        <v>49.999999999999829</v>
      </c>
      <c r="B301" s="147"/>
      <c r="C301" s="148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9">
        <f t="shared" si="12"/>
        <v>0</v>
      </c>
    </row>
    <row r="302" spans="1:14" x14ac:dyDescent="0.45">
      <c r="A302" s="149">
        <f t="shared" si="11"/>
        <v>50.166666666666494</v>
      </c>
      <c r="B302" s="147"/>
      <c r="C302" s="148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9">
        <f t="shared" si="12"/>
        <v>0</v>
      </c>
    </row>
    <row r="303" spans="1:14" x14ac:dyDescent="0.45">
      <c r="A303" s="149">
        <f t="shared" si="11"/>
        <v>50.333333333333158</v>
      </c>
      <c r="B303" s="147"/>
      <c r="C303" s="148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9">
        <f t="shared" si="12"/>
        <v>0</v>
      </c>
    </row>
    <row r="304" spans="1:14" x14ac:dyDescent="0.45">
      <c r="A304" s="149">
        <f t="shared" si="11"/>
        <v>50.499999999999822</v>
      </c>
      <c r="B304" s="147"/>
      <c r="C304" s="148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9">
        <f t="shared" si="12"/>
        <v>0</v>
      </c>
    </row>
    <row r="305" spans="1:14" x14ac:dyDescent="0.45">
      <c r="A305" s="149">
        <f t="shared" si="11"/>
        <v>50.666666666666487</v>
      </c>
      <c r="B305" s="147"/>
      <c r="C305" s="148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9">
        <f t="shared" si="12"/>
        <v>0</v>
      </c>
    </row>
    <row r="306" spans="1:14" x14ac:dyDescent="0.45">
      <c r="A306" s="149">
        <f t="shared" si="11"/>
        <v>50.833333333333151</v>
      </c>
      <c r="B306" s="147"/>
      <c r="C306" s="148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9">
        <f t="shared" si="12"/>
        <v>0</v>
      </c>
    </row>
    <row r="307" spans="1:14" x14ac:dyDescent="0.45">
      <c r="A307" s="149">
        <f t="shared" si="11"/>
        <v>50.999999999999815</v>
      </c>
      <c r="B307" s="147"/>
      <c r="C307" s="148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9">
        <f t="shared" si="12"/>
        <v>0</v>
      </c>
    </row>
    <row r="308" spans="1:14" x14ac:dyDescent="0.45">
      <c r="A308" s="149">
        <f t="shared" si="11"/>
        <v>51.16666666666648</v>
      </c>
      <c r="B308" s="147"/>
      <c r="C308" s="148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9">
        <f t="shared" si="12"/>
        <v>0</v>
      </c>
    </row>
    <row r="309" spans="1:14" x14ac:dyDescent="0.45">
      <c r="A309" s="149">
        <f t="shared" si="11"/>
        <v>51.333333333333144</v>
      </c>
      <c r="B309" s="147"/>
      <c r="C309" s="148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9">
        <f t="shared" si="12"/>
        <v>0</v>
      </c>
    </row>
    <row r="310" spans="1:14" x14ac:dyDescent="0.45">
      <c r="A310" s="149">
        <f t="shared" si="11"/>
        <v>51.499999999999808</v>
      </c>
      <c r="B310" s="147"/>
      <c r="C310" s="148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9">
        <f t="shared" si="12"/>
        <v>0</v>
      </c>
    </row>
    <row r="311" spans="1:14" x14ac:dyDescent="0.45">
      <c r="A311" s="149">
        <f t="shared" si="11"/>
        <v>51.666666666666472</v>
      </c>
      <c r="B311" s="147"/>
      <c r="C311" s="148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9">
        <f t="shared" si="12"/>
        <v>0</v>
      </c>
    </row>
    <row r="312" spans="1:14" x14ac:dyDescent="0.45">
      <c r="A312" s="149">
        <f t="shared" si="11"/>
        <v>51.833333333333137</v>
      </c>
      <c r="B312" s="147"/>
      <c r="C312" s="148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9">
        <f t="shared" si="12"/>
        <v>0</v>
      </c>
    </row>
    <row r="313" spans="1:14" x14ac:dyDescent="0.45">
      <c r="A313" s="149">
        <f t="shared" si="11"/>
        <v>51.999999999999801</v>
      </c>
      <c r="B313" s="147"/>
      <c r="C313" s="148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9">
        <f t="shared" si="12"/>
        <v>0</v>
      </c>
    </row>
    <row r="314" spans="1:14" x14ac:dyDescent="0.45">
      <c r="A314" s="149">
        <f t="shared" si="11"/>
        <v>52.166666666666465</v>
      </c>
      <c r="B314" s="147"/>
      <c r="C314" s="148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9">
        <f t="shared" si="12"/>
        <v>0</v>
      </c>
    </row>
    <row r="315" spans="1:14" x14ac:dyDescent="0.45">
      <c r="A315" s="149">
        <f t="shared" si="11"/>
        <v>52.33333333333313</v>
      </c>
      <c r="B315" s="147"/>
      <c r="C315" s="148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9">
        <f t="shared" si="12"/>
        <v>0</v>
      </c>
    </row>
    <row r="316" spans="1:14" x14ac:dyDescent="0.45">
      <c r="A316" s="149">
        <f t="shared" si="11"/>
        <v>52.499999999999794</v>
      </c>
      <c r="B316" s="147"/>
      <c r="C316" s="148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9">
        <f t="shared" si="12"/>
        <v>0</v>
      </c>
    </row>
    <row r="317" spans="1:14" x14ac:dyDescent="0.45">
      <c r="A317" s="149">
        <f t="shared" si="11"/>
        <v>52.666666666666458</v>
      </c>
      <c r="B317" s="147"/>
      <c r="C317" s="148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9">
        <f t="shared" si="12"/>
        <v>0</v>
      </c>
    </row>
    <row r="318" spans="1:14" x14ac:dyDescent="0.45">
      <c r="A318" s="149">
        <f t="shared" si="11"/>
        <v>52.833333333333123</v>
      </c>
      <c r="B318" s="147"/>
      <c r="C318" s="148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9">
        <f t="shared" si="12"/>
        <v>0</v>
      </c>
    </row>
    <row r="319" spans="1:14" x14ac:dyDescent="0.45">
      <c r="A319" s="149">
        <f t="shared" si="11"/>
        <v>52.999999999999787</v>
      </c>
      <c r="B319" s="147"/>
      <c r="C319" s="148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9">
        <f t="shared" si="12"/>
        <v>0</v>
      </c>
    </row>
    <row r="320" spans="1:14" x14ac:dyDescent="0.45">
      <c r="A320" s="149">
        <f t="shared" si="11"/>
        <v>53.166666666666451</v>
      </c>
      <c r="B320" s="147"/>
      <c r="C320" s="148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9">
        <f t="shared" si="12"/>
        <v>0</v>
      </c>
    </row>
    <row r="321" spans="1:14" x14ac:dyDescent="0.45">
      <c r="A321" s="149">
        <f t="shared" si="11"/>
        <v>53.333333333333115</v>
      </c>
      <c r="B321" s="147"/>
      <c r="C321" s="148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9">
        <f t="shared" si="12"/>
        <v>0</v>
      </c>
    </row>
    <row r="322" spans="1:14" x14ac:dyDescent="0.45">
      <c r="A322" s="149">
        <f t="shared" si="11"/>
        <v>53.49999999999978</v>
      </c>
      <c r="B322" s="147"/>
      <c r="C322" s="148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9">
        <f t="shared" si="12"/>
        <v>0</v>
      </c>
    </row>
    <row r="323" spans="1:14" x14ac:dyDescent="0.45">
      <c r="A323" s="149">
        <f t="shared" si="11"/>
        <v>53.666666666666444</v>
      </c>
      <c r="B323" s="147"/>
      <c r="C323" s="148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9">
        <f t="shared" si="12"/>
        <v>0</v>
      </c>
    </row>
    <row r="324" spans="1:14" x14ac:dyDescent="0.45">
      <c r="A324" s="149">
        <f t="shared" ref="A324:A387" si="13">A323+10/60</f>
        <v>53.833333333333108</v>
      </c>
      <c r="B324" s="147"/>
      <c r="C324" s="148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9">
        <f t="shared" ref="N324:N387" si="14">K324*10+N323</f>
        <v>0</v>
      </c>
    </row>
    <row r="325" spans="1:14" x14ac:dyDescent="0.45">
      <c r="A325" s="149">
        <f t="shared" si="13"/>
        <v>53.999999999999773</v>
      </c>
      <c r="B325" s="147"/>
      <c r="C325" s="148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9">
        <f t="shared" si="14"/>
        <v>0</v>
      </c>
    </row>
    <row r="326" spans="1:14" x14ac:dyDescent="0.45">
      <c r="A326" s="149">
        <f t="shared" si="13"/>
        <v>54.166666666666437</v>
      </c>
      <c r="B326" s="147"/>
      <c r="C326" s="148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9">
        <f t="shared" si="14"/>
        <v>0</v>
      </c>
    </row>
    <row r="327" spans="1:14" x14ac:dyDescent="0.45">
      <c r="A327" s="149">
        <f t="shared" si="13"/>
        <v>54.333333333333101</v>
      </c>
      <c r="B327" s="147"/>
      <c r="C327" s="148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9">
        <f t="shared" si="14"/>
        <v>0</v>
      </c>
    </row>
    <row r="328" spans="1:14" x14ac:dyDescent="0.45">
      <c r="A328" s="149">
        <f t="shared" si="13"/>
        <v>54.499999999999766</v>
      </c>
      <c r="B328" s="147"/>
      <c r="C328" s="148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9">
        <f t="shared" si="14"/>
        <v>0</v>
      </c>
    </row>
    <row r="329" spans="1:14" x14ac:dyDescent="0.45">
      <c r="A329" s="149">
        <f t="shared" si="13"/>
        <v>54.66666666666643</v>
      </c>
      <c r="B329" s="147"/>
      <c r="C329" s="148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9">
        <f t="shared" si="14"/>
        <v>0</v>
      </c>
    </row>
    <row r="330" spans="1:14" x14ac:dyDescent="0.45">
      <c r="A330" s="149">
        <f t="shared" si="13"/>
        <v>54.833333333333094</v>
      </c>
      <c r="B330" s="147"/>
      <c r="C330" s="148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9">
        <f t="shared" si="14"/>
        <v>0</v>
      </c>
    </row>
    <row r="331" spans="1:14" x14ac:dyDescent="0.45">
      <c r="A331" s="149">
        <f t="shared" si="13"/>
        <v>54.999999999999758</v>
      </c>
      <c r="B331" s="147"/>
      <c r="C331" s="148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9">
        <f t="shared" si="14"/>
        <v>0</v>
      </c>
    </row>
    <row r="332" spans="1:14" x14ac:dyDescent="0.45">
      <c r="A332" s="149">
        <f t="shared" si="13"/>
        <v>55.166666666666423</v>
      </c>
      <c r="B332" s="147"/>
      <c r="C332" s="148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9">
        <f t="shared" si="14"/>
        <v>0</v>
      </c>
    </row>
    <row r="333" spans="1:14" x14ac:dyDescent="0.45">
      <c r="A333" s="149">
        <f t="shared" si="13"/>
        <v>55.333333333333087</v>
      </c>
      <c r="B333" s="147"/>
      <c r="C333" s="148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9">
        <f t="shared" si="14"/>
        <v>0</v>
      </c>
    </row>
    <row r="334" spans="1:14" x14ac:dyDescent="0.45">
      <c r="A334" s="149">
        <f t="shared" si="13"/>
        <v>55.499999999999751</v>
      </c>
      <c r="B334" s="147"/>
      <c r="C334" s="148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9">
        <f t="shared" si="14"/>
        <v>0</v>
      </c>
    </row>
    <row r="335" spans="1:14" x14ac:dyDescent="0.45">
      <c r="A335" s="149">
        <f t="shared" si="13"/>
        <v>55.666666666666416</v>
      </c>
      <c r="B335" s="147"/>
      <c r="C335" s="148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9">
        <f t="shared" si="14"/>
        <v>0</v>
      </c>
    </row>
    <row r="336" spans="1:14" x14ac:dyDescent="0.45">
      <c r="A336" s="149">
        <f t="shared" si="13"/>
        <v>55.83333333333308</v>
      </c>
      <c r="B336" s="147"/>
      <c r="C336" s="148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9">
        <f t="shared" si="14"/>
        <v>0</v>
      </c>
    </row>
    <row r="337" spans="1:14" x14ac:dyDescent="0.45">
      <c r="A337" s="149">
        <f t="shared" si="13"/>
        <v>55.999999999999744</v>
      </c>
      <c r="B337" s="147"/>
      <c r="C337" s="148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9">
        <f t="shared" si="14"/>
        <v>0</v>
      </c>
    </row>
    <row r="338" spans="1:14" x14ac:dyDescent="0.45">
      <c r="A338" s="149">
        <f t="shared" si="13"/>
        <v>56.166666666666409</v>
      </c>
      <c r="B338" s="147"/>
      <c r="C338" s="148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9">
        <f t="shared" si="14"/>
        <v>0</v>
      </c>
    </row>
    <row r="339" spans="1:14" x14ac:dyDescent="0.45">
      <c r="A339" s="149">
        <f t="shared" si="13"/>
        <v>56.333333333333073</v>
      </c>
      <c r="B339" s="147"/>
      <c r="C339" s="148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9">
        <f t="shared" si="14"/>
        <v>0</v>
      </c>
    </row>
    <row r="340" spans="1:14" x14ac:dyDescent="0.45">
      <c r="A340" s="149">
        <f t="shared" si="13"/>
        <v>56.499999999999737</v>
      </c>
      <c r="B340" s="147"/>
      <c r="C340" s="148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9">
        <f t="shared" si="14"/>
        <v>0</v>
      </c>
    </row>
    <row r="341" spans="1:14" x14ac:dyDescent="0.45">
      <c r="A341" s="149">
        <f t="shared" si="13"/>
        <v>56.666666666666401</v>
      </c>
      <c r="B341" s="147"/>
      <c r="C341" s="148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9">
        <f t="shared" si="14"/>
        <v>0</v>
      </c>
    </row>
    <row r="342" spans="1:14" x14ac:dyDescent="0.45">
      <c r="A342" s="149">
        <f t="shared" si="13"/>
        <v>56.833333333333066</v>
      </c>
      <c r="B342" s="147"/>
      <c r="C342" s="148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9">
        <f t="shared" si="14"/>
        <v>0</v>
      </c>
    </row>
    <row r="343" spans="1:14" x14ac:dyDescent="0.45">
      <c r="A343" s="149">
        <f t="shared" si="13"/>
        <v>56.99999999999973</v>
      </c>
      <c r="B343" s="147"/>
      <c r="C343" s="148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9">
        <f t="shared" si="14"/>
        <v>0</v>
      </c>
    </row>
    <row r="344" spans="1:14" x14ac:dyDescent="0.45">
      <c r="A344" s="149">
        <f t="shared" si="13"/>
        <v>57.166666666666394</v>
      </c>
      <c r="B344" s="147"/>
      <c r="C344" s="148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9">
        <f t="shared" si="14"/>
        <v>0</v>
      </c>
    </row>
    <row r="345" spans="1:14" x14ac:dyDescent="0.45">
      <c r="A345" s="149">
        <f t="shared" si="13"/>
        <v>57.333333333333059</v>
      </c>
      <c r="B345" s="147"/>
      <c r="C345" s="148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9">
        <f t="shared" si="14"/>
        <v>0</v>
      </c>
    </row>
    <row r="346" spans="1:14" x14ac:dyDescent="0.45">
      <c r="A346" s="149">
        <f t="shared" si="13"/>
        <v>57.499999999999723</v>
      </c>
      <c r="B346" s="147"/>
      <c r="C346" s="148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9">
        <f t="shared" si="14"/>
        <v>0</v>
      </c>
    </row>
    <row r="347" spans="1:14" x14ac:dyDescent="0.45">
      <c r="A347" s="149">
        <f t="shared" si="13"/>
        <v>57.666666666666387</v>
      </c>
      <c r="B347" s="147"/>
      <c r="C347" s="148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9">
        <f t="shared" si="14"/>
        <v>0</v>
      </c>
    </row>
    <row r="348" spans="1:14" x14ac:dyDescent="0.45">
      <c r="A348" s="149">
        <f t="shared" si="13"/>
        <v>57.833333333333051</v>
      </c>
      <c r="B348" s="147"/>
      <c r="C348" s="148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9">
        <f t="shared" si="14"/>
        <v>0</v>
      </c>
    </row>
    <row r="349" spans="1:14" x14ac:dyDescent="0.45">
      <c r="A349" s="149">
        <f t="shared" si="13"/>
        <v>57.999999999999716</v>
      </c>
      <c r="B349" s="147"/>
      <c r="C349" s="148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9">
        <f t="shared" si="14"/>
        <v>0</v>
      </c>
    </row>
    <row r="350" spans="1:14" x14ac:dyDescent="0.45">
      <c r="A350" s="149">
        <f t="shared" si="13"/>
        <v>58.16666666666638</v>
      </c>
      <c r="B350" s="147"/>
      <c r="C350" s="148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9">
        <f t="shared" si="14"/>
        <v>0</v>
      </c>
    </row>
    <row r="351" spans="1:14" x14ac:dyDescent="0.45">
      <c r="A351" s="149">
        <f t="shared" si="13"/>
        <v>58.333333333333044</v>
      </c>
      <c r="B351" s="147"/>
      <c r="C351" s="148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9">
        <f t="shared" si="14"/>
        <v>0</v>
      </c>
    </row>
    <row r="352" spans="1:14" x14ac:dyDescent="0.45">
      <c r="A352" s="149">
        <f t="shared" si="13"/>
        <v>58.499999999999709</v>
      </c>
      <c r="B352" s="147"/>
      <c r="C352" s="148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9">
        <f t="shared" si="14"/>
        <v>0</v>
      </c>
    </row>
    <row r="353" spans="1:14" x14ac:dyDescent="0.45">
      <c r="A353" s="149">
        <f t="shared" si="13"/>
        <v>58.666666666666373</v>
      </c>
      <c r="B353" s="147"/>
      <c r="C353" s="148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9">
        <f t="shared" si="14"/>
        <v>0</v>
      </c>
    </row>
    <row r="354" spans="1:14" x14ac:dyDescent="0.45">
      <c r="A354" s="149">
        <f t="shared" si="13"/>
        <v>58.833333333333037</v>
      </c>
      <c r="B354" s="147"/>
      <c r="C354" s="148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9">
        <f t="shared" si="14"/>
        <v>0</v>
      </c>
    </row>
    <row r="355" spans="1:14" x14ac:dyDescent="0.45">
      <c r="A355" s="149">
        <f t="shared" si="13"/>
        <v>58.999999999999702</v>
      </c>
      <c r="B355" s="147"/>
      <c r="C355" s="148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9">
        <f t="shared" si="14"/>
        <v>0</v>
      </c>
    </row>
    <row r="356" spans="1:14" x14ac:dyDescent="0.45">
      <c r="A356" s="149">
        <f t="shared" si="13"/>
        <v>59.166666666666366</v>
      </c>
      <c r="B356" s="147"/>
      <c r="C356" s="148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9">
        <f t="shared" si="14"/>
        <v>0</v>
      </c>
    </row>
    <row r="357" spans="1:14" x14ac:dyDescent="0.45">
      <c r="A357" s="149">
        <f t="shared" si="13"/>
        <v>59.33333333333303</v>
      </c>
      <c r="B357" s="147"/>
      <c r="C357" s="148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9">
        <f t="shared" si="14"/>
        <v>0</v>
      </c>
    </row>
    <row r="358" spans="1:14" x14ac:dyDescent="0.45">
      <c r="A358" s="149">
        <f t="shared" si="13"/>
        <v>59.499999999999694</v>
      </c>
      <c r="B358" s="147"/>
      <c r="C358" s="148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9">
        <f t="shared" si="14"/>
        <v>0</v>
      </c>
    </row>
    <row r="359" spans="1:14" x14ac:dyDescent="0.45">
      <c r="A359" s="149">
        <f t="shared" si="13"/>
        <v>59.666666666666359</v>
      </c>
      <c r="B359" s="147"/>
      <c r="C359" s="148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9">
        <f t="shared" si="14"/>
        <v>0</v>
      </c>
    </row>
    <row r="360" spans="1:14" x14ac:dyDescent="0.45">
      <c r="A360" s="149">
        <f t="shared" si="13"/>
        <v>59.833333333333023</v>
      </c>
      <c r="B360" s="147"/>
      <c r="C360" s="148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9">
        <f t="shared" si="14"/>
        <v>0</v>
      </c>
    </row>
    <row r="361" spans="1:14" x14ac:dyDescent="0.45">
      <c r="A361" s="149">
        <f t="shared" si="13"/>
        <v>59.999999999999687</v>
      </c>
      <c r="B361" s="147"/>
      <c r="C361" s="148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9">
        <f t="shared" si="14"/>
        <v>0</v>
      </c>
    </row>
    <row r="362" spans="1:14" x14ac:dyDescent="0.45">
      <c r="A362" s="149">
        <f t="shared" si="13"/>
        <v>60.166666666666352</v>
      </c>
      <c r="B362" s="147"/>
      <c r="C362" s="148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9">
        <f t="shared" si="14"/>
        <v>0</v>
      </c>
    </row>
    <row r="363" spans="1:14" x14ac:dyDescent="0.45">
      <c r="A363" s="149">
        <f t="shared" si="13"/>
        <v>60.333333333333016</v>
      </c>
      <c r="B363" s="147"/>
      <c r="C363" s="148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9">
        <f t="shared" si="14"/>
        <v>0</v>
      </c>
    </row>
    <row r="364" spans="1:14" x14ac:dyDescent="0.45">
      <c r="A364" s="149">
        <f t="shared" si="13"/>
        <v>60.49999999999968</v>
      </c>
      <c r="B364" s="147"/>
      <c r="C364" s="148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9">
        <f t="shared" si="14"/>
        <v>0</v>
      </c>
    </row>
    <row r="365" spans="1:14" x14ac:dyDescent="0.45">
      <c r="A365" s="149">
        <f t="shared" si="13"/>
        <v>60.666666666666345</v>
      </c>
      <c r="B365" s="147"/>
      <c r="C365" s="148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9">
        <f t="shared" si="14"/>
        <v>0</v>
      </c>
    </row>
    <row r="366" spans="1:14" x14ac:dyDescent="0.45">
      <c r="A366" s="149">
        <f t="shared" si="13"/>
        <v>60.833333333333009</v>
      </c>
      <c r="B366" s="147"/>
      <c r="C366" s="148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9">
        <f t="shared" si="14"/>
        <v>0</v>
      </c>
    </row>
    <row r="367" spans="1:14" x14ac:dyDescent="0.45">
      <c r="A367" s="149">
        <f t="shared" si="13"/>
        <v>60.999999999999673</v>
      </c>
      <c r="B367" s="147"/>
      <c r="C367" s="148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9">
        <f t="shared" si="14"/>
        <v>0</v>
      </c>
    </row>
    <row r="368" spans="1:14" x14ac:dyDescent="0.45">
      <c r="A368" s="149">
        <f t="shared" si="13"/>
        <v>61.166666666666337</v>
      </c>
      <c r="B368" s="147"/>
      <c r="C368" s="148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9">
        <f t="shared" si="14"/>
        <v>0</v>
      </c>
    </row>
    <row r="369" spans="1:14" x14ac:dyDescent="0.45">
      <c r="A369" s="149">
        <f t="shared" si="13"/>
        <v>61.333333333333002</v>
      </c>
      <c r="B369" s="147"/>
      <c r="C369" s="148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9">
        <f t="shared" si="14"/>
        <v>0</v>
      </c>
    </row>
    <row r="370" spans="1:14" x14ac:dyDescent="0.45">
      <c r="A370" s="149">
        <f t="shared" si="13"/>
        <v>61.499999999999666</v>
      </c>
      <c r="B370" s="147"/>
      <c r="C370" s="148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9">
        <f t="shared" si="14"/>
        <v>0</v>
      </c>
    </row>
    <row r="371" spans="1:14" x14ac:dyDescent="0.45">
      <c r="A371" s="149">
        <f t="shared" si="13"/>
        <v>61.66666666666633</v>
      </c>
      <c r="B371" s="147"/>
      <c r="C371" s="148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9">
        <f t="shared" si="14"/>
        <v>0</v>
      </c>
    </row>
    <row r="372" spans="1:14" x14ac:dyDescent="0.45">
      <c r="A372" s="149">
        <f t="shared" si="13"/>
        <v>61.833333333332995</v>
      </c>
      <c r="B372" s="147"/>
      <c r="C372" s="148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9">
        <f t="shared" si="14"/>
        <v>0</v>
      </c>
    </row>
    <row r="373" spans="1:14" x14ac:dyDescent="0.45">
      <c r="A373" s="149">
        <f t="shared" si="13"/>
        <v>61.999999999999659</v>
      </c>
      <c r="B373" s="147"/>
      <c r="C373" s="148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9">
        <f t="shared" si="14"/>
        <v>0</v>
      </c>
    </row>
    <row r="374" spans="1:14" x14ac:dyDescent="0.45">
      <c r="A374" s="149">
        <f t="shared" si="13"/>
        <v>62.166666666666323</v>
      </c>
      <c r="B374" s="147"/>
      <c r="C374" s="148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9">
        <f t="shared" si="14"/>
        <v>0</v>
      </c>
    </row>
    <row r="375" spans="1:14" x14ac:dyDescent="0.45">
      <c r="A375" s="149">
        <f t="shared" si="13"/>
        <v>62.333333333332988</v>
      </c>
      <c r="B375" s="147"/>
      <c r="C375" s="148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9">
        <f t="shared" si="14"/>
        <v>0</v>
      </c>
    </row>
    <row r="376" spans="1:14" x14ac:dyDescent="0.45">
      <c r="A376" s="149">
        <f t="shared" si="13"/>
        <v>62.499999999999652</v>
      </c>
      <c r="B376" s="147"/>
      <c r="C376" s="148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9">
        <f t="shared" si="14"/>
        <v>0</v>
      </c>
    </row>
    <row r="377" spans="1:14" x14ac:dyDescent="0.45">
      <c r="A377" s="149">
        <f t="shared" si="13"/>
        <v>62.666666666666316</v>
      </c>
      <c r="B377" s="147"/>
      <c r="C377" s="148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9">
        <f t="shared" si="14"/>
        <v>0</v>
      </c>
    </row>
    <row r="378" spans="1:14" x14ac:dyDescent="0.45">
      <c r="A378" s="149">
        <f t="shared" si="13"/>
        <v>62.83333333333298</v>
      </c>
      <c r="B378" s="147"/>
      <c r="C378" s="148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9">
        <f t="shared" si="14"/>
        <v>0</v>
      </c>
    </row>
    <row r="379" spans="1:14" x14ac:dyDescent="0.45">
      <c r="A379" s="149">
        <f t="shared" si="13"/>
        <v>62.999999999999645</v>
      </c>
      <c r="B379" s="147"/>
      <c r="C379" s="148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9">
        <f t="shared" si="14"/>
        <v>0</v>
      </c>
    </row>
    <row r="380" spans="1:14" x14ac:dyDescent="0.45">
      <c r="A380" s="149">
        <f t="shared" si="13"/>
        <v>63.166666666666309</v>
      </c>
      <c r="B380" s="147"/>
      <c r="C380" s="148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9">
        <f t="shared" si="14"/>
        <v>0</v>
      </c>
    </row>
    <row r="381" spans="1:14" x14ac:dyDescent="0.45">
      <c r="A381" s="149">
        <f t="shared" si="13"/>
        <v>63.333333333332973</v>
      </c>
      <c r="B381" s="147"/>
      <c r="C381" s="148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9">
        <f t="shared" si="14"/>
        <v>0</v>
      </c>
    </row>
    <row r="382" spans="1:14" x14ac:dyDescent="0.45">
      <c r="A382" s="149">
        <f t="shared" si="13"/>
        <v>63.499999999999638</v>
      </c>
      <c r="B382" s="147"/>
      <c r="C382" s="148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9">
        <f t="shared" si="14"/>
        <v>0</v>
      </c>
    </row>
    <row r="383" spans="1:14" x14ac:dyDescent="0.45">
      <c r="A383" s="149">
        <f t="shared" si="13"/>
        <v>63.666666666666302</v>
      </c>
      <c r="B383" s="147"/>
      <c r="C383" s="148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9">
        <f t="shared" si="14"/>
        <v>0</v>
      </c>
    </row>
    <row r="384" spans="1:14" x14ac:dyDescent="0.45">
      <c r="A384" s="149">
        <f t="shared" si="13"/>
        <v>63.833333333332966</v>
      </c>
      <c r="B384" s="147"/>
      <c r="C384" s="148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9">
        <f t="shared" si="14"/>
        <v>0</v>
      </c>
    </row>
    <row r="385" spans="1:14" x14ac:dyDescent="0.45">
      <c r="A385" s="149">
        <f t="shared" si="13"/>
        <v>63.999999999999631</v>
      </c>
      <c r="B385" s="147"/>
      <c r="C385" s="148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9">
        <f t="shared" si="14"/>
        <v>0</v>
      </c>
    </row>
    <row r="386" spans="1:14" x14ac:dyDescent="0.45">
      <c r="A386" s="149">
        <f t="shared" si="13"/>
        <v>64.166666666666302</v>
      </c>
      <c r="B386" s="147"/>
      <c r="C386" s="148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9">
        <f t="shared" si="14"/>
        <v>0</v>
      </c>
    </row>
    <row r="387" spans="1:14" x14ac:dyDescent="0.45">
      <c r="A387" s="149">
        <f t="shared" si="13"/>
        <v>64.333333333332973</v>
      </c>
      <c r="B387" s="147"/>
      <c r="C387" s="148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9">
        <f t="shared" si="14"/>
        <v>0</v>
      </c>
    </row>
    <row r="388" spans="1:14" x14ac:dyDescent="0.45">
      <c r="A388" s="149">
        <f t="shared" ref="A388:A451" si="15">A387+10/60</f>
        <v>64.499999999999645</v>
      </c>
      <c r="B388" s="147"/>
      <c r="C388" s="148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9">
        <f t="shared" ref="N388:N451" si="16">K388*10+N387</f>
        <v>0</v>
      </c>
    </row>
    <row r="389" spans="1:14" x14ac:dyDescent="0.45">
      <c r="A389" s="149">
        <f t="shared" si="15"/>
        <v>64.666666666666316</v>
      </c>
      <c r="B389" s="147"/>
      <c r="C389" s="148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9">
        <f t="shared" si="16"/>
        <v>0</v>
      </c>
    </row>
    <row r="390" spans="1:14" x14ac:dyDescent="0.45">
      <c r="A390" s="149">
        <f t="shared" si="15"/>
        <v>64.833333333332988</v>
      </c>
      <c r="B390" s="147"/>
      <c r="C390" s="148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9">
        <f t="shared" si="16"/>
        <v>0</v>
      </c>
    </row>
    <row r="391" spans="1:14" x14ac:dyDescent="0.45">
      <c r="A391" s="149">
        <f t="shared" si="15"/>
        <v>64.999999999999659</v>
      </c>
      <c r="B391" s="147"/>
      <c r="C391" s="148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9">
        <f t="shared" si="16"/>
        <v>0</v>
      </c>
    </row>
    <row r="392" spans="1:14" x14ac:dyDescent="0.45">
      <c r="A392" s="149">
        <f t="shared" si="15"/>
        <v>65.16666666666633</v>
      </c>
      <c r="B392" s="147"/>
      <c r="C392" s="148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9">
        <f t="shared" si="16"/>
        <v>0</v>
      </c>
    </row>
    <row r="393" spans="1:14" x14ac:dyDescent="0.45">
      <c r="A393" s="149">
        <f t="shared" si="15"/>
        <v>65.333333333333002</v>
      </c>
      <c r="B393" s="147"/>
      <c r="C393" s="148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9">
        <f t="shared" si="16"/>
        <v>0</v>
      </c>
    </row>
    <row r="394" spans="1:14" x14ac:dyDescent="0.45">
      <c r="A394" s="149">
        <f t="shared" si="15"/>
        <v>65.499999999999673</v>
      </c>
      <c r="B394" s="147"/>
      <c r="C394" s="148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9">
        <f t="shared" si="16"/>
        <v>0</v>
      </c>
    </row>
    <row r="395" spans="1:14" x14ac:dyDescent="0.45">
      <c r="A395" s="149">
        <f t="shared" si="15"/>
        <v>65.666666666666345</v>
      </c>
      <c r="B395" s="147"/>
      <c r="C395" s="148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9">
        <f t="shared" si="16"/>
        <v>0</v>
      </c>
    </row>
    <row r="396" spans="1:14" x14ac:dyDescent="0.45">
      <c r="A396" s="149">
        <f t="shared" si="15"/>
        <v>65.833333333333016</v>
      </c>
      <c r="B396" s="147"/>
      <c r="C396" s="148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9">
        <f t="shared" si="16"/>
        <v>0</v>
      </c>
    </row>
    <row r="397" spans="1:14" x14ac:dyDescent="0.45">
      <c r="A397" s="149">
        <f t="shared" si="15"/>
        <v>65.999999999999687</v>
      </c>
      <c r="B397" s="147"/>
      <c r="C397" s="148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9">
        <f t="shared" si="16"/>
        <v>0</v>
      </c>
    </row>
    <row r="398" spans="1:14" x14ac:dyDescent="0.45">
      <c r="A398" s="149">
        <f t="shared" si="15"/>
        <v>66.166666666666359</v>
      </c>
      <c r="B398" s="147"/>
      <c r="C398" s="148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9">
        <f t="shared" si="16"/>
        <v>0</v>
      </c>
    </row>
    <row r="399" spans="1:14" x14ac:dyDescent="0.45">
      <c r="A399" s="149">
        <f t="shared" si="15"/>
        <v>66.33333333333303</v>
      </c>
      <c r="B399" s="147"/>
      <c r="C399" s="148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9">
        <f t="shared" si="16"/>
        <v>0</v>
      </c>
    </row>
    <row r="400" spans="1:14" x14ac:dyDescent="0.45">
      <c r="A400" s="149">
        <f t="shared" si="15"/>
        <v>66.499999999999702</v>
      </c>
      <c r="B400" s="147"/>
      <c r="C400" s="148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9">
        <f t="shared" si="16"/>
        <v>0</v>
      </c>
    </row>
    <row r="401" spans="1:14" x14ac:dyDescent="0.45">
      <c r="A401" s="149">
        <f t="shared" si="15"/>
        <v>66.666666666666373</v>
      </c>
      <c r="B401" s="147"/>
      <c r="C401" s="148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9">
        <f t="shared" si="16"/>
        <v>0</v>
      </c>
    </row>
    <row r="402" spans="1:14" x14ac:dyDescent="0.45">
      <c r="A402" s="149">
        <f t="shared" si="15"/>
        <v>66.833333333333044</v>
      </c>
      <c r="B402" s="147"/>
      <c r="C402" s="148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9">
        <f t="shared" si="16"/>
        <v>0</v>
      </c>
    </row>
    <row r="403" spans="1:14" x14ac:dyDescent="0.45">
      <c r="A403" s="149">
        <f t="shared" si="15"/>
        <v>66.999999999999716</v>
      </c>
      <c r="B403" s="147"/>
      <c r="C403" s="148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9">
        <f t="shared" si="16"/>
        <v>0</v>
      </c>
    </row>
    <row r="404" spans="1:14" x14ac:dyDescent="0.45">
      <c r="A404" s="149">
        <f t="shared" si="15"/>
        <v>67.166666666666387</v>
      </c>
      <c r="B404" s="147"/>
      <c r="C404" s="148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9">
        <f t="shared" si="16"/>
        <v>0</v>
      </c>
    </row>
    <row r="405" spans="1:14" x14ac:dyDescent="0.45">
      <c r="A405" s="149">
        <f t="shared" si="15"/>
        <v>67.333333333333059</v>
      </c>
      <c r="B405" s="147"/>
      <c r="C405" s="148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9">
        <f t="shared" si="16"/>
        <v>0</v>
      </c>
    </row>
    <row r="406" spans="1:14" x14ac:dyDescent="0.45">
      <c r="A406" s="149">
        <f t="shared" si="15"/>
        <v>67.49999999999973</v>
      </c>
      <c r="B406" s="147"/>
      <c r="C406" s="148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9">
        <f t="shared" si="16"/>
        <v>0</v>
      </c>
    </row>
    <row r="407" spans="1:14" x14ac:dyDescent="0.45">
      <c r="A407" s="149">
        <f t="shared" si="15"/>
        <v>67.666666666666401</v>
      </c>
      <c r="B407" s="147"/>
      <c r="C407" s="148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9">
        <f t="shared" si="16"/>
        <v>0</v>
      </c>
    </row>
    <row r="408" spans="1:14" x14ac:dyDescent="0.45">
      <c r="A408" s="149">
        <f t="shared" si="15"/>
        <v>67.833333333333073</v>
      </c>
      <c r="B408" s="147"/>
      <c r="C408" s="148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9">
        <f t="shared" si="16"/>
        <v>0</v>
      </c>
    </row>
    <row r="409" spans="1:14" x14ac:dyDescent="0.45">
      <c r="A409" s="149">
        <f t="shared" si="15"/>
        <v>67.999999999999744</v>
      </c>
      <c r="B409" s="147"/>
      <c r="C409" s="148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9">
        <f t="shared" si="16"/>
        <v>0</v>
      </c>
    </row>
    <row r="410" spans="1:14" x14ac:dyDescent="0.45">
      <c r="A410" s="149">
        <f t="shared" si="15"/>
        <v>68.166666666666416</v>
      </c>
      <c r="B410" s="147"/>
      <c r="C410" s="148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9">
        <f t="shared" si="16"/>
        <v>0</v>
      </c>
    </row>
    <row r="411" spans="1:14" x14ac:dyDescent="0.45">
      <c r="A411" s="149">
        <f t="shared" si="15"/>
        <v>68.333333333333087</v>
      </c>
      <c r="B411" s="147"/>
      <c r="C411" s="148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9">
        <f t="shared" si="16"/>
        <v>0</v>
      </c>
    </row>
    <row r="412" spans="1:14" x14ac:dyDescent="0.45">
      <c r="A412" s="149">
        <f t="shared" si="15"/>
        <v>68.499999999999758</v>
      </c>
      <c r="B412" s="147"/>
      <c r="C412" s="148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9">
        <f t="shared" si="16"/>
        <v>0</v>
      </c>
    </row>
    <row r="413" spans="1:14" x14ac:dyDescent="0.45">
      <c r="A413" s="149">
        <f t="shared" si="15"/>
        <v>68.66666666666643</v>
      </c>
      <c r="B413" s="147"/>
      <c r="C413" s="148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9">
        <f t="shared" si="16"/>
        <v>0</v>
      </c>
    </row>
    <row r="414" spans="1:14" x14ac:dyDescent="0.45">
      <c r="A414" s="149">
        <f t="shared" si="15"/>
        <v>68.833333333333101</v>
      </c>
      <c r="B414" s="147"/>
      <c r="C414" s="148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9">
        <f t="shared" si="16"/>
        <v>0</v>
      </c>
    </row>
    <row r="415" spans="1:14" x14ac:dyDescent="0.45">
      <c r="A415" s="149">
        <f t="shared" si="15"/>
        <v>68.999999999999773</v>
      </c>
      <c r="B415" s="147"/>
      <c r="C415" s="148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9">
        <f t="shared" si="16"/>
        <v>0</v>
      </c>
    </row>
    <row r="416" spans="1:14" x14ac:dyDescent="0.45">
      <c r="A416" s="149">
        <f t="shared" si="15"/>
        <v>69.166666666666444</v>
      </c>
      <c r="B416" s="147"/>
      <c r="C416" s="148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9">
        <f t="shared" si="16"/>
        <v>0</v>
      </c>
    </row>
    <row r="417" spans="1:14" x14ac:dyDescent="0.45">
      <c r="A417" s="149">
        <f t="shared" si="15"/>
        <v>69.333333333333115</v>
      </c>
      <c r="B417" s="147"/>
      <c r="C417" s="148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9">
        <f t="shared" si="16"/>
        <v>0</v>
      </c>
    </row>
    <row r="418" spans="1:14" x14ac:dyDescent="0.45">
      <c r="A418" s="149">
        <f t="shared" si="15"/>
        <v>69.499999999999787</v>
      </c>
      <c r="B418" s="147"/>
      <c r="C418" s="148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9">
        <f t="shared" si="16"/>
        <v>0</v>
      </c>
    </row>
    <row r="419" spans="1:14" x14ac:dyDescent="0.45">
      <c r="A419" s="149">
        <f t="shared" si="15"/>
        <v>69.666666666666458</v>
      </c>
      <c r="B419" s="147"/>
      <c r="C419" s="148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9">
        <f t="shared" si="16"/>
        <v>0</v>
      </c>
    </row>
    <row r="420" spans="1:14" x14ac:dyDescent="0.45">
      <c r="A420" s="149">
        <f t="shared" si="15"/>
        <v>69.83333333333313</v>
      </c>
      <c r="B420" s="147"/>
      <c r="C420" s="148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9">
        <f t="shared" si="16"/>
        <v>0</v>
      </c>
    </row>
    <row r="421" spans="1:14" x14ac:dyDescent="0.45">
      <c r="A421" s="149">
        <f t="shared" si="15"/>
        <v>69.999999999999801</v>
      </c>
      <c r="B421" s="147"/>
      <c r="C421" s="148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9">
        <f t="shared" si="16"/>
        <v>0</v>
      </c>
    </row>
    <row r="422" spans="1:14" x14ac:dyDescent="0.45">
      <c r="A422" s="149">
        <f t="shared" si="15"/>
        <v>70.166666666666472</v>
      </c>
      <c r="B422" s="147"/>
      <c r="C422" s="148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9">
        <f t="shared" si="16"/>
        <v>0</v>
      </c>
    </row>
    <row r="423" spans="1:14" x14ac:dyDescent="0.45">
      <c r="A423" s="149">
        <f t="shared" si="15"/>
        <v>70.333333333333144</v>
      </c>
      <c r="B423" s="147"/>
      <c r="C423" s="148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9">
        <f t="shared" si="16"/>
        <v>0</v>
      </c>
    </row>
    <row r="424" spans="1:14" x14ac:dyDescent="0.45">
      <c r="A424" s="149">
        <f t="shared" si="15"/>
        <v>70.499999999999815</v>
      </c>
      <c r="B424" s="147"/>
      <c r="C424" s="148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9">
        <f t="shared" si="16"/>
        <v>0</v>
      </c>
    </row>
    <row r="425" spans="1:14" x14ac:dyDescent="0.45">
      <c r="A425" s="149">
        <f t="shared" si="15"/>
        <v>70.666666666666487</v>
      </c>
      <c r="B425" s="147"/>
      <c r="C425" s="148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9">
        <f t="shared" si="16"/>
        <v>0</v>
      </c>
    </row>
    <row r="426" spans="1:14" x14ac:dyDescent="0.45">
      <c r="A426" s="149">
        <f t="shared" si="15"/>
        <v>70.833333333333158</v>
      </c>
      <c r="B426" s="147"/>
      <c r="C426" s="148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9">
        <f t="shared" si="16"/>
        <v>0</v>
      </c>
    </row>
    <row r="427" spans="1:14" x14ac:dyDescent="0.45">
      <c r="A427" s="149">
        <f t="shared" si="15"/>
        <v>70.999999999999829</v>
      </c>
      <c r="B427" s="147"/>
      <c r="C427" s="148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9">
        <f t="shared" si="16"/>
        <v>0</v>
      </c>
    </row>
    <row r="428" spans="1:14" x14ac:dyDescent="0.45">
      <c r="A428" s="149">
        <f t="shared" si="15"/>
        <v>71.166666666666501</v>
      </c>
      <c r="B428" s="147"/>
      <c r="C428" s="148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9">
        <f t="shared" si="16"/>
        <v>0</v>
      </c>
    </row>
    <row r="429" spans="1:14" x14ac:dyDescent="0.45">
      <c r="A429" s="149">
        <f t="shared" si="15"/>
        <v>71.333333333333172</v>
      </c>
      <c r="B429" s="147"/>
      <c r="C429" s="148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9">
        <f t="shared" si="16"/>
        <v>0</v>
      </c>
    </row>
    <row r="430" spans="1:14" x14ac:dyDescent="0.45">
      <c r="A430" s="149">
        <f t="shared" si="15"/>
        <v>71.499999999999844</v>
      </c>
      <c r="B430" s="147"/>
      <c r="C430" s="148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9">
        <f t="shared" si="16"/>
        <v>0</v>
      </c>
    </row>
    <row r="431" spans="1:14" x14ac:dyDescent="0.45">
      <c r="A431" s="149">
        <f t="shared" si="15"/>
        <v>71.666666666666515</v>
      </c>
      <c r="B431" s="147"/>
      <c r="C431" s="148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9">
        <f t="shared" si="16"/>
        <v>0</v>
      </c>
    </row>
    <row r="432" spans="1:14" x14ac:dyDescent="0.45">
      <c r="A432" s="149">
        <f t="shared" si="15"/>
        <v>71.833333333333186</v>
      </c>
      <c r="B432" s="147"/>
      <c r="C432" s="148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9">
        <f t="shared" si="16"/>
        <v>0</v>
      </c>
    </row>
    <row r="433" spans="1:14" x14ac:dyDescent="0.45">
      <c r="A433" s="149">
        <f t="shared" si="15"/>
        <v>71.999999999999858</v>
      </c>
      <c r="B433" s="147"/>
      <c r="C433" s="148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9">
        <f t="shared" si="16"/>
        <v>0</v>
      </c>
    </row>
    <row r="434" spans="1:14" x14ac:dyDescent="0.45">
      <c r="A434" s="149">
        <f t="shared" si="15"/>
        <v>72.166666666666529</v>
      </c>
      <c r="B434" s="147"/>
      <c r="C434" s="148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9">
        <f t="shared" si="16"/>
        <v>0</v>
      </c>
    </row>
    <row r="435" spans="1:14" x14ac:dyDescent="0.45">
      <c r="A435" s="149">
        <f t="shared" si="15"/>
        <v>72.333333333333201</v>
      </c>
      <c r="B435" s="147"/>
      <c r="C435" s="148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9">
        <f t="shared" si="16"/>
        <v>0</v>
      </c>
    </row>
    <row r="436" spans="1:14" x14ac:dyDescent="0.45">
      <c r="A436" s="149">
        <f t="shared" si="15"/>
        <v>72.499999999999872</v>
      </c>
      <c r="B436" s="147"/>
      <c r="C436" s="148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9">
        <f t="shared" si="16"/>
        <v>0</v>
      </c>
    </row>
    <row r="437" spans="1:14" x14ac:dyDescent="0.45">
      <c r="A437" s="149">
        <f t="shared" si="15"/>
        <v>72.666666666666544</v>
      </c>
      <c r="B437" s="147"/>
      <c r="C437" s="148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9">
        <f t="shared" si="16"/>
        <v>0</v>
      </c>
    </row>
    <row r="438" spans="1:14" x14ac:dyDescent="0.45">
      <c r="A438" s="149">
        <f t="shared" si="15"/>
        <v>72.833333333333215</v>
      </c>
      <c r="B438" s="147"/>
      <c r="C438" s="148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9">
        <f t="shared" si="16"/>
        <v>0</v>
      </c>
    </row>
    <row r="439" spans="1:14" x14ac:dyDescent="0.45">
      <c r="A439" s="149">
        <f t="shared" si="15"/>
        <v>72.999999999999886</v>
      </c>
      <c r="B439" s="147"/>
      <c r="C439" s="148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9">
        <f t="shared" si="16"/>
        <v>0</v>
      </c>
    </row>
    <row r="440" spans="1:14" x14ac:dyDescent="0.45">
      <c r="A440" s="149">
        <f t="shared" si="15"/>
        <v>73.166666666666558</v>
      </c>
      <c r="B440" s="147"/>
      <c r="C440" s="148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9">
        <f t="shared" si="16"/>
        <v>0</v>
      </c>
    </row>
    <row r="441" spans="1:14" x14ac:dyDescent="0.45">
      <c r="A441" s="149">
        <f t="shared" si="15"/>
        <v>73.333333333333229</v>
      </c>
      <c r="B441" s="147"/>
      <c r="C441" s="148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9">
        <f t="shared" si="16"/>
        <v>0</v>
      </c>
    </row>
    <row r="442" spans="1:14" x14ac:dyDescent="0.45">
      <c r="A442" s="149">
        <f t="shared" si="15"/>
        <v>73.499999999999901</v>
      </c>
      <c r="B442" s="147"/>
      <c r="C442" s="148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9">
        <f t="shared" si="16"/>
        <v>0</v>
      </c>
    </row>
    <row r="443" spans="1:14" x14ac:dyDescent="0.45">
      <c r="A443" s="149">
        <f t="shared" si="15"/>
        <v>73.666666666666572</v>
      </c>
      <c r="B443" s="147"/>
      <c r="C443" s="148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9">
        <f t="shared" si="16"/>
        <v>0</v>
      </c>
    </row>
    <row r="444" spans="1:14" x14ac:dyDescent="0.45">
      <c r="A444" s="149">
        <f t="shared" si="15"/>
        <v>73.833333333333243</v>
      </c>
      <c r="B444" s="147"/>
      <c r="C444" s="148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9">
        <f t="shared" si="16"/>
        <v>0</v>
      </c>
    </row>
    <row r="445" spans="1:14" x14ac:dyDescent="0.45">
      <c r="A445" s="149">
        <f t="shared" si="15"/>
        <v>73.999999999999915</v>
      </c>
      <c r="B445" s="147"/>
      <c r="C445" s="148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9">
        <f t="shared" si="16"/>
        <v>0</v>
      </c>
    </row>
    <row r="446" spans="1:14" x14ac:dyDescent="0.45">
      <c r="A446" s="149">
        <f t="shared" si="15"/>
        <v>74.166666666666586</v>
      </c>
      <c r="B446" s="147"/>
      <c r="C446" s="148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9">
        <f t="shared" si="16"/>
        <v>0</v>
      </c>
    </row>
    <row r="447" spans="1:14" x14ac:dyDescent="0.45">
      <c r="A447" s="149">
        <f t="shared" si="15"/>
        <v>74.333333333333258</v>
      </c>
      <c r="B447" s="147"/>
      <c r="C447" s="148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9">
        <f t="shared" si="16"/>
        <v>0</v>
      </c>
    </row>
    <row r="448" spans="1:14" x14ac:dyDescent="0.45">
      <c r="A448" s="149">
        <f t="shared" si="15"/>
        <v>74.499999999999929</v>
      </c>
      <c r="B448" s="147"/>
      <c r="C448" s="148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9">
        <f t="shared" si="16"/>
        <v>0</v>
      </c>
    </row>
    <row r="449" spans="1:14" x14ac:dyDescent="0.45">
      <c r="A449" s="149">
        <f t="shared" si="15"/>
        <v>74.6666666666666</v>
      </c>
      <c r="B449" s="147"/>
      <c r="C449" s="148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9">
        <f t="shared" si="16"/>
        <v>0</v>
      </c>
    </row>
    <row r="450" spans="1:14" x14ac:dyDescent="0.45">
      <c r="A450" s="149">
        <f t="shared" si="15"/>
        <v>74.833333333333272</v>
      </c>
      <c r="B450" s="147"/>
      <c r="C450" s="148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9">
        <f t="shared" si="16"/>
        <v>0</v>
      </c>
    </row>
    <row r="451" spans="1:14" x14ac:dyDescent="0.45">
      <c r="A451" s="149">
        <f t="shared" si="15"/>
        <v>74.999999999999943</v>
      </c>
      <c r="B451" s="147"/>
      <c r="C451" s="148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9">
        <f t="shared" si="16"/>
        <v>0</v>
      </c>
    </row>
    <row r="452" spans="1:14" x14ac:dyDescent="0.45">
      <c r="A452" s="149">
        <f t="shared" ref="A452:A515" si="17">A451+10/60</f>
        <v>75.166666666666615</v>
      </c>
      <c r="B452" s="147"/>
      <c r="C452" s="148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9">
        <f t="shared" ref="N452:N515" si="18">K452*10+N451</f>
        <v>0</v>
      </c>
    </row>
    <row r="453" spans="1:14" x14ac:dyDescent="0.45">
      <c r="A453" s="149">
        <f t="shared" si="17"/>
        <v>75.333333333333286</v>
      </c>
      <c r="B453" s="147"/>
      <c r="C453" s="148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9">
        <f t="shared" si="18"/>
        <v>0</v>
      </c>
    </row>
    <row r="454" spans="1:14" x14ac:dyDescent="0.45">
      <c r="A454" s="149">
        <f t="shared" si="17"/>
        <v>75.499999999999957</v>
      </c>
      <c r="B454" s="147"/>
      <c r="C454" s="148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9">
        <f t="shared" si="18"/>
        <v>0</v>
      </c>
    </row>
    <row r="455" spans="1:14" x14ac:dyDescent="0.45">
      <c r="A455" s="149">
        <f t="shared" si="17"/>
        <v>75.666666666666629</v>
      </c>
      <c r="B455" s="147"/>
      <c r="C455" s="148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9">
        <f t="shared" si="18"/>
        <v>0</v>
      </c>
    </row>
    <row r="456" spans="1:14" x14ac:dyDescent="0.45">
      <c r="A456" s="149">
        <f t="shared" si="17"/>
        <v>75.8333333333333</v>
      </c>
      <c r="B456" s="147"/>
      <c r="C456" s="148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9">
        <f t="shared" si="18"/>
        <v>0</v>
      </c>
    </row>
    <row r="457" spans="1:14" x14ac:dyDescent="0.45">
      <c r="A457" s="149">
        <f t="shared" si="17"/>
        <v>75.999999999999972</v>
      </c>
      <c r="B457" s="147"/>
      <c r="C457" s="148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9">
        <f t="shared" si="18"/>
        <v>0</v>
      </c>
    </row>
    <row r="458" spans="1:14" x14ac:dyDescent="0.45">
      <c r="A458" s="149">
        <f t="shared" si="17"/>
        <v>76.166666666666643</v>
      </c>
      <c r="B458" s="147"/>
      <c r="C458" s="148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9">
        <f t="shared" si="18"/>
        <v>0</v>
      </c>
    </row>
    <row r="459" spans="1:14" x14ac:dyDescent="0.45">
      <c r="A459" s="149">
        <f t="shared" si="17"/>
        <v>76.333333333333314</v>
      </c>
      <c r="B459" s="147"/>
      <c r="C459" s="148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9">
        <f t="shared" si="18"/>
        <v>0</v>
      </c>
    </row>
    <row r="460" spans="1:14" x14ac:dyDescent="0.45">
      <c r="A460" s="149">
        <f t="shared" si="17"/>
        <v>76.499999999999986</v>
      </c>
      <c r="B460" s="147"/>
      <c r="C460" s="148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9">
        <f t="shared" si="18"/>
        <v>0</v>
      </c>
    </row>
    <row r="461" spans="1:14" x14ac:dyDescent="0.45">
      <c r="A461" s="149">
        <f t="shared" si="17"/>
        <v>76.666666666666657</v>
      </c>
      <c r="B461" s="147"/>
      <c r="C461" s="148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9">
        <f t="shared" si="18"/>
        <v>0</v>
      </c>
    </row>
    <row r="462" spans="1:14" x14ac:dyDescent="0.45">
      <c r="A462" s="149">
        <f t="shared" si="17"/>
        <v>76.833333333333329</v>
      </c>
      <c r="B462" s="147"/>
      <c r="C462" s="148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9">
        <f t="shared" si="18"/>
        <v>0</v>
      </c>
    </row>
    <row r="463" spans="1:14" x14ac:dyDescent="0.45">
      <c r="A463" s="149">
        <f t="shared" si="17"/>
        <v>77</v>
      </c>
      <c r="B463" s="147"/>
      <c r="C463" s="148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9">
        <f t="shared" si="18"/>
        <v>0</v>
      </c>
    </row>
    <row r="464" spans="1:14" x14ac:dyDescent="0.45">
      <c r="A464" s="149">
        <f t="shared" si="17"/>
        <v>77.166666666666671</v>
      </c>
      <c r="B464" s="147"/>
      <c r="C464" s="148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9">
        <f t="shared" si="18"/>
        <v>0</v>
      </c>
    </row>
    <row r="465" spans="1:14" x14ac:dyDescent="0.45">
      <c r="A465" s="149">
        <f t="shared" si="17"/>
        <v>77.333333333333343</v>
      </c>
      <c r="B465" s="147"/>
      <c r="C465" s="148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9">
        <f t="shared" si="18"/>
        <v>0</v>
      </c>
    </row>
    <row r="466" spans="1:14" x14ac:dyDescent="0.45">
      <c r="A466" s="149">
        <f t="shared" si="17"/>
        <v>77.500000000000014</v>
      </c>
      <c r="B466" s="147"/>
      <c r="C466" s="148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9">
        <f t="shared" si="18"/>
        <v>0</v>
      </c>
    </row>
    <row r="467" spans="1:14" x14ac:dyDescent="0.45">
      <c r="A467" s="149">
        <f t="shared" si="17"/>
        <v>77.666666666666686</v>
      </c>
      <c r="B467" s="147"/>
      <c r="C467" s="148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9">
        <f t="shared" si="18"/>
        <v>0</v>
      </c>
    </row>
    <row r="468" spans="1:14" x14ac:dyDescent="0.45">
      <c r="A468" s="149">
        <f t="shared" si="17"/>
        <v>77.833333333333357</v>
      </c>
      <c r="B468" s="147"/>
      <c r="C468" s="148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9">
        <f t="shared" si="18"/>
        <v>0</v>
      </c>
    </row>
    <row r="469" spans="1:14" x14ac:dyDescent="0.45">
      <c r="A469" s="149">
        <f t="shared" si="17"/>
        <v>78.000000000000028</v>
      </c>
      <c r="B469" s="147"/>
      <c r="C469" s="148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9">
        <f t="shared" si="18"/>
        <v>0</v>
      </c>
    </row>
    <row r="470" spans="1:14" x14ac:dyDescent="0.45">
      <c r="A470" s="149">
        <f t="shared" si="17"/>
        <v>78.1666666666667</v>
      </c>
      <c r="B470" s="147"/>
      <c r="C470" s="148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9">
        <f t="shared" si="18"/>
        <v>0</v>
      </c>
    </row>
    <row r="471" spans="1:14" x14ac:dyDescent="0.45">
      <c r="A471" s="149">
        <f t="shared" si="17"/>
        <v>78.333333333333371</v>
      </c>
      <c r="B471" s="147"/>
      <c r="C471" s="148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9">
        <f t="shared" si="18"/>
        <v>0</v>
      </c>
    </row>
    <row r="472" spans="1:14" x14ac:dyDescent="0.45">
      <c r="A472" s="149">
        <f t="shared" si="17"/>
        <v>78.500000000000043</v>
      </c>
      <c r="B472" s="147"/>
      <c r="C472" s="148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9">
        <f t="shared" si="18"/>
        <v>0</v>
      </c>
    </row>
    <row r="473" spans="1:14" x14ac:dyDescent="0.45">
      <c r="A473" s="149">
        <f t="shared" si="17"/>
        <v>78.666666666666714</v>
      </c>
      <c r="B473" s="147"/>
      <c r="C473" s="148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9">
        <f t="shared" si="18"/>
        <v>0</v>
      </c>
    </row>
    <row r="474" spans="1:14" x14ac:dyDescent="0.45">
      <c r="A474" s="149">
        <f t="shared" si="17"/>
        <v>78.833333333333385</v>
      </c>
      <c r="B474" s="147"/>
      <c r="C474" s="148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9">
        <f t="shared" si="18"/>
        <v>0</v>
      </c>
    </row>
    <row r="475" spans="1:14" x14ac:dyDescent="0.45">
      <c r="A475" s="149">
        <f t="shared" si="17"/>
        <v>79.000000000000057</v>
      </c>
      <c r="B475" s="147"/>
      <c r="C475" s="148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9">
        <f t="shared" si="18"/>
        <v>0</v>
      </c>
    </row>
    <row r="476" spans="1:14" x14ac:dyDescent="0.45">
      <c r="A476" s="149">
        <f t="shared" si="17"/>
        <v>79.166666666666728</v>
      </c>
      <c r="B476" s="147"/>
      <c r="C476" s="148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9">
        <f t="shared" si="18"/>
        <v>0</v>
      </c>
    </row>
    <row r="477" spans="1:14" x14ac:dyDescent="0.45">
      <c r="A477" s="149">
        <f t="shared" si="17"/>
        <v>79.3333333333334</v>
      </c>
      <c r="B477" s="147"/>
      <c r="C477" s="148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9">
        <f t="shared" si="18"/>
        <v>0</v>
      </c>
    </row>
    <row r="478" spans="1:14" x14ac:dyDescent="0.45">
      <c r="A478" s="149">
        <f t="shared" si="17"/>
        <v>79.500000000000071</v>
      </c>
      <c r="B478" s="147"/>
      <c r="C478" s="148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9">
        <f t="shared" si="18"/>
        <v>0</v>
      </c>
    </row>
    <row r="479" spans="1:14" x14ac:dyDescent="0.45">
      <c r="A479" s="149">
        <f t="shared" si="17"/>
        <v>79.666666666666742</v>
      </c>
      <c r="B479" s="147"/>
      <c r="C479" s="148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9">
        <f t="shared" si="18"/>
        <v>0</v>
      </c>
    </row>
    <row r="480" spans="1:14" x14ac:dyDescent="0.45">
      <c r="A480" s="149">
        <f t="shared" si="17"/>
        <v>79.833333333333414</v>
      </c>
      <c r="B480" s="147"/>
      <c r="C480" s="148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9">
        <f t="shared" si="18"/>
        <v>0</v>
      </c>
    </row>
    <row r="481" spans="1:14" x14ac:dyDescent="0.45">
      <c r="A481" s="149">
        <f t="shared" si="17"/>
        <v>80.000000000000085</v>
      </c>
      <c r="B481" s="147"/>
      <c r="C481" s="148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9">
        <f t="shared" si="18"/>
        <v>0</v>
      </c>
    </row>
    <row r="482" spans="1:14" x14ac:dyDescent="0.45">
      <c r="A482" s="149">
        <f t="shared" si="17"/>
        <v>80.166666666666757</v>
      </c>
      <c r="B482" s="147"/>
      <c r="C482" s="148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9">
        <f t="shared" si="18"/>
        <v>0</v>
      </c>
    </row>
    <row r="483" spans="1:14" x14ac:dyDescent="0.45">
      <c r="A483" s="149">
        <f t="shared" si="17"/>
        <v>80.333333333333428</v>
      </c>
      <c r="B483" s="147"/>
      <c r="C483" s="148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9">
        <f t="shared" si="18"/>
        <v>0</v>
      </c>
    </row>
    <row r="484" spans="1:14" x14ac:dyDescent="0.45">
      <c r="A484" s="149">
        <f t="shared" si="17"/>
        <v>80.500000000000099</v>
      </c>
      <c r="B484" s="147"/>
      <c r="C484" s="148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9">
        <f t="shared" si="18"/>
        <v>0</v>
      </c>
    </row>
    <row r="485" spans="1:14" x14ac:dyDescent="0.45">
      <c r="A485" s="149">
        <f t="shared" si="17"/>
        <v>80.666666666666771</v>
      </c>
      <c r="B485" s="147"/>
      <c r="C485" s="148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9">
        <f t="shared" si="18"/>
        <v>0</v>
      </c>
    </row>
    <row r="486" spans="1:14" x14ac:dyDescent="0.45">
      <c r="A486" s="149">
        <f t="shared" si="17"/>
        <v>80.833333333333442</v>
      </c>
      <c r="B486" s="147"/>
      <c r="C486" s="148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9">
        <f t="shared" si="18"/>
        <v>0</v>
      </c>
    </row>
    <row r="487" spans="1:14" x14ac:dyDescent="0.45">
      <c r="A487" s="149">
        <f t="shared" si="17"/>
        <v>81.000000000000114</v>
      </c>
      <c r="B487" s="147"/>
      <c r="C487" s="148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9">
        <f t="shared" si="18"/>
        <v>0</v>
      </c>
    </row>
    <row r="488" spans="1:14" x14ac:dyDescent="0.45">
      <c r="A488" s="149">
        <f t="shared" si="17"/>
        <v>81.166666666666785</v>
      </c>
      <c r="B488" s="147"/>
      <c r="C488" s="148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9">
        <f t="shared" si="18"/>
        <v>0</v>
      </c>
    </row>
    <row r="489" spans="1:14" x14ac:dyDescent="0.45">
      <c r="A489" s="149">
        <f t="shared" si="17"/>
        <v>81.333333333333456</v>
      </c>
      <c r="B489" s="147"/>
      <c r="C489" s="148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9">
        <f t="shared" si="18"/>
        <v>0</v>
      </c>
    </row>
    <row r="490" spans="1:14" x14ac:dyDescent="0.45">
      <c r="A490" s="149">
        <f t="shared" si="17"/>
        <v>81.500000000000128</v>
      </c>
      <c r="B490" s="147"/>
      <c r="C490" s="148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9">
        <f t="shared" si="18"/>
        <v>0</v>
      </c>
    </row>
    <row r="491" spans="1:14" x14ac:dyDescent="0.45">
      <c r="A491" s="149">
        <f t="shared" si="17"/>
        <v>81.666666666666799</v>
      </c>
      <c r="B491" s="147"/>
      <c r="C491" s="148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9">
        <f t="shared" si="18"/>
        <v>0</v>
      </c>
    </row>
    <row r="492" spans="1:14" x14ac:dyDescent="0.45">
      <c r="A492" s="149">
        <f t="shared" si="17"/>
        <v>81.833333333333471</v>
      </c>
      <c r="B492" s="147"/>
      <c r="C492" s="148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9">
        <f t="shared" si="18"/>
        <v>0</v>
      </c>
    </row>
    <row r="493" spans="1:14" x14ac:dyDescent="0.45">
      <c r="A493" s="149">
        <f t="shared" si="17"/>
        <v>82.000000000000142</v>
      </c>
      <c r="B493" s="147"/>
      <c r="C493" s="148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9">
        <f t="shared" si="18"/>
        <v>0</v>
      </c>
    </row>
    <row r="494" spans="1:14" x14ac:dyDescent="0.45">
      <c r="A494" s="149">
        <f t="shared" si="17"/>
        <v>82.166666666666814</v>
      </c>
      <c r="B494" s="147"/>
      <c r="C494" s="148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9">
        <f t="shared" si="18"/>
        <v>0</v>
      </c>
    </row>
    <row r="495" spans="1:14" x14ac:dyDescent="0.45">
      <c r="A495" s="149">
        <f t="shared" si="17"/>
        <v>82.333333333333485</v>
      </c>
      <c r="B495" s="147"/>
      <c r="C495" s="148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9">
        <f t="shared" si="18"/>
        <v>0</v>
      </c>
    </row>
    <row r="496" spans="1:14" x14ac:dyDescent="0.45">
      <c r="A496" s="149">
        <f t="shared" si="17"/>
        <v>82.500000000000156</v>
      </c>
      <c r="B496" s="147"/>
      <c r="C496" s="148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9">
        <f t="shared" si="18"/>
        <v>0</v>
      </c>
    </row>
    <row r="497" spans="1:14" x14ac:dyDescent="0.45">
      <c r="A497" s="149">
        <f t="shared" si="17"/>
        <v>82.666666666666828</v>
      </c>
      <c r="B497" s="147"/>
      <c r="C497" s="148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9">
        <f t="shared" si="18"/>
        <v>0</v>
      </c>
    </row>
    <row r="498" spans="1:14" x14ac:dyDescent="0.45">
      <c r="A498" s="149">
        <f t="shared" si="17"/>
        <v>82.833333333333499</v>
      </c>
      <c r="B498" s="147"/>
      <c r="C498" s="148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9">
        <f t="shared" si="18"/>
        <v>0</v>
      </c>
    </row>
    <row r="499" spans="1:14" x14ac:dyDescent="0.45">
      <c r="A499" s="149">
        <f t="shared" si="17"/>
        <v>83.000000000000171</v>
      </c>
      <c r="B499" s="147"/>
      <c r="C499" s="148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9">
        <f t="shared" si="18"/>
        <v>0</v>
      </c>
    </row>
    <row r="500" spans="1:14" x14ac:dyDescent="0.45">
      <c r="A500" s="149">
        <f t="shared" si="17"/>
        <v>83.166666666666842</v>
      </c>
      <c r="B500" s="147"/>
      <c r="C500" s="148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9">
        <f t="shared" si="18"/>
        <v>0</v>
      </c>
    </row>
    <row r="501" spans="1:14" x14ac:dyDescent="0.45">
      <c r="A501" s="149">
        <f t="shared" si="17"/>
        <v>83.333333333333513</v>
      </c>
      <c r="B501" s="147"/>
      <c r="C501" s="148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9">
        <f t="shared" si="18"/>
        <v>0</v>
      </c>
    </row>
    <row r="502" spans="1:14" x14ac:dyDescent="0.45">
      <c r="A502" s="149">
        <f t="shared" si="17"/>
        <v>83.500000000000185</v>
      </c>
      <c r="B502" s="147"/>
      <c r="C502" s="148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9">
        <f t="shared" si="18"/>
        <v>0</v>
      </c>
    </row>
    <row r="503" spans="1:14" x14ac:dyDescent="0.45">
      <c r="A503" s="149">
        <f t="shared" si="17"/>
        <v>83.666666666666856</v>
      </c>
      <c r="B503" s="147"/>
      <c r="C503" s="148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9">
        <f t="shared" si="18"/>
        <v>0</v>
      </c>
    </row>
    <row r="504" spans="1:14" x14ac:dyDescent="0.45">
      <c r="A504" s="149">
        <f t="shared" si="17"/>
        <v>83.833333333333528</v>
      </c>
      <c r="B504" s="147"/>
      <c r="C504" s="148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9">
        <f t="shared" si="18"/>
        <v>0</v>
      </c>
    </row>
    <row r="505" spans="1:14" x14ac:dyDescent="0.45">
      <c r="A505" s="149">
        <f t="shared" si="17"/>
        <v>84.000000000000199</v>
      </c>
      <c r="B505" s="147"/>
      <c r="C505" s="148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9">
        <f t="shared" si="18"/>
        <v>0</v>
      </c>
    </row>
    <row r="506" spans="1:14" x14ac:dyDescent="0.45">
      <c r="A506" s="149">
        <f t="shared" si="17"/>
        <v>84.16666666666687</v>
      </c>
      <c r="B506" s="147"/>
      <c r="C506" s="148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9">
        <f t="shared" si="18"/>
        <v>0</v>
      </c>
    </row>
    <row r="507" spans="1:14" x14ac:dyDescent="0.45">
      <c r="A507" s="149">
        <f t="shared" si="17"/>
        <v>84.333333333333542</v>
      </c>
      <c r="B507" s="147"/>
      <c r="C507" s="148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9">
        <f t="shared" si="18"/>
        <v>0</v>
      </c>
    </row>
    <row r="508" spans="1:14" x14ac:dyDescent="0.45">
      <c r="A508" s="149">
        <f t="shared" si="17"/>
        <v>84.500000000000213</v>
      </c>
      <c r="B508" s="147"/>
      <c r="C508" s="148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9">
        <f t="shared" si="18"/>
        <v>0</v>
      </c>
    </row>
    <row r="509" spans="1:14" x14ac:dyDescent="0.45">
      <c r="A509" s="149">
        <f t="shared" si="17"/>
        <v>84.666666666666885</v>
      </c>
      <c r="B509" s="147"/>
      <c r="C509" s="148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9">
        <f t="shared" si="18"/>
        <v>0</v>
      </c>
    </row>
    <row r="510" spans="1:14" x14ac:dyDescent="0.45">
      <c r="A510" s="149">
        <f t="shared" si="17"/>
        <v>84.833333333333556</v>
      </c>
      <c r="B510" s="147"/>
      <c r="C510" s="148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9">
        <f t="shared" si="18"/>
        <v>0</v>
      </c>
    </row>
    <row r="511" spans="1:14" x14ac:dyDescent="0.45">
      <c r="A511" s="149">
        <f t="shared" si="17"/>
        <v>85.000000000000227</v>
      </c>
      <c r="B511" s="147"/>
      <c r="C511" s="148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9">
        <f t="shared" si="18"/>
        <v>0</v>
      </c>
    </row>
    <row r="512" spans="1:14" x14ac:dyDescent="0.45">
      <c r="A512" s="149">
        <f t="shared" si="17"/>
        <v>85.166666666666899</v>
      </c>
      <c r="B512" s="147"/>
      <c r="C512" s="148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9">
        <f t="shared" si="18"/>
        <v>0</v>
      </c>
    </row>
    <row r="513" spans="1:14" x14ac:dyDescent="0.45">
      <c r="A513" s="149">
        <f t="shared" si="17"/>
        <v>85.33333333333357</v>
      </c>
      <c r="B513" s="147"/>
      <c r="C513" s="148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9">
        <f t="shared" si="18"/>
        <v>0</v>
      </c>
    </row>
    <row r="514" spans="1:14" x14ac:dyDescent="0.45">
      <c r="A514" s="149">
        <f t="shared" si="17"/>
        <v>85.500000000000242</v>
      </c>
      <c r="B514" s="147"/>
      <c r="C514" s="148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9">
        <f t="shared" si="18"/>
        <v>0</v>
      </c>
    </row>
    <row r="515" spans="1:14" x14ac:dyDescent="0.45">
      <c r="A515" s="149">
        <f t="shared" si="17"/>
        <v>85.666666666666913</v>
      </c>
      <c r="B515" s="147"/>
      <c r="C515" s="148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9">
        <f t="shared" si="18"/>
        <v>0</v>
      </c>
    </row>
    <row r="516" spans="1:14" x14ac:dyDescent="0.45">
      <c r="A516" s="149">
        <f t="shared" ref="A516:A579" si="19">A515+10/60</f>
        <v>85.833333333333584</v>
      </c>
      <c r="B516" s="147"/>
      <c r="C516" s="148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9">
        <f t="shared" ref="N516:N579" si="20">K516*10+N515</f>
        <v>0</v>
      </c>
    </row>
    <row r="517" spans="1:14" x14ac:dyDescent="0.45">
      <c r="A517" s="149">
        <f t="shared" si="19"/>
        <v>86.000000000000256</v>
      </c>
      <c r="B517" s="147"/>
      <c r="C517" s="148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9">
        <f t="shared" si="20"/>
        <v>0</v>
      </c>
    </row>
    <row r="518" spans="1:14" x14ac:dyDescent="0.45">
      <c r="A518" s="149">
        <f t="shared" si="19"/>
        <v>86.166666666666927</v>
      </c>
      <c r="B518" s="147"/>
      <c r="C518" s="148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9">
        <f t="shared" si="20"/>
        <v>0</v>
      </c>
    </row>
    <row r="519" spans="1:14" x14ac:dyDescent="0.45">
      <c r="A519" s="149">
        <f t="shared" si="19"/>
        <v>86.333333333333599</v>
      </c>
      <c r="B519" s="147"/>
      <c r="C519" s="148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9">
        <f t="shared" si="20"/>
        <v>0</v>
      </c>
    </row>
    <row r="520" spans="1:14" x14ac:dyDescent="0.45">
      <c r="A520" s="149">
        <f t="shared" si="19"/>
        <v>86.50000000000027</v>
      </c>
      <c r="B520" s="147"/>
      <c r="C520" s="148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9">
        <f t="shared" si="20"/>
        <v>0</v>
      </c>
    </row>
    <row r="521" spans="1:14" x14ac:dyDescent="0.45">
      <c r="A521" s="149">
        <f t="shared" si="19"/>
        <v>86.666666666666941</v>
      </c>
      <c r="B521" s="147"/>
      <c r="C521" s="148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9">
        <f t="shared" si="20"/>
        <v>0</v>
      </c>
    </row>
    <row r="522" spans="1:14" x14ac:dyDescent="0.45">
      <c r="A522" s="149">
        <f t="shared" si="19"/>
        <v>86.833333333333613</v>
      </c>
      <c r="B522" s="147"/>
      <c r="C522" s="148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9">
        <f t="shared" si="20"/>
        <v>0</v>
      </c>
    </row>
    <row r="523" spans="1:14" x14ac:dyDescent="0.45">
      <c r="A523" s="149">
        <f t="shared" si="19"/>
        <v>87.000000000000284</v>
      </c>
      <c r="B523" s="147"/>
      <c r="C523" s="148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9">
        <f t="shared" si="20"/>
        <v>0</v>
      </c>
    </row>
    <row r="524" spans="1:14" x14ac:dyDescent="0.45">
      <c r="A524" s="149">
        <f t="shared" si="19"/>
        <v>87.166666666666956</v>
      </c>
      <c r="B524" s="147"/>
      <c r="C524" s="148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9">
        <f t="shared" si="20"/>
        <v>0</v>
      </c>
    </row>
    <row r="525" spans="1:14" x14ac:dyDescent="0.45">
      <c r="A525" s="149">
        <f t="shared" si="19"/>
        <v>87.333333333333627</v>
      </c>
      <c r="B525" s="147"/>
      <c r="C525" s="148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9">
        <f t="shared" si="20"/>
        <v>0</v>
      </c>
    </row>
    <row r="526" spans="1:14" x14ac:dyDescent="0.45">
      <c r="A526" s="149">
        <f t="shared" si="19"/>
        <v>87.500000000000298</v>
      </c>
      <c r="B526" s="147"/>
      <c r="C526" s="148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9">
        <f t="shared" si="20"/>
        <v>0</v>
      </c>
    </row>
    <row r="527" spans="1:14" x14ac:dyDescent="0.45">
      <c r="A527" s="149">
        <f t="shared" si="19"/>
        <v>87.66666666666697</v>
      </c>
      <c r="B527" s="147"/>
      <c r="C527" s="148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9">
        <f t="shared" si="20"/>
        <v>0</v>
      </c>
    </row>
    <row r="528" spans="1:14" x14ac:dyDescent="0.45">
      <c r="A528" s="149">
        <f t="shared" si="19"/>
        <v>87.833333333333641</v>
      </c>
      <c r="B528" s="147"/>
      <c r="C528" s="148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9">
        <f t="shared" si="20"/>
        <v>0</v>
      </c>
    </row>
    <row r="529" spans="1:14" x14ac:dyDescent="0.45">
      <c r="A529" s="149">
        <f t="shared" si="19"/>
        <v>88.000000000000313</v>
      </c>
      <c r="B529" s="147"/>
      <c r="C529" s="148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9">
        <f t="shared" si="20"/>
        <v>0</v>
      </c>
    </row>
    <row r="530" spans="1:14" x14ac:dyDescent="0.45">
      <c r="A530" s="149">
        <f t="shared" si="19"/>
        <v>88.166666666666984</v>
      </c>
      <c r="B530" s="147"/>
      <c r="C530" s="148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9">
        <f t="shared" si="20"/>
        <v>0</v>
      </c>
    </row>
    <row r="531" spans="1:14" x14ac:dyDescent="0.45">
      <c r="A531" s="149">
        <f t="shared" si="19"/>
        <v>88.333333333333655</v>
      </c>
      <c r="B531" s="147"/>
      <c r="C531" s="148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9">
        <f t="shared" si="20"/>
        <v>0</v>
      </c>
    </row>
    <row r="532" spans="1:14" x14ac:dyDescent="0.45">
      <c r="A532" s="149">
        <f t="shared" si="19"/>
        <v>88.500000000000327</v>
      </c>
      <c r="B532" s="147"/>
      <c r="C532" s="148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9">
        <f t="shared" si="20"/>
        <v>0</v>
      </c>
    </row>
    <row r="533" spans="1:14" x14ac:dyDescent="0.45">
      <c r="A533" s="149">
        <f t="shared" si="19"/>
        <v>88.666666666666998</v>
      </c>
      <c r="B533" s="147"/>
      <c r="C533" s="148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9">
        <f t="shared" si="20"/>
        <v>0</v>
      </c>
    </row>
    <row r="534" spans="1:14" x14ac:dyDescent="0.45">
      <c r="A534" s="149">
        <f t="shared" si="19"/>
        <v>88.83333333333367</v>
      </c>
      <c r="B534" s="147"/>
      <c r="C534" s="148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9">
        <f t="shared" si="20"/>
        <v>0</v>
      </c>
    </row>
    <row r="535" spans="1:14" x14ac:dyDescent="0.45">
      <c r="A535" s="149">
        <f t="shared" si="19"/>
        <v>89.000000000000341</v>
      </c>
      <c r="B535" s="147"/>
      <c r="C535" s="148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9">
        <f t="shared" si="20"/>
        <v>0</v>
      </c>
    </row>
    <row r="536" spans="1:14" x14ac:dyDescent="0.45">
      <c r="A536" s="149">
        <f t="shared" si="19"/>
        <v>89.166666666667012</v>
      </c>
      <c r="B536" s="147"/>
      <c r="C536" s="148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9">
        <f t="shared" si="20"/>
        <v>0</v>
      </c>
    </row>
    <row r="537" spans="1:14" x14ac:dyDescent="0.45">
      <c r="A537" s="149">
        <f t="shared" si="19"/>
        <v>89.333333333333684</v>
      </c>
      <c r="B537" s="147"/>
      <c r="C537" s="148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9">
        <f t="shared" si="20"/>
        <v>0</v>
      </c>
    </row>
    <row r="538" spans="1:14" x14ac:dyDescent="0.45">
      <c r="A538" s="149">
        <f t="shared" si="19"/>
        <v>89.500000000000355</v>
      </c>
      <c r="B538" s="147"/>
      <c r="C538" s="148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9">
        <f t="shared" si="20"/>
        <v>0</v>
      </c>
    </row>
    <row r="539" spans="1:14" x14ac:dyDescent="0.45">
      <c r="A539" s="149">
        <f t="shared" si="19"/>
        <v>89.666666666667027</v>
      </c>
      <c r="B539" s="147"/>
      <c r="C539" s="148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9">
        <f t="shared" si="20"/>
        <v>0</v>
      </c>
    </row>
    <row r="540" spans="1:14" x14ac:dyDescent="0.45">
      <c r="A540" s="149">
        <f t="shared" si="19"/>
        <v>89.833333333333698</v>
      </c>
      <c r="B540" s="147"/>
      <c r="C540" s="148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9">
        <f t="shared" si="20"/>
        <v>0</v>
      </c>
    </row>
    <row r="541" spans="1:14" x14ac:dyDescent="0.45">
      <c r="A541" s="149">
        <f t="shared" si="19"/>
        <v>90.000000000000369</v>
      </c>
      <c r="B541" s="147"/>
      <c r="C541" s="148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9">
        <f t="shared" si="20"/>
        <v>0</v>
      </c>
    </row>
    <row r="542" spans="1:14" x14ac:dyDescent="0.45">
      <c r="A542" s="149">
        <f t="shared" si="19"/>
        <v>90.166666666667041</v>
      </c>
      <c r="B542" s="147"/>
      <c r="C542" s="148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9">
        <f t="shared" si="20"/>
        <v>0</v>
      </c>
    </row>
    <row r="543" spans="1:14" x14ac:dyDescent="0.45">
      <c r="A543" s="149">
        <f t="shared" si="19"/>
        <v>90.333333333333712</v>
      </c>
      <c r="B543" s="147"/>
      <c r="C543" s="148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9">
        <f t="shared" si="20"/>
        <v>0</v>
      </c>
    </row>
    <row r="544" spans="1:14" x14ac:dyDescent="0.45">
      <c r="A544" s="149">
        <f t="shared" si="19"/>
        <v>90.500000000000384</v>
      </c>
      <c r="B544" s="147"/>
      <c r="C544" s="148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9">
        <f t="shared" si="20"/>
        <v>0</v>
      </c>
    </row>
    <row r="545" spans="1:14" x14ac:dyDescent="0.45">
      <c r="A545" s="149">
        <f t="shared" si="19"/>
        <v>90.666666666667055</v>
      </c>
      <c r="B545" s="147"/>
      <c r="C545" s="148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9">
        <f t="shared" si="20"/>
        <v>0</v>
      </c>
    </row>
    <row r="546" spans="1:14" x14ac:dyDescent="0.45">
      <c r="A546" s="149">
        <f t="shared" si="19"/>
        <v>90.833333333333727</v>
      </c>
      <c r="B546" s="147"/>
      <c r="C546" s="148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9">
        <f t="shared" si="20"/>
        <v>0</v>
      </c>
    </row>
    <row r="547" spans="1:14" x14ac:dyDescent="0.45">
      <c r="A547" s="149">
        <f t="shared" si="19"/>
        <v>91.000000000000398</v>
      </c>
      <c r="B547" s="147"/>
      <c r="C547" s="148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9">
        <f t="shared" si="20"/>
        <v>0</v>
      </c>
    </row>
    <row r="548" spans="1:14" x14ac:dyDescent="0.45">
      <c r="A548" s="149">
        <f t="shared" si="19"/>
        <v>91.166666666667069</v>
      </c>
      <c r="B548" s="147"/>
      <c r="C548" s="148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9">
        <f t="shared" si="20"/>
        <v>0</v>
      </c>
    </row>
    <row r="549" spans="1:14" x14ac:dyDescent="0.45">
      <c r="A549" s="149">
        <f t="shared" si="19"/>
        <v>91.333333333333741</v>
      </c>
      <c r="B549" s="147"/>
      <c r="C549" s="148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9">
        <f t="shared" si="20"/>
        <v>0</v>
      </c>
    </row>
    <row r="550" spans="1:14" x14ac:dyDescent="0.45">
      <c r="A550" s="149">
        <f t="shared" si="19"/>
        <v>91.500000000000412</v>
      </c>
      <c r="B550" s="147"/>
      <c r="C550" s="148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9">
        <f t="shared" si="20"/>
        <v>0</v>
      </c>
    </row>
    <row r="551" spans="1:14" x14ac:dyDescent="0.45">
      <c r="A551" s="149">
        <f t="shared" si="19"/>
        <v>91.666666666667084</v>
      </c>
      <c r="B551" s="147"/>
      <c r="C551" s="148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9">
        <f t="shared" si="20"/>
        <v>0</v>
      </c>
    </row>
    <row r="552" spans="1:14" x14ac:dyDescent="0.45">
      <c r="A552" s="149">
        <f t="shared" si="19"/>
        <v>91.833333333333755</v>
      </c>
      <c r="B552" s="147"/>
      <c r="C552" s="148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9">
        <f t="shared" si="20"/>
        <v>0</v>
      </c>
    </row>
    <row r="553" spans="1:14" x14ac:dyDescent="0.45">
      <c r="A553" s="149">
        <f t="shared" si="19"/>
        <v>92.000000000000426</v>
      </c>
      <c r="B553" s="147"/>
      <c r="C553" s="148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9">
        <f t="shared" si="20"/>
        <v>0</v>
      </c>
    </row>
    <row r="554" spans="1:14" x14ac:dyDescent="0.45">
      <c r="A554" s="149">
        <f t="shared" si="19"/>
        <v>92.166666666667098</v>
      </c>
      <c r="B554" s="147"/>
      <c r="C554" s="148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9">
        <f t="shared" si="20"/>
        <v>0</v>
      </c>
    </row>
    <row r="555" spans="1:14" x14ac:dyDescent="0.45">
      <c r="A555" s="149">
        <f t="shared" si="19"/>
        <v>92.333333333333769</v>
      </c>
      <c r="B555" s="147"/>
      <c r="C555" s="148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9">
        <f t="shared" si="20"/>
        <v>0</v>
      </c>
    </row>
    <row r="556" spans="1:14" x14ac:dyDescent="0.45">
      <c r="A556" s="149">
        <f t="shared" si="19"/>
        <v>92.500000000000441</v>
      </c>
      <c r="B556" s="147"/>
      <c r="C556" s="148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9">
        <f t="shared" si="20"/>
        <v>0</v>
      </c>
    </row>
    <row r="557" spans="1:14" x14ac:dyDescent="0.45">
      <c r="A557" s="149">
        <f t="shared" si="19"/>
        <v>92.666666666667112</v>
      </c>
      <c r="B557" s="147"/>
      <c r="C557" s="148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9">
        <f t="shared" si="20"/>
        <v>0</v>
      </c>
    </row>
    <row r="558" spans="1:14" x14ac:dyDescent="0.45">
      <c r="A558" s="149">
        <f t="shared" si="19"/>
        <v>92.833333333333783</v>
      </c>
      <c r="B558" s="147"/>
      <c r="C558" s="148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9">
        <f t="shared" si="20"/>
        <v>0</v>
      </c>
    </row>
    <row r="559" spans="1:14" x14ac:dyDescent="0.45">
      <c r="A559" s="149">
        <f t="shared" si="19"/>
        <v>93.000000000000455</v>
      </c>
      <c r="B559" s="147"/>
      <c r="C559" s="148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9">
        <f t="shared" si="20"/>
        <v>0</v>
      </c>
    </row>
    <row r="560" spans="1:14" x14ac:dyDescent="0.45">
      <c r="A560" s="149">
        <f t="shared" si="19"/>
        <v>93.166666666667126</v>
      </c>
      <c r="B560" s="147"/>
      <c r="C560" s="148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9">
        <f t="shared" si="20"/>
        <v>0</v>
      </c>
    </row>
    <row r="561" spans="1:14" x14ac:dyDescent="0.45">
      <c r="A561" s="149">
        <f t="shared" si="19"/>
        <v>93.333333333333798</v>
      </c>
      <c r="B561" s="147"/>
      <c r="C561" s="148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9">
        <f t="shared" si="20"/>
        <v>0</v>
      </c>
    </row>
    <row r="562" spans="1:14" x14ac:dyDescent="0.45">
      <c r="A562" s="149">
        <f t="shared" si="19"/>
        <v>93.500000000000469</v>
      </c>
      <c r="B562" s="147"/>
      <c r="C562" s="148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9">
        <f t="shared" si="20"/>
        <v>0</v>
      </c>
    </row>
    <row r="563" spans="1:14" x14ac:dyDescent="0.45">
      <c r="A563" s="149">
        <f t="shared" si="19"/>
        <v>93.66666666666714</v>
      </c>
      <c r="B563" s="147"/>
      <c r="C563" s="148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9">
        <f t="shared" si="20"/>
        <v>0</v>
      </c>
    </row>
    <row r="564" spans="1:14" x14ac:dyDescent="0.45">
      <c r="A564" s="149">
        <f t="shared" si="19"/>
        <v>93.833333333333812</v>
      </c>
      <c r="B564" s="147"/>
      <c r="C564" s="148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9">
        <f t="shared" si="20"/>
        <v>0</v>
      </c>
    </row>
    <row r="565" spans="1:14" x14ac:dyDescent="0.45">
      <c r="A565" s="149">
        <f t="shared" si="19"/>
        <v>94.000000000000483</v>
      </c>
      <c r="B565" s="147"/>
      <c r="C565" s="148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9">
        <f t="shared" si="20"/>
        <v>0</v>
      </c>
    </row>
    <row r="566" spans="1:14" x14ac:dyDescent="0.45">
      <c r="A566" s="149">
        <f t="shared" si="19"/>
        <v>94.166666666667155</v>
      </c>
      <c r="B566" s="147"/>
      <c r="C566" s="148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9">
        <f t="shared" si="20"/>
        <v>0</v>
      </c>
    </row>
    <row r="567" spans="1:14" x14ac:dyDescent="0.45">
      <c r="A567" s="149">
        <f t="shared" si="19"/>
        <v>94.333333333333826</v>
      </c>
      <c r="B567" s="147"/>
      <c r="C567" s="148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9">
        <f t="shared" si="20"/>
        <v>0</v>
      </c>
    </row>
    <row r="568" spans="1:14" x14ac:dyDescent="0.45">
      <c r="A568" s="149">
        <f t="shared" si="19"/>
        <v>94.500000000000497</v>
      </c>
      <c r="B568" s="147"/>
      <c r="C568" s="148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9">
        <f t="shared" si="20"/>
        <v>0</v>
      </c>
    </row>
    <row r="569" spans="1:14" x14ac:dyDescent="0.45">
      <c r="A569" s="149">
        <f t="shared" si="19"/>
        <v>94.666666666667169</v>
      </c>
      <c r="B569" s="147"/>
      <c r="C569" s="148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9">
        <f t="shared" si="20"/>
        <v>0</v>
      </c>
    </row>
    <row r="570" spans="1:14" x14ac:dyDescent="0.45">
      <c r="A570" s="149">
        <f t="shared" si="19"/>
        <v>94.83333333333384</v>
      </c>
      <c r="B570" s="147"/>
      <c r="C570" s="148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9">
        <f t="shared" si="20"/>
        <v>0</v>
      </c>
    </row>
    <row r="571" spans="1:14" x14ac:dyDescent="0.45">
      <c r="A571" s="149">
        <f t="shared" si="19"/>
        <v>95.000000000000512</v>
      </c>
      <c r="B571" s="147"/>
      <c r="C571" s="148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9">
        <f t="shared" si="20"/>
        <v>0</v>
      </c>
    </row>
    <row r="572" spans="1:14" x14ac:dyDescent="0.45">
      <c r="A572" s="149">
        <f t="shared" si="19"/>
        <v>95.166666666667183</v>
      </c>
      <c r="B572" s="147"/>
      <c r="C572" s="148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9">
        <f t="shared" si="20"/>
        <v>0</v>
      </c>
    </row>
    <row r="573" spans="1:14" x14ac:dyDescent="0.45">
      <c r="A573" s="149">
        <f t="shared" si="19"/>
        <v>95.333333333333854</v>
      </c>
      <c r="B573" s="147"/>
      <c r="C573" s="148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9">
        <f t="shared" si="20"/>
        <v>0</v>
      </c>
    </row>
    <row r="574" spans="1:14" x14ac:dyDescent="0.45">
      <c r="A574" s="149">
        <f t="shared" si="19"/>
        <v>95.500000000000526</v>
      </c>
      <c r="B574" s="147"/>
      <c r="C574" s="148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9">
        <f t="shared" si="20"/>
        <v>0</v>
      </c>
    </row>
    <row r="575" spans="1:14" x14ac:dyDescent="0.45">
      <c r="A575" s="149">
        <f t="shared" si="19"/>
        <v>95.666666666667197</v>
      </c>
      <c r="B575" s="147"/>
      <c r="C575" s="148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9">
        <f t="shared" si="20"/>
        <v>0</v>
      </c>
    </row>
    <row r="576" spans="1:14" x14ac:dyDescent="0.45">
      <c r="A576" s="149">
        <f t="shared" si="19"/>
        <v>95.833333333333869</v>
      </c>
      <c r="B576" s="147"/>
      <c r="C576" s="148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9">
        <f t="shared" si="20"/>
        <v>0</v>
      </c>
    </row>
    <row r="577" spans="1:14" x14ac:dyDescent="0.45">
      <c r="A577" s="149">
        <f t="shared" si="19"/>
        <v>96.00000000000054</v>
      </c>
      <c r="B577" s="147"/>
      <c r="C577" s="148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9">
        <f t="shared" si="20"/>
        <v>0</v>
      </c>
    </row>
    <row r="578" spans="1:14" x14ac:dyDescent="0.45">
      <c r="A578" s="149">
        <f t="shared" si="19"/>
        <v>96.166666666667211</v>
      </c>
      <c r="B578" s="147"/>
      <c r="C578" s="148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9">
        <f t="shared" si="20"/>
        <v>0</v>
      </c>
    </row>
    <row r="579" spans="1:14" x14ac:dyDescent="0.45">
      <c r="A579" s="149">
        <f t="shared" si="19"/>
        <v>96.333333333333883</v>
      </c>
      <c r="B579" s="147"/>
      <c r="C579" s="148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9">
        <f t="shared" si="20"/>
        <v>0</v>
      </c>
    </row>
    <row r="580" spans="1:14" x14ac:dyDescent="0.45">
      <c r="A580" s="149">
        <f t="shared" ref="A580:A643" si="21">A579+10/60</f>
        <v>96.500000000000554</v>
      </c>
      <c r="B580" s="147"/>
      <c r="C580" s="148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9">
        <f t="shared" ref="N580:N643" si="22">K580*10+N579</f>
        <v>0</v>
      </c>
    </row>
    <row r="581" spans="1:14" x14ac:dyDescent="0.45">
      <c r="A581" s="149">
        <f t="shared" si="21"/>
        <v>96.666666666667226</v>
      </c>
      <c r="B581" s="147"/>
      <c r="C581" s="148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9">
        <f t="shared" si="22"/>
        <v>0</v>
      </c>
    </row>
    <row r="582" spans="1:14" x14ac:dyDescent="0.45">
      <c r="A582" s="149">
        <f t="shared" si="21"/>
        <v>96.833333333333897</v>
      </c>
      <c r="B582" s="147"/>
      <c r="C582" s="148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9">
        <f t="shared" si="22"/>
        <v>0</v>
      </c>
    </row>
    <row r="583" spans="1:14" x14ac:dyDescent="0.45">
      <c r="A583" s="149">
        <f t="shared" si="21"/>
        <v>97.000000000000568</v>
      </c>
      <c r="B583" s="147"/>
      <c r="C583" s="148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9">
        <f t="shared" si="22"/>
        <v>0</v>
      </c>
    </row>
    <row r="584" spans="1:14" x14ac:dyDescent="0.45">
      <c r="A584" s="149">
        <f t="shared" si="21"/>
        <v>97.16666666666724</v>
      </c>
      <c r="B584" s="147"/>
      <c r="C584" s="148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9">
        <f t="shared" si="22"/>
        <v>0</v>
      </c>
    </row>
    <row r="585" spans="1:14" x14ac:dyDescent="0.45">
      <c r="A585" s="149">
        <f t="shared" si="21"/>
        <v>97.333333333333911</v>
      </c>
      <c r="B585" s="147"/>
      <c r="C585" s="148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9">
        <f t="shared" si="22"/>
        <v>0</v>
      </c>
    </row>
    <row r="586" spans="1:14" x14ac:dyDescent="0.45">
      <c r="A586" s="149">
        <f t="shared" si="21"/>
        <v>97.500000000000583</v>
      </c>
      <c r="B586" s="147"/>
      <c r="C586" s="148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9">
        <f t="shared" si="22"/>
        <v>0</v>
      </c>
    </row>
    <row r="587" spans="1:14" x14ac:dyDescent="0.45">
      <c r="A587" s="149">
        <f t="shared" si="21"/>
        <v>97.666666666667254</v>
      </c>
      <c r="B587" s="147"/>
      <c r="C587" s="148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9">
        <f t="shared" si="22"/>
        <v>0</v>
      </c>
    </row>
    <row r="588" spans="1:14" x14ac:dyDescent="0.45">
      <c r="A588" s="149">
        <f t="shared" si="21"/>
        <v>97.833333333333925</v>
      </c>
      <c r="B588" s="147"/>
      <c r="C588" s="148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9">
        <f t="shared" si="22"/>
        <v>0</v>
      </c>
    </row>
    <row r="589" spans="1:14" x14ac:dyDescent="0.45">
      <c r="A589" s="149">
        <f t="shared" si="21"/>
        <v>98.000000000000597</v>
      </c>
      <c r="B589" s="147"/>
      <c r="C589" s="148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9">
        <f t="shared" si="22"/>
        <v>0</v>
      </c>
    </row>
    <row r="590" spans="1:14" x14ac:dyDescent="0.45">
      <c r="A590" s="149">
        <f t="shared" si="21"/>
        <v>98.166666666667268</v>
      </c>
      <c r="B590" s="147"/>
      <c r="C590" s="148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9">
        <f t="shared" si="22"/>
        <v>0</v>
      </c>
    </row>
    <row r="591" spans="1:14" x14ac:dyDescent="0.45">
      <c r="A591" s="149">
        <f t="shared" si="21"/>
        <v>98.33333333333394</v>
      </c>
      <c r="B591" s="147"/>
      <c r="C591" s="148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9">
        <f t="shared" si="22"/>
        <v>0</v>
      </c>
    </row>
    <row r="592" spans="1:14" x14ac:dyDescent="0.45">
      <c r="A592" s="149">
        <f t="shared" si="21"/>
        <v>98.500000000000611</v>
      </c>
      <c r="B592" s="147"/>
      <c r="C592" s="148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9">
        <f t="shared" si="22"/>
        <v>0</v>
      </c>
    </row>
    <row r="593" spans="1:14" x14ac:dyDescent="0.45">
      <c r="A593" s="149">
        <f t="shared" si="21"/>
        <v>98.666666666667282</v>
      </c>
      <c r="B593" s="147"/>
      <c r="C593" s="148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9">
        <f t="shared" si="22"/>
        <v>0</v>
      </c>
    </row>
    <row r="594" spans="1:14" x14ac:dyDescent="0.45">
      <c r="A594" s="149">
        <f t="shared" si="21"/>
        <v>98.833333333333954</v>
      </c>
      <c r="B594" s="147"/>
      <c r="C594" s="148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9">
        <f t="shared" si="22"/>
        <v>0</v>
      </c>
    </row>
    <row r="595" spans="1:14" x14ac:dyDescent="0.45">
      <c r="A595" s="149">
        <f t="shared" si="21"/>
        <v>99.000000000000625</v>
      </c>
      <c r="B595" s="147"/>
      <c r="C595" s="148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9">
        <f t="shared" si="22"/>
        <v>0</v>
      </c>
    </row>
    <row r="596" spans="1:14" x14ac:dyDescent="0.45">
      <c r="A596" s="149">
        <f t="shared" si="21"/>
        <v>99.166666666667297</v>
      </c>
      <c r="B596" s="147"/>
      <c r="C596" s="148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9">
        <f t="shared" si="22"/>
        <v>0</v>
      </c>
    </row>
    <row r="597" spans="1:14" x14ac:dyDescent="0.45">
      <c r="A597" s="149">
        <f t="shared" si="21"/>
        <v>99.333333333333968</v>
      </c>
      <c r="B597" s="147"/>
      <c r="C597" s="148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9">
        <f t="shared" si="22"/>
        <v>0</v>
      </c>
    </row>
    <row r="598" spans="1:14" x14ac:dyDescent="0.45">
      <c r="A598" s="149">
        <f t="shared" si="21"/>
        <v>99.500000000000639</v>
      </c>
      <c r="B598" s="147"/>
      <c r="C598" s="148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9">
        <f t="shared" si="22"/>
        <v>0</v>
      </c>
    </row>
    <row r="599" spans="1:14" x14ac:dyDescent="0.45">
      <c r="A599" s="149">
        <f t="shared" si="21"/>
        <v>99.666666666667311</v>
      </c>
      <c r="B599" s="147"/>
      <c r="C599" s="148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9">
        <f t="shared" si="22"/>
        <v>0</v>
      </c>
    </row>
    <row r="600" spans="1:14" x14ac:dyDescent="0.45">
      <c r="A600" s="149">
        <f t="shared" si="21"/>
        <v>99.833333333333982</v>
      </c>
      <c r="B600" s="147"/>
      <c r="C600" s="148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9">
        <f t="shared" si="22"/>
        <v>0</v>
      </c>
    </row>
    <row r="601" spans="1:14" x14ac:dyDescent="0.45">
      <c r="A601" s="149">
        <f t="shared" si="21"/>
        <v>100.00000000000065</v>
      </c>
      <c r="B601" s="147"/>
      <c r="C601" s="148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9">
        <f t="shared" si="22"/>
        <v>0</v>
      </c>
    </row>
    <row r="602" spans="1:14" x14ac:dyDescent="0.45">
      <c r="A602" s="149">
        <f t="shared" si="21"/>
        <v>100.16666666666733</v>
      </c>
      <c r="B602" s="147"/>
      <c r="C602" s="148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9">
        <f t="shared" si="22"/>
        <v>0</v>
      </c>
    </row>
    <row r="603" spans="1:14" x14ac:dyDescent="0.45">
      <c r="A603" s="149">
        <f t="shared" si="21"/>
        <v>100.333333333334</v>
      </c>
      <c r="B603" s="147"/>
      <c r="C603" s="148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9">
        <f t="shared" si="22"/>
        <v>0</v>
      </c>
    </row>
    <row r="604" spans="1:14" x14ac:dyDescent="0.45">
      <c r="A604" s="149">
        <f t="shared" si="21"/>
        <v>100.50000000000067</v>
      </c>
      <c r="B604" s="147"/>
      <c r="C604" s="148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9">
        <f t="shared" si="22"/>
        <v>0</v>
      </c>
    </row>
    <row r="605" spans="1:14" x14ac:dyDescent="0.45">
      <c r="A605" s="149">
        <f t="shared" si="21"/>
        <v>100.66666666666734</v>
      </c>
      <c r="B605" s="147"/>
      <c r="C605" s="148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9">
        <f t="shared" si="22"/>
        <v>0</v>
      </c>
    </row>
    <row r="606" spans="1:14" x14ac:dyDescent="0.45">
      <c r="A606" s="149">
        <f t="shared" si="21"/>
        <v>100.83333333333401</v>
      </c>
      <c r="B606" s="147"/>
      <c r="C606" s="148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9">
        <f t="shared" si="22"/>
        <v>0</v>
      </c>
    </row>
    <row r="607" spans="1:14" x14ac:dyDescent="0.45">
      <c r="A607" s="149">
        <f t="shared" si="21"/>
        <v>101.00000000000068</v>
      </c>
      <c r="B607" s="147"/>
      <c r="C607" s="148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9">
        <f t="shared" si="22"/>
        <v>0</v>
      </c>
    </row>
    <row r="608" spans="1:14" x14ac:dyDescent="0.45">
      <c r="A608" s="149">
        <f t="shared" si="21"/>
        <v>101.16666666666735</v>
      </c>
      <c r="B608" s="147"/>
      <c r="C608" s="148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9">
        <f t="shared" si="22"/>
        <v>0</v>
      </c>
    </row>
    <row r="609" spans="1:14" x14ac:dyDescent="0.45">
      <c r="A609" s="149">
        <f t="shared" si="21"/>
        <v>101.33333333333402</v>
      </c>
      <c r="B609" s="147"/>
      <c r="C609" s="148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9">
        <f t="shared" si="22"/>
        <v>0</v>
      </c>
    </row>
    <row r="610" spans="1:14" x14ac:dyDescent="0.45">
      <c r="A610" s="149">
        <f t="shared" si="21"/>
        <v>101.5000000000007</v>
      </c>
      <c r="B610" s="147"/>
      <c r="C610" s="148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9">
        <f t="shared" si="22"/>
        <v>0</v>
      </c>
    </row>
    <row r="611" spans="1:14" x14ac:dyDescent="0.45">
      <c r="A611" s="149">
        <f t="shared" si="21"/>
        <v>101.66666666666737</v>
      </c>
      <c r="B611" s="147"/>
      <c r="C611" s="148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9">
        <f t="shared" si="22"/>
        <v>0</v>
      </c>
    </row>
    <row r="612" spans="1:14" x14ac:dyDescent="0.45">
      <c r="A612" s="149">
        <f t="shared" si="21"/>
        <v>101.83333333333404</v>
      </c>
      <c r="B612" s="147"/>
      <c r="C612" s="148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9">
        <f t="shared" si="22"/>
        <v>0</v>
      </c>
    </row>
    <row r="613" spans="1:14" x14ac:dyDescent="0.45">
      <c r="A613" s="149">
        <f t="shared" si="21"/>
        <v>102.00000000000071</v>
      </c>
      <c r="B613" s="147"/>
      <c r="C613" s="148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9">
        <f t="shared" si="22"/>
        <v>0</v>
      </c>
    </row>
    <row r="614" spans="1:14" x14ac:dyDescent="0.45">
      <c r="A614" s="149">
        <f t="shared" si="21"/>
        <v>102.16666666666738</v>
      </c>
      <c r="B614" s="147"/>
      <c r="C614" s="148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9">
        <f t="shared" si="22"/>
        <v>0</v>
      </c>
    </row>
    <row r="615" spans="1:14" x14ac:dyDescent="0.45">
      <c r="A615" s="149">
        <f t="shared" si="21"/>
        <v>102.33333333333405</v>
      </c>
      <c r="B615" s="147"/>
      <c r="C615" s="148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9">
        <f t="shared" si="22"/>
        <v>0</v>
      </c>
    </row>
    <row r="616" spans="1:14" x14ac:dyDescent="0.45">
      <c r="A616" s="149">
        <f t="shared" si="21"/>
        <v>102.50000000000072</v>
      </c>
      <c r="B616" s="147"/>
      <c r="C616" s="148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9">
        <f t="shared" si="22"/>
        <v>0</v>
      </c>
    </row>
    <row r="617" spans="1:14" x14ac:dyDescent="0.45">
      <c r="A617" s="149">
        <f t="shared" si="21"/>
        <v>102.6666666666674</v>
      </c>
      <c r="B617" s="147"/>
      <c r="C617" s="148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9">
        <f t="shared" si="22"/>
        <v>0</v>
      </c>
    </row>
    <row r="618" spans="1:14" x14ac:dyDescent="0.45">
      <c r="A618" s="149">
        <f t="shared" si="21"/>
        <v>102.83333333333407</v>
      </c>
      <c r="B618" s="147"/>
      <c r="C618" s="148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9">
        <f t="shared" si="22"/>
        <v>0</v>
      </c>
    </row>
    <row r="619" spans="1:14" x14ac:dyDescent="0.45">
      <c r="A619" s="149">
        <f t="shared" si="21"/>
        <v>103.00000000000074</v>
      </c>
      <c r="B619" s="147"/>
      <c r="C619" s="148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9">
        <f t="shared" si="22"/>
        <v>0</v>
      </c>
    </row>
    <row r="620" spans="1:14" x14ac:dyDescent="0.45">
      <c r="A620" s="149">
        <f t="shared" si="21"/>
        <v>103.16666666666741</v>
      </c>
      <c r="B620" s="147"/>
      <c r="C620" s="148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9">
        <f t="shared" si="22"/>
        <v>0</v>
      </c>
    </row>
    <row r="621" spans="1:14" x14ac:dyDescent="0.45">
      <c r="A621" s="149">
        <f t="shared" si="21"/>
        <v>103.33333333333408</v>
      </c>
      <c r="B621" s="147"/>
      <c r="C621" s="148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9">
        <f t="shared" si="22"/>
        <v>0</v>
      </c>
    </row>
    <row r="622" spans="1:14" x14ac:dyDescent="0.45">
      <c r="A622" s="149">
        <f t="shared" si="21"/>
        <v>103.50000000000075</v>
      </c>
      <c r="B622" s="147"/>
      <c r="C622" s="148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9">
        <f t="shared" si="22"/>
        <v>0</v>
      </c>
    </row>
    <row r="623" spans="1:14" x14ac:dyDescent="0.45">
      <c r="A623" s="149">
        <f t="shared" si="21"/>
        <v>103.66666666666742</v>
      </c>
      <c r="B623" s="147"/>
      <c r="C623" s="148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9">
        <f t="shared" si="22"/>
        <v>0</v>
      </c>
    </row>
    <row r="624" spans="1:14" x14ac:dyDescent="0.45">
      <c r="A624" s="149">
        <f t="shared" si="21"/>
        <v>103.8333333333341</v>
      </c>
      <c r="B624" s="147"/>
      <c r="C624" s="148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9">
        <f t="shared" si="22"/>
        <v>0</v>
      </c>
    </row>
    <row r="625" spans="1:14" x14ac:dyDescent="0.45">
      <c r="A625" s="149">
        <f t="shared" si="21"/>
        <v>104.00000000000077</v>
      </c>
      <c r="B625" s="147"/>
      <c r="C625" s="148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9">
        <f t="shared" si="22"/>
        <v>0</v>
      </c>
    </row>
    <row r="626" spans="1:14" x14ac:dyDescent="0.45">
      <c r="A626" s="149">
        <f t="shared" si="21"/>
        <v>104.16666666666744</v>
      </c>
      <c r="B626" s="147"/>
      <c r="C626" s="148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9">
        <f t="shared" si="22"/>
        <v>0</v>
      </c>
    </row>
    <row r="627" spans="1:14" x14ac:dyDescent="0.45">
      <c r="A627" s="149">
        <f t="shared" si="21"/>
        <v>104.33333333333411</v>
      </c>
      <c r="B627" s="147"/>
      <c r="C627" s="148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9">
        <f t="shared" si="22"/>
        <v>0</v>
      </c>
    </row>
    <row r="628" spans="1:14" x14ac:dyDescent="0.45">
      <c r="A628" s="149">
        <f t="shared" si="21"/>
        <v>104.50000000000078</v>
      </c>
      <c r="B628" s="147"/>
      <c r="C628" s="148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9">
        <f t="shared" si="22"/>
        <v>0</v>
      </c>
    </row>
    <row r="629" spans="1:14" x14ac:dyDescent="0.45">
      <c r="A629" s="149">
        <f t="shared" si="21"/>
        <v>104.66666666666745</v>
      </c>
      <c r="B629" s="147"/>
      <c r="C629" s="148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9">
        <f t="shared" si="22"/>
        <v>0</v>
      </c>
    </row>
    <row r="630" spans="1:14" x14ac:dyDescent="0.45">
      <c r="A630" s="149">
        <f t="shared" si="21"/>
        <v>104.83333333333412</v>
      </c>
      <c r="B630" s="147"/>
      <c r="C630" s="148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9">
        <f t="shared" si="22"/>
        <v>0</v>
      </c>
    </row>
    <row r="631" spans="1:14" x14ac:dyDescent="0.45">
      <c r="A631" s="149">
        <f t="shared" si="21"/>
        <v>105.0000000000008</v>
      </c>
      <c r="B631" s="147"/>
      <c r="C631" s="148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9">
        <f t="shared" si="22"/>
        <v>0</v>
      </c>
    </row>
    <row r="632" spans="1:14" x14ac:dyDescent="0.45">
      <c r="A632" s="149">
        <f t="shared" si="21"/>
        <v>105.16666666666747</v>
      </c>
      <c r="B632" s="147"/>
      <c r="C632" s="148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9">
        <f t="shared" si="22"/>
        <v>0</v>
      </c>
    </row>
    <row r="633" spans="1:14" x14ac:dyDescent="0.45">
      <c r="A633" s="149">
        <f t="shared" si="21"/>
        <v>105.33333333333414</v>
      </c>
      <c r="B633" s="147"/>
      <c r="C633" s="148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9">
        <f t="shared" si="22"/>
        <v>0</v>
      </c>
    </row>
    <row r="634" spans="1:14" x14ac:dyDescent="0.45">
      <c r="A634" s="149">
        <f t="shared" si="21"/>
        <v>105.50000000000081</v>
      </c>
      <c r="B634" s="147"/>
      <c r="C634" s="148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9">
        <f t="shared" si="22"/>
        <v>0</v>
      </c>
    </row>
    <row r="635" spans="1:14" x14ac:dyDescent="0.45">
      <c r="A635" s="149">
        <f t="shared" si="21"/>
        <v>105.66666666666748</v>
      </c>
      <c r="B635" s="147"/>
      <c r="C635" s="148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9">
        <f t="shared" si="22"/>
        <v>0</v>
      </c>
    </row>
    <row r="636" spans="1:14" x14ac:dyDescent="0.45">
      <c r="A636" s="149">
        <f t="shared" si="21"/>
        <v>105.83333333333415</v>
      </c>
      <c r="B636" s="147"/>
      <c r="C636" s="148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9">
        <f t="shared" si="22"/>
        <v>0</v>
      </c>
    </row>
    <row r="637" spans="1:14" x14ac:dyDescent="0.45">
      <c r="A637" s="149">
        <f t="shared" si="21"/>
        <v>106.00000000000082</v>
      </c>
      <c r="B637" s="147"/>
      <c r="C637" s="148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9">
        <f t="shared" si="22"/>
        <v>0</v>
      </c>
    </row>
    <row r="638" spans="1:14" x14ac:dyDescent="0.45">
      <c r="A638" s="149">
        <f t="shared" si="21"/>
        <v>106.1666666666675</v>
      </c>
      <c r="B638" s="147"/>
      <c r="C638" s="148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9">
        <f t="shared" si="22"/>
        <v>0</v>
      </c>
    </row>
    <row r="639" spans="1:14" x14ac:dyDescent="0.45">
      <c r="A639" s="149">
        <f t="shared" si="21"/>
        <v>106.33333333333417</v>
      </c>
      <c r="B639" s="147"/>
      <c r="C639" s="148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9">
        <f t="shared" si="22"/>
        <v>0</v>
      </c>
    </row>
    <row r="640" spans="1:14" x14ac:dyDescent="0.45">
      <c r="A640" s="149">
        <f t="shared" si="21"/>
        <v>106.50000000000084</v>
      </c>
      <c r="B640" s="147"/>
      <c r="C640" s="148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9">
        <f t="shared" si="22"/>
        <v>0</v>
      </c>
    </row>
    <row r="641" spans="1:14" x14ac:dyDescent="0.45">
      <c r="A641" s="149">
        <f t="shared" si="21"/>
        <v>106.66666666666751</v>
      </c>
      <c r="B641" s="147"/>
      <c r="C641" s="148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9">
        <f t="shared" si="22"/>
        <v>0</v>
      </c>
    </row>
    <row r="642" spans="1:14" x14ac:dyDescent="0.45">
      <c r="A642" s="149">
        <f t="shared" si="21"/>
        <v>106.83333333333418</v>
      </c>
      <c r="B642" s="147"/>
      <c r="C642" s="148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9">
        <f t="shared" si="22"/>
        <v>0</v>
      </c>
    </row>
    <row r="643" spans="1:14" x14ac:dyDescent="0.45">
      <c r="A643" s="149">
        <f t="shared" si="21"/>
        <v>107.00000000000085</v>
      </c>
      <c r="B643" s="147"/>
      <c r="C643" s="148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9">
        <f t="shared" si="22"/>
        <v>0</v>
      </c>
    </row>
    <row r="644" spans="1:14" x14ac:dyDescent="0.45">
      <c r="A644" s="149">
        <f t="shared" ref="A644:A707" si="23">A643+10/60</f>
        <v>107.16666666666752</v>
      </c>
      <c r="B644" s="147"/>
      <c r="C644" s="148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9">
        <f t="shared" ref="N644:N707" si="24">K644*10+N643</f>
        <v>0</v>
      </c>
    </row>
    <row r="645" spans="1:14" x14ac:dyDescent="0.45">
      <c r="A645" s="149">
        <f t="shared" si="23"/>
        <v>107.3333333333342</v>
      </c>
      <c r="B645" s="147"/>
      <c r="C645" s="148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9">
        <f t="shared" si="24"/>
        <v>0</v>
      </c>
    </row>
    <row r="646" spans="1:14" x14ac:dyDescent="0.45">
      <c r="A646" s="149">
        <f t="shared" si="23"/>
        <v>107.50000000000087</v>
      </c>
      <c r="B646" s="147"/>
      <c r="C646" s="148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9">
        <f t="shared" si="24"/>
        <v>0</v>
      </c>
    </row>
    <row r="647" spans="1:14" x14ac:dyDescent="0.45">
      <c r="A647" s="149">
        <f t="shared" si="23"/>
        <v>107.66666666666754</v>
      </c>
      <c r="B647" s="147"/>
      <c r="C647" s="148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9">
        <f t="shared" si="24"/>
        <v>0</v>
      </c>
    </row>
    <row r="648" spans="1:14" x14ac:dyDescent="0.45">
      <c r="A648" s="149">
        <f t="shared" si="23"/>
        <v>107.83333333333421</v>
      </c>
      <c r="B648" s="147"/>
      <c r="C648" s="148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9">
        <f t="shared" si="24"/>
        <v>0</v>
      </c>
    </row>
    <row r="649" spans="1:14" x14ac:dyDescent="0.45">
      <c r="A649" s="149">
        <f t="shared" si="23"/>
        <v>108.00000000000088</v>
      </c>
      <c r="B649" s="147"/>
      <c r="C649" s="148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9">
        <f t="shared" si="24"/>
        <v>0</v>
      </c>
    </row>
    <row r="650" spans="1:14" x14ac:dyDescent="0.45">
      <c r="A650" s="149">
        <f t="shared" si="23"/>
        <v>108.16666666666755</v>
      </c>
      <c r="B650" s="147"/>
      <c r="C650" s="148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9">
        <f t="shared" si="24"/>
        <v>0</v>
      </c>
    </row>
    <row r="651" spans="1:14" x14ac:dyDescent="0.45">
      <c r="A651" s="149">
        <f t="shared" si="23"/>
        <v>108.33333333333422</v>
      </c>
      <c r="B651" s="147"/>
      <c r="C651" s="148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9">
        <f t="shared" si="24"/>
        <v>0</v>
      </c>
    </row>
    <row r="652" spans="1:14" x14ac:dyDescent="0.45">
      <c r="A652" s="149">
        <f t="shared" si="23"/>
        <v>108.5000000000009</v>
      </c>
      <c r="B652" s="147"/>
      <c r="C652" s="148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9">
        <f t="shared" si="24"/>
        <v>0</v>
      </c>
    </row>
    <row r="653" spans="1:14" x14ac:dyDescent="0.45">
      <c r="A653" s="149">
        <f t="shared" si="23"/>
        <v>108.66666666666757</v>
      </c>
      <c r="B653" s="147"/>
      <c r="C653" s="148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9">
        <f t="shared" si="24"/>
        <v>0</v>
      </c>
    </row>
    <row r="654" spans="1:14" x14ac:dyDescent="0.45">
      <c r="A654" s="149">
        <f t="shared" si="23"/>
        <v>108.83333333333424</v>
      </c>
      <c r="B654" s="147"/>
      <c r="C654" s="148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9">
        <f t="shared" si="24"/>
        <v>0</v>
      </c>
    </row>
    <row r="655" spans="1:14" x14ac:dyDescent="0.45">
      <c r="A655" s="149">
        <f t="shared" si="23"/>
        <v>109.00000000000091</v>
      </c>
      <c r="B655" s="147"/>
      <c r="C655" s="148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9">
        <f t="shared" si="24"/>
        <v>0</v>
      </c>
    </row>
    <row r="656" spans="1:14" x14ac:dyDescent="0.45">
      <c r="A656" s="149">
        <f t="shared" si="23"/>
        <v>109.16666666666758</v>
      </c>
      <c r="B656" s="147"/>
      <c r="C656" s="148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9">
        <f t="shared" si="24"/>
        <v>0</v>
      </c>
    </row>
    <row r="657" spans="1:14" x14ac:dyDescent="0.45">
      <c r="A657" s="149">
        <f t="shared" si="23"/>
        <v>109.33333333333425</v>
      </c>
      <c r="B657" s="147"/>
      <c r="C657" s="148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9">
        <f t="shared" si="24"/>
        <v>0</v>
      </c>
    </row>
    <row r="658" spans="1:14" x14ac:dyDescent="0.45">
      <c r="A658" s="149">
        <f t="shared" si="23"/>
        <v>109.50000000000092</v>
      </c>
      <c r="B658" s="147"/>
      <c r="C658" s="148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9">
        <f t="shared" si="24"/>
        <v>0</v>
      </c>
    </row>
    <row r="659" spans="1:14" x14ac:dyDescent="0.45">
      <c r="A659" s="149">
        <f t="shared" si="23"/>
        <v>109.6666666666676</v>
      </c>
      <c r="B659" s="147"/>
      <c r="C659" s="148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9">
        <f t="shared" si="24"/>
        <v>0</v>
      </c>
    </row>
    <row r="660" spans="1:14" x14ac:dyDescent="0.45">
      <c r="A660" s="149">
        <f t="shared" si="23"/>
        <v>109.83333333333427</v>
      </c>
      <c r="B660" s="147"/>
      <c r="C660" s="148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9">
        <f t="shared" si="24"/>
        <v>0</v>
      </c>
    </row>
    <row r="661" spans="1:14" x14ac:dyDescent="0.45">
      <c r="A661" s="149">
        <f t="shared" si="23"/>
        <v>110.00000000000094</v>
      </c>
      <c r="B661" s="147"/>
      <c r="C661" s="148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9">
        <f t="shared" si="24"/>
        <v>0</v>
      </c>
    </row>
    <row r="662" spans="1:14" x14ac:dyDescent="0.45">
      <c r="A662" s="149">
        <f t="shared" si="23"/>
        <v>110.16666666666761</v>
      </c>
      <c r="B662" s="147"/>
      <c r="C662" s="148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9">
        <f t="shared" si="24"/>
        <v>0</v>
      </c>
    </row>
    <row r="663" spans="1:14" x14ac:dyDescent="0.45">
      <c r="A663" s="149">
        <f t="shared" si="23"/>
        <v>110.33333333333428</v>
      </c>
      <c r="B663" s="147"/>
      <c r="C663" s="148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9">
        <f t="shared" si="24"/>
        <v>0</v>
      </c>
    </row>
    <row r="664" spans="1:14" x14ac:dyDescent="0.45">
      <c r="A664" s="149">
        <f t="shared" si="23"/>
        <v>110.50000000000095</v>
      </c>
      <c r="B664" s="147"/>
      <c r="C664" s="148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9">
        <f t="shared" si="24"/>
        <v>0</v>
      </c>
    </row>
    <row r="665" spans="1:14" x14ac:dyDescent="0.45">
      <c r="A665" s="149">
        <f t="shared" si="23"/>
        <v>110.66666666666762</v>
      </c>
      <c r="B665" s="147"/>
      <c r="C665" s="148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9">
        <f t="shared" si="24"/>
        <v>0</v>
      </c>
    </row>
    <row r="666" spans="1:14" x14ac:dyDescent="0.45">
      <c r="A666" s="149">
        <f t="shared" si="23"/>
        <v>110.83333333333429</v>
      </c>
      <c r="B666" s="147"/>
      <c r="C666" s="148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9">
        <f t="shared" si="24"/>
        <v>0</v>
      </c>
    </row>
    <row r="667" spans="1:14" x14ac:dyDescent="0.45">
      <c r="A667" s="149">
        <f t="shared" si="23"/>
        <v>111.00000000000097</v>
      </c>
      <c r="B667" s="147"/>
      <c r="C667" s="148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9">
        <f t="shared" si="24"/>
        <v>0</v>
      </c>
    </row>
    <row r="668" spans="1:14" x14ac:dyDescent="0.45">
      <c r="A668" s="149">
        <f t="shared" si="23"/>
        <v>111.16666666666764</v>
      </c>
      <c r="B668" s="147"/>
      <c r="C668" s="148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9">
        <f t="shared" si="24"/>
        <v>0</v>
      </c>
    </row>
    <row r="669" spans="1:14" x14ac:dyDescent="0.45">
      <c r="A669" s="149">
        <f t="shared" si="23"/>
        <v>111.33333333333431</v>
      </c>
      <c r="B669" s="147"/>
      <c r="C669" s="148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9">
        <f t="shared" si="24"/>
        <v>0</v>
      </c>
    </row>
    <row r="670" spans="1:14" x14ac:dyDescent="0.45">
      <c r="A670" s="149">
        <f t="shared" si="23"/>
        <v>111.50000000000098</v>
      </c>
      <c r="B670" s="147"/>
      <c r="C670" s="148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9">
        <f t="shared" si="24"/>
        <v>0</v>
      </c>
    </row>
    <row r="671" spans="1:14" x14ac:dyDescent="0.45">
      <c r="A671" s="149">
        <f t="shared" si="23"/>
        <v>111.66666666666765</v>
      </c>
      <c r="B671" s="147"/>
      <c r="C671" s="148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9">
        <f t="shared" si="24"/>
        <v>0</v>
      </c>
    </row>
    <row r="672" spans="1:14" x14ac:dyDescent="0.45">
      <c r="A672" s="149">
        <f t="shared" si="23"/>
        <v>111.83333333333432</v>
      </c>
      <c r="B672" s="147"/>
      <c r="C672" s="148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9">
        <f t="shared" si="24"/>
        <v>0</v>
      </c>
    </row>
    <row r="673" spans="1:14" x14ac:dyDescent="0.45">
      <c r="A673" s="149">
        <f t="shared" si="23"/>
        <v>112.00000000000099</v>
      </c>
      <c r="B673" s="147"/>
      <c r="C673" s="148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9">
        <f t="shared" si="24"/>
        <v>0</v>
      </c>
    </row>
    <row r="674" spans="1:14" x14ac:dyDescent="0.45">
      <c r="A674" s="149">
        <f t="shared" si="23"/>
        <v>112.16666666666767</v>
      </c>
      <c r="B674" s="147"/>
      <c r="C674" s="148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9">
        <f t="shared" si="24"/>
        <v>0</v>
      </c>
    </row>
    <row r="675" spans="1:14" x14ac:dyDescent="0.45">
      <c r="A675" s="149">
        <f t="shared" si="23"/>
        <v>112.33333333333434</v>
      </c>
      <c r="B675" s="147"/>
      <c r="C675" s="148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9">
        <f t="shared" si="24"/>
        <v>0</v>
      </c>
    </row>
    <row r="676" spans="1:14" x14ac:dyDescent="0.45">
      <c r="A676" s="149">
        <f t="shared" si="23"/>
        <v>112.50000000000101</v>
      </c>
      <c r="B676" s="147"/>
      <c r="C676" s="148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9">
        <f t="shared" si="24"/>
        <v>0</v>
      </c>
    </row>
    <row r="677" spans="1:14" x14ac:dyDescent="0.45">
      <c r="A677" s="149">
        <f t="shared" si="23"/>
        <v>112.66666666666768</v>
      </c>
      <c r="B677" s="147"/>
      <c r="C677" s="148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9">
        <f t="shared" si="24"/>
        <v>0</v>
      </c>
    </row>
    <row r="678" spans="1:14" x14ac:dyDescent="0.45">
      <c r="A678" s="149">
        <f t="shared" si="23"/>
        <v>112.83333333333435</v>
      </c>
      <c r="B678" s="147"/>
      <c r="C678" s="148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9">
        <f t="shared" si="24"/>
        <v>0</v>
      </c>
    </row>
    <row r="679" spans="1:14" x14ac:dyDescent="0.45">
      <c r="A679" s="149">
        <f t="shared" si="23"/>
        <v>113.00000000000102</v>
      </c>
      <c r="B679" s="147"/>
      <c r="C679" s="148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9">
        <f t="shared" si="24"/>
        <v>0</v>
      </c>
    </row>
    <row r="680" spans="1:14" x14ac:dyDescent="0.45">
      <c r="A680" s="149">
        <f t="shared" si="23"/>
        <v>113.16666666666769</v>
      </c>
      <c r="B680" s="147"/>
      <c r="C680" s="148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9">
        <f t="shared" si="24"/>
        <v>0</v>
      </c>
    </row>
    <row r="681" spans="1:14" x14ac:dyDescent="0.45">
      <c r="A681" s="149">
        <f t="shared" si="23"/>
        <v>113.33333333333437</v>
      </c>
      <c r="B681" s="147"/>
      <c r="C681" s="148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9">
        <f t="shared" si="24"/>
        <v>0</v>
      </c>
    </row>
    <row r="682" spans="1:14" x14ac:dyDescent="0.45">
      <c r="A682" s="149">
        <f t="shared" si="23"/>
        <v>113.50000000000104</v>
      </c>
      <c r="B682" s="147"/>
      <c r="C682" s="148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9">
        <f t="shared" si="24"/>
        <v>0</v>
      </c>
    </row>
    <row r="683" spans="1:14" x14ac:dyDescent="0.45">
      <c r="A683" s="149">
        <f t="shared" si="23"/>
        <v>113.66666666666771</v>
      </c>
      <c r="B683" s="147"/>
      <c r="C683" s="148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9">
        <f t="shared" si="24"/>
        <v>0</v>
      </c>
    </row>
    <row r="684" spans="1:14" x14ac:dyDescent="0.45">
      <c r="A684" s="149">
        <f t="shared" si="23"/>
        <v>113.83333333333438</v>
      </c>
      <c r="B684" s="147"/>
      <c r="C684" s="148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9">
        <f t="shared" si="24"/>
        <v>0</v>
      </c>
    </row>
    <row r="685" spans="1:14" x14ac:dyDescent="0.45">
      <c r="A685" s="149">
        <f t="shared" si="23"/>
        <v>114.00000000000105</v>
      </c>
      <c r="B685" s="147"/>
      <c r="C685" s="148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9">
        <f t="shared" si="24"/>
        <v>0</v>
      </c>
    </row>
    <row r="686" spans="1:14" x14ac:dyDescent="0.45">
      <c r="A686" s="149">
        <f t="shared" si="23"/>
        <v>114.16666666666772</v>
      </c>
      <c r="B686" s="147"/>
      <c r="C686" s="148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9">
        <f t="shared" si="24"/>
        <v>0</v>
      </c>
    </row>
    <row r="687" spans="1:14" x14ac:dyDescent="0.45">
      <c r="A687" s="149">
        <f t="shared" si="23"/>
        <v>114.33333333333439</v>
      </c>
      <c r="B687" s="147"/>
      <c r="C687" s="148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9">
        <f t="shared" si="24"/>
        <v>0</v>
      </c>
    </row>
    <row r="688" spans="1:14" x14ac:dyDescent="0.45">
      <c r="A688" s="149">
        <f t="shared" si="23"/>
        <v>114.50000000000107</v>
      </c>
      <c r="B688" s="147"/>
      <c r="C688" s="148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9">
        <f t="shared" si="24"/>
        <v>0</v>
      </c>
    </row>
    <row r="689" spans="1:14" x14ac:dyDescent="0.45">
      <c r="A689" s="149">
        <f t="shared" si="23"/>
        <v>114.66666666666774</v>
      </c>
      <c r="B689" s="147"/>
      <c r="C689" s="148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9">
        <f t="shared" si="24"/>
        <v>0</v>
      </c>
    </row>
    <row r="690" spans="1:14" x14ac:dyDescent="0.45">
      <c r="A690" s="149">
        <f t="shared" si="23"/>
        <v>114.83333333333441</v>
      </c>
      <c r="B690" s="147"/>
      <c r="C690" s="148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9">
        <f t="shared" si="24"/>
        <v>0</v>
      </c>
    </row>
    <row r="691" spans="1:14" x14ac:dyDescent="0.45">
      <c r="A691" s="149">
        <f t="shared" si="23"/>
        <v>115.00000000000108</v>
      </c>
      <c r="B691" s="147"/>
      <c r="C691" s="148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9">
        <f t="shared" si="24"/>
        <v>0</v>
      </c>
    </row>
    <row r="692" spans="1:14" x14ac:dyDescent="0.45">
      <c r="A692" s="149">
        <f t="shared" si="23"/>
        <v>115.16666666666775</v>
      </c>
      <c r="B692" s="147"/>
      <c r="C692" s="148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9">
        <f t="shared" si="24"/>
        <v>0</v>
      </c>
    </row>
    <row r="693" spans="1:14" x14ac:dyDescent="0.45">
      <c r="A693" s="149">
        <f t="shared" si="23"/>
        <v>115.33333333333442</v>
      </c>
      <c r="B693" s="147"/>
      <c r="C693" s="148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9">
        <f t="shared" si="24"/>
        <v>0</v>
      </c>
    </row>
    <row r="694" spans="1:14" x14ac:dyDescent="0.45">
      <c r="A694" s="149">
        <f t="shared" si="23"/>
        <v>115.50000000000109</v>
      </c>
      <c r="B694" s="147"/>
      <c r="C694" s="148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9">
        <f t="shared" si="24"/>
        <v>0</v>
      </c>
    </row>
    <row r="695" spans="1:14" x14ac:dyDescent="0.45">
      <c r="A695" s="149">
        <f t="shared" si="23"/>
        <v>115.66666666666777</v>
      </c>
      <c r="B695" s="147"/>
      <c r="C695" s="148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9">
        <f t="shared" si="24"/>
        <v>0</v>
      </c>
    </row>
    <row r="696" spans="1:14" x14ac:dyDescent="0.45">
      <c r="A696" s="149">
        <f t="shared" si="23"/>
        <v>115.83333333333444</v>
      </c>
      <c r="B696" s="147"/>
      <c r="C696" s="148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9">
        <f t="shared" si="24"/>
        <v>0</v>
      </c>
    </row>
    <row r="697" spans="1:14" x14ac:dyDescent="0.45">
      <c r="A697" s="149">
        <f t="shared" si="23"/>
        <v>116.00000000000111</v>
      </c>
      <c r="B697" s="147"/>
      <c r="C697" s="148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9">
        <f t="shared" si="24"/>
        <v>0</v>
      </c>
    </row>
    <row r="698" spans="1:14" x14ac:dyDescent="0.45">
      <c r="A698" s="149">
        <f t="shared" si="23"/>
        <v>116.16666666666778</v>
      </c>
      <c r="B698" s="147"/>
      <c r="C698" s="148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9">
        <f t="shared" si="24"/>
        <v>0</v>
      </c>
    </row>
    <row r="699" spans="1:14" x14ac:dyDescent="0.45">
      <c r="A699" s="149">
        <f t="shared" si="23"/>
        <v>116.33333333333445</v>
      </c>
      <c r="B699" s="147"/>
      <c r="C699" s="148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9">
        <f t="shared" si="24"/>
        <v>0</v>
      </c>
    </row>
    <row r="700" spans="1:14" x14ac:dyDescent="0.45">
      <c r="A700" s="149">
        <f t="shared" si="23"/>
        <v>116.50000000000112</v>
      </c>
      <c r="B700" s="147"/>
      <c r="C700" s="148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9">
        <f t="shared" si="24"/>
        <v>0</v>
      </c>
    </row>
    <row r="701" spans="1:14" x14ac:dyDescent="0.45">
      <c r="A701" s="149">
        <f t="shared" si="23"/>
        <v>116.66666666666779</v>
      </c>
      <c r="B701" s="147"/>
      <c r="C701" s="148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9">
        <f t="shared" si="24"/>
        <v>0</v>
      </c>
    </row>
    <row r="702" spans="1:14" x14ac:dyDescent="0.45">
      <c r="A702" s="149">
        <f t="shared" si="23"/>
        <v>116.83333333333447</v>
      </c>
      <c r="B702" s="147"/>
      <c r="C702" s="148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9">
        <f t="shared" si="24"/>
        <v>0</v>
      </c>
    </row>
    <row r="703" spans="1:14" x14ac:dyDescent="0.45">
      <c r="A703" s="149">
        <f t="shared" si="23"/>
        <v>117.00000000000114</v>
      </c>
      <c r="B703" s="147"/>
      <c r="C703" s="148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9">
        <f t="shared" si="24"/>
        <v>0</v>
      </c>
    </row>
    <row r="704" spans="1:14" x14ac:dyDescent="0.45">
      <c r="A704" s="149">
        <f t="shared" si="23"/>
        <v>117.16666666666781</v>
      </c>
      <c r="B704" s="147"/>
      <c r="C704" s="148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9">
        <f t="shared" si="24"/>
        <v>0</v>
      </c>
    </row>
    <row r="705" spans="1:14" x14ac:dyDescent="0.45">
      <c r="A705" s="149">
        <f t="shared" si="23"/>
        <v>117.33333333333448</v>
      </c>
      <c r="B705" s="147"/>
      <c r="C705" s="148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9">
        <f t="shared" si="24"/>
        <v>0</v>
      </c>
    </row>
    <row r="706" spans="1:14" x14ac:dyDescent="0.45">
      <c r="A706" s="149">
        <f t="shared" si="23"/>
        <v>117.50000000000115</v>
      </c>
      <c r="B706" s="147"/>
      <c r="C706" s="148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9">
        <f t="shared" si="24"/>
        <v>0</v>
      </c>
    </row>
    <row r="707" spans="1:14" x14ac:dyDescent="0.45">
      <c r="A707" s="149">
        <f t="shared" si="23"/>
        <v>117.66666666666782</v>
      </c>
      <c r="B707" s="147"/>
      <c r="C707" s="148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9">
        <f t="shared" si="24"/>
        <v>0</v>
      </c>
    </row>
    <row r="708" spans="1:14" x14ac:dyDescent="0.45">
      <c r="A708" s="149">
        <f t="shared" ref="A708:A771" si="25">A707+10/60</f>
        <v>117.83333333333449</v>
      </c>
      <c r="B708" s="147"/>
      <c r="C708" s="148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9">
        <f t="shared" ref="N708:N771" si="26">K708*10+N707</f>
        <v>0</v>
      </c>
    </row>
    <row r="709" spans="1:14" x14ac:dyDescent="0.45">
      <c r="A709" s="149">
        <f t="shared" si="25"/>
        <v>118.00000000000117</v>
      </c>
      <c r="B709" s="147"/>
      <c r="C709" s="148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9">
        <f t="shared" si="26"/>
        <v>0</v>
      </c>
    </row>
    <row r="710" spans="1:14" x14ac:dyDescent="0.45">
      <c r="A710" s="149">
        <f t="shared" si="25"/>
        <v>118.16666666666784</v>
      </c>
      <c r="B710" s="147"/>
      <c r="C710" s="148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9">
        <f t="shared" si="26"/>
        <v>0</v>
      </c>
    </row>
    <row r="711" spans="1:14" x14ac:dyDescent="0.45">
      <c r="A711" s="149">
        <f t="shared" si="25"/>
        <v>118.33333333333451</v>
      </c>
      <c r="B711" s="147"/>
      <c r="C711" s="148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9">
        <f t="shared" si="26"/>
        <v>0</v>
      </c>
    </row>
    <row r="712" spans="1:14" x14ac:dyDescent="0.45">
      <c r="A712" s="149">
        <f t="shared" si="25"/>
        <v>118.50000000000118</v>
      </c>
      <c r="B712" s="147"/>
      <c r="C712" s="148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9">
        <f t="shared" si="26"/>
        <v>0</v>
      </c>
    </row>
    <row r="713" spans="1:14" x14ac:dyDescent="0.45">
      <c r="A713" s="149">
        <f t="shared" si="25"/>
        <v>118.66666666666785</v>
      </c>
      <c r="B713" s="147"/>
      <c r="C713" s="148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9">
        <f t="shared" si="26"/>
        <v>0</v>
      </c>
    </row>
    <row r="714" spans="1:14" x14ac:dyDescent="0.45">
      <c r="A714" s="149">
        <f t="shared" si="25"/>
        <v>118.83333333333452</v>
      </c>
      <c r="B714" s="147"/>
      <c r="C714" s="148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9">
        <f t="shared" si="26"/>
        <v>0</v>
      </c>
    </row>
    <row r="715" spans="1:14" x14ac:dyDescent="0.45">
      <c r="A715" s="149">
        <f t="shared" si="25"/>
        <v>119.00000000000119</v>
      </c>
      <c r="B715" s="147"/>
      <c r="C715" s="148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9">
        <f t="shared" si="26"/>
        <v>0</v>
      </c>
    </row>
    <row r="716" spans="1:14" x14ac:dyDescent="0.45">
      <c r="A716" s="149">
        <f t="shared" si="25"/>
        <v>119.16666666666787</v>
      </c>
      <c r="B716" s="147"/>
      <c r="C716" s="148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9">
        <f t="shared" si="26"/>
        <v>0</v>
      </c>
    </row>
    <row r="717" spans="1:14" x14ac:dyDescent="0.45">
      <c r="A717" s="149">
        <f t="shared" si="25"/>
        <v>119.33333333333454</v>
      </c>
      <c r="B717" s="147"/>
      <c r="C717" s="148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9">
        <f t="shared" si="26"/>
        <v>0</v>
      </c>
    </row>
    <row r="718" spans="1:14" x14ac:dyDescent="0.45">
      <c r="A718" s="149">
        <f t="shared" si="25"/>
        <v>119.50000000000121</v>
      </c>
      <c r="B718" s="147"/>
      <c r="C718" s="148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9">
        <f t="shared" si="26"/>
        <v>0</v>
      </c>
    </row>
    <row r="719" spans="1:14" x14ac:dyDescent="0.45">
      <c r="A719" s="149">
        <f t="shared" si="25"/>
        <v>119.66666666666788</v>
      </c>
      <c r="B719" s="147"/>
      <c r="C719" s="148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9">
        <f t="shared" si="26"/>
        <v>0</v>
      </c>
    </row>
    <row r="720" spans="1:14" x14ac:dyDescent="0.45">
      <c r="A720" s="149">
        <f t="shared" si="25"/>
        <v>119.83333333333455</v>
      </c>
      <c r="B720" s="147"/>
      <c r="C720" s="148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9">
        <f t="shared" si="26"/>
        <v>0</v>
      </c>
    </row>
    <row r="721" spans="1:14" x14ac:dyDescent="0.45">
      <c r="A721" s="149">
        <f t="shared" si="25"/>
        <v>120.00000000000122</v>
      </c>
      <c r="B721" s="147"/>
      <c r="C721" s="148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9">
        <f t="shared" si="26"/>
        <v>0</v>
      </c>
    </row>
    <row r="722" spans="1:14" x14ac:dyDescent="0.45">
      <c r="A722" s="149">
        <f t="shared" si="25"/>
        <v>120.16666666666789</v>
      </c>
      <c r="B722" s="147"/>
      <c r="C722" s="148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9">
        <f t="shared" si="26"/>
        <v>0</v>
      </c>
    </row>
    <row r="723" spans="1:14" x14ac:dyDescent="0.45">
      <c r="A723" s="149">
        <f t="shared" si="25"/>
        <v>120.33333333333456</v>
      </c>
      <c r="B723" s="147"/>
      <c r="C723" s="148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9">
        <f t="shared" si="26"/>
        <v>0</v>
      </c>
    </row>
    <row r="724" spans="1:14" x14ac:dyDescent="0.45">
      <c r="A724" s="149">
        <f t="shared" si="25"/>
        <v>120.50000000000124</v>
      </c>
      <c r="B724" s="147"/>
      <c r="C724" s="148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9">
        <f t="shared" si="26"/>
        <v>0</v>
      </c>
    </row>
    <row r="725" spans="1:14" x14ac:dyDescent="0.45">
      <c r="A725" s="149">
        <f t="shared" si="25"/>
        <v>120.66666666666791</v>
      </c>
      <c r="B725" s="147"/>
      <c r="C725" s="148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9">
        <f t="shared" si="26"/>
        <v>0</v>
      </c>
    </row>
    <row r="726" spans="1:14" x14ac:dyDescent="0.45">
      <c r="A726" s="149">
        <f t="shared" si="25"/>
        <v>120.83333333333458</v>
      </c>
      <c r="B726" s="147"/>
      <c r="C726" s="148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9">
        <f t="shared" si="26"/>
        <v>0</v>
      </c>
    </row>
    <row r="727" spans="1:14" x14ac:dyDescent="0.45">
      <c r="A727" s="149">
        <f t="shared" si="25"/>
        <v>121.00000000000125</v>
      </c>
      <c r="B727" s="147"/>
      <c r="C727" s="148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9">
        <f t="shared" si="26"/>
        <v>0</v>
      </c>
    </row>
    <row r="728" spans="1:14" x14ac:dyDescent="0.45">
      <c r="A728" s="149">
        <f t="shared" si="25"/>
        <v>121.16666666666792</v>
      </c>
      <c r="B728" s="147"/>
      <c r="C728" s="148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9">
        <f t="shared" si="26"/>
        <v>0</v>
      </c>
    </row>
    <row r="729" spans="1:14" x14ac:dyDescent="0.45">
      <c r="A729" s="149">
        <f t="shared" si="25"/>
        <v>121.33333333333459</v>
      </c>
      <c r="B729" s="147"/>
      <c r="C729" s="148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9">
        <f t="shared" si="26"/>
        <v>0</v>
      </c>
    </row>
    <row r="730" spans="1:14" x14ac:dyDescent="0.45">
      <c r="A730" s="149">
        <f t="shared" si="25"/>
        <v>121.50000000000126</v>
      </c>
      <c r="B730" s="147"/>
      <c r="C730" s="148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9">
        <f t="shared" si="26"/>
        <v>0</v>
      </c>
    </row>
    <row r="731" spans="1:14" x14ac:dyDescent="0.45">
      <c r="A731" s="149">
        <f t="shared" si="25"/>
        <v>121.66666666666794</v>
      </c>
      <c r="B731" s="147"/>
      <c r="C731" s="148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9">
        <f t="shared" si="26"/>
        <v>0</v>
      </c>
    </row>
    <row r="732" spans="1:14" x14ac:dyDescent="0.45">
      <c r="A732" s="149">
        <f t="shared" si="25"/>
        <v>121.83333333333461</v>
      </c>
      <c r="B732" s="147"/>
      <c r="C732" s="148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9">
        <f t="shared" si="26"/>
        <v>0</v>
      </c>
    </row>
    <row r="733" spans="1:14" x14ac:dyDescent="0.45">
      <c r="A733" s="149">
        <f t="shared" si="25"/>
        <v>122.00000000000128</v>
      </c>
      <c r="B733" s="147"/>
      <c r="C733" s="148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9">
        <f t="shared" si="26"/>
        <v>0</v>
      </c>
    </row>
    <row r="734" spans="1:14" x14ac:dyDescent="0.45">
      <c r="A734" s="149">
        <f t="shared" si="25"/>
        <v>122.16666666666795</v>
      </c>
      <c r="B734" s="147"/>
      <c r="C734" s="148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9">
        <f t="shared" si="26"/>
        <v>0</v>
      </c>
    </row>
    <row r="735" spans="1:14" x14ac:dyDescent="0.45">
      <c r="A735" s="149">
        <f t="shared" si="25"/>
        <v>122.33333333333462</v>
      </c>
      <c r="B735" s="147"/>
      <c r="C735" s="148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9">
        <f t="shared" si="26"/>
        <v>0</v>
      </c>
    </row>
    <row r="736" spans="1:14" x14ac:dyDescent="0.45">
      <c r="A736" s="149">
        <f t="shared" si="25"/>
        <v>122.50000000000129</v>
      </c>
      <c r="B736" s="147"/>
      <c r="C736" s="148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9">
        <f t="shared" si="26"/>
        <v>0</v>
      </c>
    </row>
    <row r="737" spans="1:14" x14ac:dyDescent="0.45">
      <c r="A737" s="149">
        <f t="shared" si="25"/>
        <v>122.66666666666796</v>
      </c>
      <c r="B737" s="147"/>
      <c r="C737" s="148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9">
        <f t="shared" si="26"/>
        <v>0</v>
      </c>
    </row>
    <row r="738" spans="1:14" x14ac:dyDescent="0.45">
      <c r="A738" s="149">
        <f t="shared" si="25"/>
        <v>122.83333333333464</v>
      </c>
      <c r="B738" s="147"/>
      <c r="C738" s="148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9">
        <f t="shared" si="26"/>
        <v>0</v>
      </c>
    </row>
    <row r="739" spans="1:14" x14ac:dyDescent="0.45">
      <c r="A739" s="149">
        <f t="shared" si="25"/>
        <v>123.00000000000131</v>
      </c>
      <c r="B739" s="147"/>
      <c r="C739" s="148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9">
        <f t="shared" si="26"/>
        <v>0</v>
      </c>
    </row>
    <row r="740" spans="1:14" x14ac:dyDescent="0.45">
      <c r="A740" s="149">
        <f t="shared" si="25"/>
        <v>123.16666666666798</v>
      </c>
      <c r="B740" s="147"/>
      <c r="C740" s="148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9">
        <f t="shared" si="26"/>
        <v>0</v>
      </c>
    </row>
    <row r="741" spans="1:14" x14ac:dyDescent="0.45">
      <c r="A741" s="149">
        <f t="shared" si="25"/>
        <v>123.33333333333465</v>
      </c>
      <c r="B741" s="147"/>
      <c r="C741" s="148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9">
        <f t="shared" si="26"/>
        <v>0</v>
      </c>
    </row>
    <row r="742" spans="1:14" x14ac:dyDescent="0.45">
      <c r="A742" s="149">
        <f t="shared" si="25"/>
        <v>123.50000000000132</v>
      </c>
      <c r="B742" s="147"/>
      <c r="C742" s="148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9">
        <f t="shared" si="26"/>
        <v>0</v>
      </c>
    </row>
    <row r="743" spans="1:14" x14ac:dyDescent="0.45">
      <c r="A743" s="149">
        <f t="shared" si="25"/>
        <v>123.66666666666799</v>
      </c>
      <c r="B743" s="147"/>
      <c r="C743" s="148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9">
        <f t="shared" si="26"/>
        <v>0</v>
      </c>
    </row>
    <row r="744" spans="1:14" x14ac:dyDescent="0.45">
      <c r="A744" s="149">
        <f t="shared" si="25"/>
        <v>123.83333333333466</v>
      </c>
      <c r="B744" s="147"/>
      <c r="C744" s="148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9">
        <f t="shared" si="26"/>
        <v>0</v>
      </c>
    </row>
    <row r="745" spans="1:14" x14ac:dyDescent="0.45">
      <c r="A745" s="149">
        <f t="shared" si="25"/>
        <v>124.00000000000134</v>
      </c>
      <c r="B745" s="147"/>
      <c r="C745" s="148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9">
        <f t="shared" si="26"/>
        <v>0</v>
      </c>
    </row>
    <row r="746" spans="1:14" x14ac:dyDescent="0.45">
      <c r="A746" s="149">
        <f t="shared" si="25"/>
        <v>124.16666666666801</v>
      </c>
      <c r="B746" s="147"/>
      <c r="C746" s="148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9">
        <f t="shared" si="26"/>
        <v>0</v>
      </c>
    </row>
    <row r="747" spans="1:14" x14ac:dyDescent="0.45">
      <c r="A747" s="149">
        <f t="shared" si="25"/>
        <v>124.33333333333468</v>
      </c>
      <c r="B747" s="147"/>
      <c r="C747" s="148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9">
        <f t="shared" si="26"/>
        <v>0</v>
      </c>
    </row>
    <row r="748" spans="1:14" x14ac:dyDescent="0.45">
      <c r="A748" s="149">
        <f t="shared" si="25"/>
        <v>124.50000000000135</v>
      </c>
      <c r="B748" s="147"/>
      <c r="C748" s="148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9">
        <f t="shared" si="26"/>
        <v>0</v>
      </c>
    </row>
    <row r="749" spans="1:14" x14ac:dyDescent="0.45">
      <c r="A749" s="149">
        <f t="shared" si="25"/>
        <v>124.66666666666802</v>
      </c>
      <c r="B749" s="147"/>
      <c r="C749" s="148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9">
        <f t="shared" si="26"/>
        <v>0</v>
      </c>
    </row>
    <row r="750" spans="1:14" x14ac:dyDescent="0.45">
      <c r="A750" s="149">
        <f t="shared" si="25"/>
        <v>124.83333333333469</v>
      </c>
      <c r="B750" s="147"/>
      <c r="C750" s="148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9">
        <f t="shared" si="26"/>
        <v>0</v>
      </c>
    </row>
    <row r="751" spans="1:14" x14ac:dyDescent="0.45">
      <c r="A751" s="149">
        <f t="shared" si="25"/>
        <v>125.00000000000136</v>
      </c>
      <c r="B751" s="147"/>
      <c r="C751" s="148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9">
        <f t="shared" si="26"/>
        <v>0</v>
      </c>
    </row>
    <row r="752" spans="1:14" x14ac:dyDescent="0.45">
      <c r="A752" s="149">
        <f t="shared" si="25"/>
        <v>125.16666666666804</v>
      </c>
      <c r="B752" s="147"/>
      <c r="C752" s="148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9">
        <f t="shared" si="26"/>
        <v>0</v>
      </c>
    </row>
    <row r="753" spans="1:14" x14ac:dyDescent="0.45">
      <c r="A753" s="149">
        <f t="shared" si="25"/>
        <v>125.33333333333471</v>
      </c>
      <c r="B753" s="147"/>
      <c r="C753" s="148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9">
        <f t="shared" si="26"/>
        <v>0</v>
      </c>
    </row>
    <row r="754" spans="1:14" x14ac:dyDescent="0.45">
      <c r="A754" s="149">
        <f t="shared" si="25"/>
        <v>125.50000000000138</v>
      </c>
      <c r="B754" s="147"/>
      <c r="C754" s="148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9">
        <f t="shared" si="26"/>
        <v>0</v>
      </c>
    </row>
    <row r="755" spans="1:14" x14ac:dyDescent="0.45">
      <c r="A755" s="149">
        <f t="shared" si="25"/>
        <v>125.66666666666805</v>
      </c>
      <c r="B755" s="147"/>
      <c r="C755" s="148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9">
        <f t="shared" si="26"/>
        <v>0</v>
      </c>
    </row>
    <row r="756" spans="1:14" x14ac:dyDescent="0.45">
      <c r="A756" s="149">
        <f t="shared" si="25"/>
        <v>125.83333333333472</v>
      </c>
      <c r="B756" s="147"/>
      <c r="C756" s="148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9">
        <f t="shared" si="26"/>
        <v>0</v>
      </c>
    </row>
    <row r="757" spans="1:14" x14ac:dyDescent="0.45">
      <c r="A757" s="149">
        <f t="shared" si="25"/>
        <v>126.00000000000139</v>
      </c>
      <c r="B757" s="147"/>
      <c r="C757" s="148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9">
        <f t="shared" si="26"/>
        <v>0</v>
      </c>
    </row>
    <row r="758" spans="1:14" x14ac:dyDescent="0.45">
      <c r="A758" s="149">
        <f t="shared" si="25"/>
        <v>126.16666666666806</v>
      </c>
      <c r="B758" s="147"/>
      <c r="C758" s="148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9">
        <f t="shared" si="26"/>
        <v>0</v>
      </c>
    </row>
    <row r="759" spans="1:14" x14ac:dyDescent="0.45">
      <c r="A759" s="149">
        <f t="shared" si="25"/>
        <v>126.33333333333474</v>
      </c>
      <c r="B759" s="147"/>
      <c r="C759" s="148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9">
        <f t="shared" si="26"/>
        <v>0</v>
      </c>
    </row>
    <row r="760" spans="1:14" x14ac:dyDescent="0.45">
      <c r="A760" s="149">
        <f t="shared" si="25"/>
        <v>126.50000000000141</v>
      </c>
      <c r="B760" s="147"/>
      <c r="C760" s="148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9">
        <f t="shared" si="26"/>
        <v>0</v>
      </c>
    </row>
    <row r="761" spans="1:14" x14ac:dyDescent="0.45">
      <c r="A761" s="149">
        <f t="shared" si="25"/>
        <v>126.66666666666808</v>
      </c>
      <c r="B761" s="147"/>
      <c r="C761" s="148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9">
        <f t="shared" si="26"/>
        <v>0</v>
      </c>
    </row>
    <row r="762" spans="1:14" x14ac:dyDescent="0.45">
      <c r="A762" s="149">
        <f t="shared" si="25"/>
        <v>126.83333333333475</v>
      </c>
      <c r="B762" s="147"/>
      <c r="C762" s="148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9">
        <f t="shared" si="26"/>
        <v>0</v>
      </c>
    </row>
    <row r="763" spans="1:14" x14ac:dyDescent="0.45">
      <c r="A763" s="149">
        <f t="shared" si="25"/>
        <v>127.00000000000142</v>
      </c>
      <c r="B763" s="147"/>
      <c r="C763" s="148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9">
        <f t="shared" si="26"/>
        <v>0</v>
      </c>
    </row>
    <row r="764" spans="1:14" x14ac:dyDescent="0.45">
      <c r="A764" s="149">
        <f t="shared" si="25"/>
        <v>127.16666666666809</v>
      </c>
      <c r="B764" s="147"/>
      <c r="C764" s="148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9">
        <f t="shared" si="26"/>
        <v>0</v>
      </c>
    </row>
    <row r="765" spans="1:14" x14ac:dyDescent="0.45">
      <c r="A765" s="149">
        <f t="shared" si="25"/>
        <v>127.33333333333476</v>
      </c>
      <c r="B765" s="147"/>
      <c r="C765" s="148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9">
        <f t="shared" si="26"/>
        <v>0</v>
      </c>
    </row>
    <row r="766" spans="1:14" x14ac:dyDescent="0.45">
      <c r="A766" s="149">
        <f t="shared" si="25"/>
        <v>127.50000000000144</v>
      </c>
      <c r="B766" s="147"/>
      <c r="C766" s="148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9">
        <f t="shared" si="26"/>
        <v>0</v>
      </c>
    </row>
    <row r="767" spans="1:14" x14ac:dyDescent="0.45">
      <c r="A767" s="149">
        <f t="shared" si="25"/>
        <v>127.66666666666811</v>
      </c>
      <c r="B767" s="147"/>
      <c r="C767" s="148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9">
        <f t="shared" si="26"/>
        <v>0</v>
      </c>
    </row>
    <row r="768" spans="1:14" x14ac:dyDescent="0.45">
      <c r="A768" s="149">
        <f t="shared" si="25"/>
        <v>127.83333333333478</v>
      </c>
      <c r="B768" s="147"/>
      <c r="C768" s="148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9">
        <f t="shared" si="26"/>
        <v>0</v>
      </c>
    </row>
    <row r="769" spans="1:14" x14ac:dyDescent="0.45">
      <c r="A769" s="149">
        <f t="shared" si="25"/>
        <v>128.00000000000145</v>
      </c>
      <c r="B769" s="147"/>
      <c r="C769" s="148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9">
        <f t="shared" si="26"/>
        <v>0</v>
      </c>
    </row>
    <row r="770" spans="1:14" x14ac:dyDescent="0.45">
      <c r="A770" s="149">
        <f t="shared" si="25"/>
        <v>128.16666666666811</v>
      </c>
      <c r="B770" s="147"/>
      <c r="C770" s="148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9">
        <f t="shared" si="26"/>
        <v>0</v>
      </c>
    </row>
    <row r="771" spans="1:14" x14ac:dyDescent="0.45">
      <c r="A771" s="149">
        <f t="shared" si="25"/>
        <v>128.33333333333476</v>
      </c>
      <c r="B771" s="147"/>
      <c r="C771" s="148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9">
        <f t="shared" si="26"/>
        <v>0</v>
      </c>
    </row>
    <row r="772" spans="1:14" x14ac:dyDescent="0.45">
      <c r="A772" s="149">
        <f t="shared" ref="A772:A835" si="27">A771+10/60</f>
        <v>128.50000000000142</v>
      </c>
      <c r="B772" s="147"/>
      <c r="C772" s="148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9">
        <f t="shared" ref="N772:N835" si="28">K772*10+N771</f>
        <v>0</v>
      </c>
    </row>
    <row r="773" spans="1:14" x14ac:dyDescent="0.45">
      <c r="A773" s="149">
        <f t="shared" si="27"/>
        <v>128.66666666666808</v>
      </c>
      <c r="B773" s="147"/>
      <c r="C773" s="148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9">
        <f t="shared" si="28"/>
        <v>0</v>
      </c>
    </row>
    <row r="774" spans="1:14" x14ac:dyDescent="0.45">
      <c r="A774" s="149">
        <f t="shared" si="27"/>
        <v>128.83333333333474</v>
      </c>
      <c r="B774" s="147"/>
      <c r="C774" s="148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9">
        <f t="shared" si="28"/>
        <v>0</v>
      </c>
    </row>
    <row r="775" spans="1:14" x14ac:dyDescent="0.45">
      <c r="A775" s="149">
        <f t="shared" si="27"/>
        <v>129.00000000000139</v>
      </c>
      <c r="B775" s="147"/>
      <c r="C775" s="148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9">
        <f t="shared" si="28"/>
        <v>0</v>
      </c>
    </row>
    <row r="776" spans="1:14" x14ac:dyDescent="0.45">
      <c r="A776" s="149">
        <f t="shared" si="27"/>
        <v>129.16666666666805</v>
      </c>
      <c r="B776" s="147"/>
      <c r="C776" s="148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9">
        <f t="shared" si="28"/>
        <v>0</v>
      </c>
    </row>
    <row r="777" spans="1:14" x14ac:dyDescent="0.45">
      <c r="A777" s="149">
        <f t="shared" si="27"/>
        <v>129.33333333333471</v>
      </c>
      <c r="B777" s="147"/>
      <c r="C777" s="148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9">
        <f t="shared" si="28"/>
        <v>0</v>
      </c>
    </row>
    <row r="778" spans="1:14" x14ac:dyDescent="0.45">
      <c r="A778" s="149">
        <f t="shared" si="27"/>
        <v>129.50000000000136</v>
      </c>
      <c r="B778" s="147"/>
      <c r="C778" s="148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9">
        <f t="shared" si="28"/>
        <v>0</v>
      </c>
    </row>
    <row r="779" spans="1:14" x14ac:dyDescent="0.45">
      <c r="A779" s="149">
        <f t="shared" si="27"/>
        <v>129.66666666666802</v>
      </c>
      <c r="B779" s="147"/>
      <c r="C779" s="148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9">
        <f t="shared" si="28"/>
        <v>0</v>
      </c>
    </row>
    <row r="780" spans="1:14" x14ac:dyDescent="0.45">
      <c r="A780" s="149">
        <f t="shared" si="27"/>
        <v>129.83333333333468</v>
      </c>
      <c r="B780" s="147"/>
      <c r="C780" s="148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9">
        <f t="shared" si="28"/>
        <v>0</v>
      </c>
    </row>
    <row r="781" spans="1:14" x14ac:dyDescent="0.45">
      <c r="A781" s="149">
        <f t="shared" si="27"/>
        <v>130.00000000000134</v>
      </c>
      <c r="B781" s="147"/>
      <c r="C781" s="148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9">
        <f t="shared" si="28"/>
        <v>0</v>
      </c>
    </row>
    <row r="782" spans="1:14" x14ac:dyDescent="0.45">
      <c r="A782" s="149">
        <f t="shared" si="27"/>
        <v>130.16666666666799</v>
      </c>
      <c r="B782" s="147"/>
      <c r="C782" s="148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9">
        <f t="shared" si="28"/>
        <v>0</v>
      </c>
    </row>
    <row r="783" spans="1:14" x14ac:dyDescent="0.45">
      <c r="A783" s="149">
        <f t="shared" si="27"/>
        <v>130.33333333333465</v>
      </c>
      <c r="B783" s="147"/>
      <c r="C783" s="148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9">
        <f t="shared" si="28"/>
        <v>0</v>
      </c>
    </row>
    <row r="784" spans="1:14" x14ac:dyDescent="0.45">
      <c r="A784" s="149">
        <f t="shared" si="27"/>
        <v>130.50000000000131</v>
      </c>
      <c r="B784" s="147"/>
      <c r="C784" s="148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9">
        <f t="shared" si="28"/>
        <v>0</v>
      </c>
    </row>
    <row r="785" spans="1:14" x14ac:dyDescent="0.45">
      <c r="A785" s="149">
        <f t="shared" si="27"/>
        <v>130.66666666666796</v>
      </c>
      <c r="B785" s="147"/>
      <c r="C785" s="148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9">
        <f t="shared" si="28"/>
        <v>0</v>
      </c>
    </row>
    <row r="786" spans="1:14" x14ac:dyDescent="0.45">
      <c r="A786" s="149">
        <f t="shared" si="27"/>
        <v>130.83333333333462</v>
      </c>
      <c r="B786" s="147"/>
      <c r="C786" s="148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9">
        <f t="shared" si="28"/>
        <v>0</v>
      </c>
    </row>
    <row r="787" spans="1:14" x14ac:dyDescent="0.45">
      <c r="A787" s="149">
        <f t="shared" si="27"/>
        <v>131.00000000000128</v>
      </c>
      <c r="B787" s="147"/>
      <c r="C787" s="148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9">
        <f t="shared" si="28"/>
        <v>0</v>
      </c>
    </row>
    <row r="788" spans="1:14" x14ac:dyDescent="0.45">
      <c r="A788" s="149">
        <f t="shared" si="27"/>
        <v>131.16666666666794</v>
      </c>
      <c r="B788" s="147"/>
      <c r="C788" s="148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9">
        <f t="shared" si="28"/>
        <v>0</v>
      </c>
    </row>
    <row r="789" spans="1:14" x14ac:dyDescent="0.45">
      <c r="A789" s="149">
        <f t="shared" si="27"/>
        <v>131.33333333333459</v>
      </c>
      <c r="B789" s="147"/>
      <c r="C789" s="148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9">
        <f t="shared" si="28"/>
        <v>0</v>
      </c>
    </row>
    <row r="790" spans="1:14" x14ac:dyDescent="0.45">
      <c r="A790" s="149">
        <f t="shared" si="27"/>
        <v>131.50000000000125</v>
      </c>
      <c r="B790" s="147"/>
      <c r="C790" s="148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9">
        <f t="shared" si="28"/>
        <v>0</v>
      </c>
    </row>
    <row r="791" spans="1:14" x14ac:dyDescent="0.45">
      <c r="A791" s="149">
        <f t="shared" si="27"/>
        <v>131.66666666666791</v>
      </c>
      <c r="B791" s="147"/>
      <c r="C791" s="148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9">
        <f t="shared" si="28"/>
        <v>0</v>
      </c>
    </row>
    <row r="792" spans="1:14" x14ac:dyDescent="0.45">
      <c r="A792" s="149">
        <f t="shared" si="27"/>
        <v>131.83333333333456</v>
      </c>
      <c r="B792" s="147"/>
      <c r="C792" s="148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9">
        <f t="shared" si="28"/>
        <v>0</v>
      </c>
    </row>
    <row r="793" spans="1:14" x14ac:dyDescent="0.45">
      <c r="A793" s="149">
        <f t="shared" si="27"/>
        <v>132.00000000000122</v>
      </c>
      <c r="B793" s="147"/>
      <c r="C793" s="148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9">
        <f t="shared" si="28"/>
        <v>0</v>
      </c>
    </row>
    <row r="794" spans="1:14" x14ac:dyDescent="0.45">
      <c r="A794" s="149">
        <f t="shared" si="27"/>
        <v>132.16666666666788</v>
      </c>
      <c r="B794" s="147"/>
      <c r="C794" s="148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9">
        <f t="shared" si="28"/>
        <v>0</v>
      </c>
    </row>
    <row r="795" spans="1:14" x14ac:dyDescent="0.45">
      <c r="A795" s="149">
        <f t="shared" si="27"/>
        <v>132.33333333333454</v>
      </c>
      <c r="B795" s="147"/>
      <c r="C795" s="148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9">
        <f t="shared" si="28"/>
        <v>0</v>
      </c>
    </row>
    <row r="796" spans="1:14" x14ac:dyDescent="0.45">
      <c r="A796" s="149">
        <f t="shared" si="27"/>
        <v>132.50000000000119</v>
      </c>
      <c r="B796" s="147"/>
      <c r="C796" s="148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9">
        <f t="shared" si="28"/>
        <v>0</v>
      </c>
    </row>
    <row r="797" spans="1:14" x14ac:dyDescent="0.45">
      <c r="A797" s="149">
        <f t="shared" si="27"/>
        <v>132.66666666666785</v>
      </c>
      <c r="B797" s="147"/>
      <c r="C797" s="148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9">
        <f t="shared" si="28"/>
        <v>0</v>
      </c>
    </row>
    <row r="798" spans="1:14" x14ac:dyDescent="0.45">
      <c r="A798" s="149">
        <f t="shared" si="27"/>
        <v>132.83333333333451</v>
      </c>
      <c r="B798" s="147"/>
      <c r="C798" s="148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9">
        <f t="shared" si="28"/>
        <v>0</v>
      </c>
    </row>
    <row r="799" spans="1:14" x14ac:dyDescent="0.45">
      <c r="A799" s="149">
        <f t="shared" si="27"/>
        <v>133.00000000000117</v>
      </c>
      <c r="B799" s="147"/>
      <c r="C799" s="148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9">
        <f t="shared" si="28"/>
        <v>0</v>
      </c>
    </row>
    <row r="800" spans="1:14" x14ac:dyDescent="0.45">
      <c r="A800" s="149">
        <f t="shared" si="27"/>
        <v>133.16666666666782</v>
      </c>
      <c r="B800" s="147"/>
      <c r="C800" s="148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9">
        <f t="shared" si="28"/>
        <v>0</v>
      </c>
    </row>
    <row r="801" spans="1:14" x14ac:dyDescent="0.45">
      <c r="A801" s="149">
        <f t="shared" si="27"/>
        <v>133.33333333333448</v>
      </c>
      <c r="B801" s="147"/>
      <c r="C801" s="148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9">
        <f t="shared" si="28"/>
        <v>0</v>
      </c>
    </row>
    <row r="802" spans="1:14" x14ac:dyDescent="0.45">
      <c r="A802" s="149">
        <f t="shared" si="27"/>
        <v>133.50000000000114</v>
      </c>
      <c r="B802" s="147"/>
      <c r="C802" s="148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9">
        <f t="shared" si="28"/>
        <v>0</v>
      </c>
    </row>
    <row r="803" spans="1:14" x14ac:dyDescent="0.45">
      <c r="A803" s="149">
        <f t="shared" si="27"/>
        <v>133.66666666666779</v>
      </c>
      <c r="B803" s="147"/>
      <c r="C803" s="148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9">
        <f t="shared" si="28"/>
        <v>0</v>
      </c>
    </row>
    <row r="804" spans="1:14" x14ac:dyDescent="0.45">
      <c r="A804" s="149">
        <f t="shared" si="27"/>
        <v>133.83333333333445</v>
      </c>
      <c r="B804" s="147"/>
      <c r="C804" s="148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9">
        <f t="shared" si="28"/>
        <v>0</v>
      </c>
    </row>
    <row r="805" spans="1:14" x14ac:dyDescent="0.45">
      <c r="A805" s="149">
        <f t="shared" si="27"/>
        <v>134.00000000000111</v>
      </c>
      <c r="B805" s="147"/>
      <c r="C805" s="148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9">
        <f t="shared" si="28"/>
        <v>0</v>
      </c>
    </row>
    <row r="806" spans="1:14" x14ac:dyDescent="0.45">
      <c r="A806" s="149">
        <f t="shared" si="27"/>
        <v>134.16666666666777</v>
      </c>
      <c r="B806" s="147"/>
      <c r="C806" s="148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9">
        <f t="shared" si="28"/>
        <v>0</v>
      </c>
    </row>
    <row r="807" spans="1:14" x14ac:dyDescent="0.45">
      <c r="A807" s="149">
        <f t="shared" si="27"/>
        <v>134.33333333333442</v>
      </c>
      <c r="B807" s="147"/>
      <c r="C807" s="148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9">
        <f t="shared" si="28"/>
        <v>0</v>
      </c>
    </row>
    <row r="808" spans="1:14" x14ac:dyDescent="0.45">
      <c r="A808" s="149">
        <f t="shared" si="27"/>
        <v>134.50000000000108</v>
      </c>
      <c r="B808" s="147"/>
      <c r="C808" s="148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9">
        <f t="shared" si="28"/>
        <v>0</v>
      </c>
    </row>
    <row r="809" spans="1:14" x14ac:dyDescent="0.45">
      <c r="A809" s="149">
        <f t="shared" si="27"/>
        <v>134.66666666666774</v>
      </c>
      <c r="B809" s="147"/>
      <c r="C809" s="148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9">
        <f t="shared" si="28"/>
        <v>0</v>
      </c>
    </row>
    <row r="810" spans="1:14" x14ac:dyDescent="0.45">
      <c r="A810" s="149">
        <f t="shared" si="27"/>
        <v>134.83333333333439</v>
      </c>
      <c r="B810" s="147"/>
      <c r="C810" s="148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9">
        <f t="shared" si="28"/>
        <v>0</v>
      </c>
    </row>
    <row r="811" spans="1:14" x14ac:dyDescent="0.45">
      <c r="A811" s="149">
        <f t="shared" si="27"/>
        <v>135.00000000000105</v>
      </c>
      <c r="B811" s="147"/>
      <c r="C811" s="148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9">
        <f t="shared" si="28"/>
        <v>0</v>
      </c>
    </row>
    <row r="812" spans="1:14" x14ac:dyDescent="0.45">
      <c r="A812" s="149">
        <f t="shared" si="27"/>
        <v>135.16666666666771</v>
      </c>
      <c r="B812" s="147"/>
      <c r="C812" s="148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9">
        <f t="shared" si="28"/>
        <v>0</v>
      </c>
    </row>
    <row r="813" spans="1:14" x14ac:dyDescent="0.45">
      <c r="A813" s="149">
        <f t="shared" si="27"/>
        <v>135.33333333333437</v>
      </c>
      <c r="B813" s="147"/>
      <c r="C813" s="148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9">
        <f t="shared" si="28"/>
        <v>0</v>
      </c>
    </row>
    <row r="814" spans="1:14" x14ac:dyDescent="0.45">
      <c r="A814" s="149">
        <f t="shared" si="27"/>
        <v>135.50000000000102</v>
      </c>
      <c r="B814" s="147"/>
      <c r="C814" s="148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9">
        <f t="shared" si="28"/>
        <v>0</v>
      </c>
    </row>
    <row r="815" spans="1:14" x14ac:dyDescent="0.45">
      <c r="A815" s="149">
        <f t="shared" si="27"/>
        <v>135.66666666666768</v>
      </c>
      <c r="B815" s="147"/>
      <c r="C815" s="148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9">
        <f t="shared" si="28"/>
        <v>0</v>
      </c>
    </row>
    <row r="816" spans="1:14" x14ac:dyDescent="0.45">
      <c r="A816" s="149">
        <f t="shared" si="27"/>
        <v>135.83333333333434</v>
      </c>
      <c r="B816" s="147"/>
      <c r="C816" s="148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9">
        <f t="shared" si="28"/>
        <v>0</v>
      </c>
    </row>
    <row r="817" spans="1:14" x14ac:dyDescent="0.45">
      <c r="A817" s="149">
        <f t="shared" si="27"/>
        <v>136.00000000000099</v>
      </c>
      <c r="B817" s="147"/>
      <c r="C817" s="148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9">
        <f t="shared" si="28"/>
        <v>0</v>
      </c>
    </row>
    <row r="818" spans="1:14" x14ac:dyDescent="0.45">
      <c r="A818" s="149">
        <f t="shared" si="27"/>
        <v>136.16666666666765</v>
      </c>
      <c r="B818" s="147"/>
      <c r="C818" s="148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9">
        <f t="shared" si="28"/>
        <v>0</v>
      </c>
    </row>
    <row r="819" spans="1:14" x14ac:dyDescent="0.45">
      <c r="A819" s="149">
        <f t="shared" si="27"/>
        <v>136.33333333333431</v>
      </c>
      <c r="B819" s="147"/>
      <c r="C819" s="148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9">
        <f t="shared" si="28"/>
        <v>0</v>
      </c>
    </row>
    <row r="820" spans="1:14" x14ac:dyDescent="0.45">
      <c r="A820" s="149">
        <f t="shared" si="27"/>
        <v>136.50000000000097</v>
      </c>
      <c r="B820" s="147"/>
      <c r="C820" s="148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9">
        <f t="shared" si="28"/>
        <v>0</v>
      </c>
    </row>
    <row r="821" spans="1:14" x14ac:dyDescent="0.45">
      <c r="A821" s="149">
        <f t="shared" si="27"/>
        <v>136.66666666666762</v>
      </c>
      <c r="B821" s="147"/>
      <c r="C821" s="148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9">
        <f t="shared" si="28"/>
        <v>0</v>
      </c>
    </row>
    <row r="822" spans="1:14" x14ac:dyDescent="0.45">
      <c r="A822" s="149">
        <f t="shared" si="27"/>
        <v>136.83333333333428</v>
      </c>
      <c r="B822" s="147"/>
      <c r="C822" s="148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9">
        <f t="shared" si="28"/>
        <v>0</v>
      </c>
    </row>
    <row r="823" spans="1:14" x14ac:dyDescent="0.45">
      <c r="A823" s="149">
        <f t="shared" si="27"/>
        <v>137.00000000000094</v>
      </c>
      <c r="B823" s="147"/>
      <c r="C823" s="148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9">
        <f t="shared" si="28"/>
        <v>0</v>
      </c>
    </row>
    <row r="824" spans="1:14" x14ac:dyDescent="0.45">
      <c r="A824" s="149">
        <f t="shared" si="27"/>
        <v>137.1666666666676</v>
      </c>
      <c r="B824" s="147"/>
      <c r="C824" s="148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9">
        <f t="shared" si="28"/>
        <v>0</v>
      </c>
    </row>
    <row r="825" spans="1:14" x14ac:dyDescent="0.45">
      <c r="A825" s="149">
        <f t="shared" si="27"/>
        <v>137.33333333333425</v>
      </c>
      <c r="B825" s="147"/>
      <c r="C825" s="148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9">
        <f t="shared" si="28"/>
        <v>0</v>
      </c>
    </row>
    <row r="826" spans="1:14" x14ac:dyDescent="0.45">
      <c r="A826" s="149">
        <f t="shared" si="27"/>
        <v>137.50000000000091</v>
      </c>
      <c r="B826" s="147"/>
      <c r="C826" s="148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9">
        <f t="shared" si="28"/>
        <v>0</v>
      </c>
    </row>
    <row r="827" spans="1:14" x14ac:dyDescent="0.45">
      <c r="A827" s="149">
        <f t="shared" si="27"/>
        <v>137.66666666666757</v>
      </c>
      <c r="B827" s="147"/>
      <c r="C827" s="148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9">
        <f t="shared" si="28"/>
        <v>0</v>
      </c>
    </row>
    <row r="828" spans="1:14" x14ac:dyDescent="0.45">
      <c r="A828" s="149">
        <f t="shared" si="27"/>
        <v>137.83333333333422</v>
      </c>
      <c r="B828" s="147"/>
      <c r="C828" s="148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9">
        <f t="shared" si="28"/>
        <v>0</v>
      </c>
    </row>
    <row r="829" spans="1:14" x14ac:dyDescent="0.45">
      <c r="A829" s="149">
        <f t="shared" si="27"/>
        <v>138.00000000000088</v>
      </c>
      <c r="B829" s="147"/>
      <c r="C829" s="148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9">
        <f t="shared" si="28"/>
        <v>0</v>
      </c>
    </row>
    <row r="830" spans="1:14" x14ac:dyDescent="0.45">
      <c r="A830" s="149">
        <f t="shared" si="27"/>
        <v>138.16666666666754</v>
      </c>
      <c r="B830" s="147"/>
      <c r="C830" s="148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9">
        <f t="shared" si="28"/>
        <v>0</v>
      </c>
    </row>
    <row r="831" spans="1:14" x14ac:dyDescent="0.45">
      <c r="A831" s="149">
        <f t="shared" si="27"/>
        <v>138.3333333333342</v>
      </c>
      <c r="B831" s="147"/>
      <c r="C831" s="148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9">
        <f t="shared" si="28"/>
        <v>0</v>
      </c>
    </row>
    <row r="832" spans="1:14" x14ac:dyDescent="0.45">
      <c r="A832" s="149">
        <f t="shared" si="27"/>
        <v>138.50000000000085</v>
      </c>
      <c r="B832" s="147"/>
      <c r="C832" s="148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9">
        <f t="shared" si="28"/>
        <v>0</v>
      </c>
    </row>
    <row r="833" spans="1:14" x14ac:dyDescent="0.45">
      <c r="A833" s="149">
        <f t="shared" si="27"/>
        <v>138.66666666666751</v>
      </c>
      <c r="B833" s="147"/>
      <c r="C833" s="148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9">
        <f t="shared" si="28"/>
        <v>0</v>
      </c>
    </row>
    <row r="834" spans="1:14" x14ac:dyDescent="0.45">
      <c r="A834" s="149">
        <f t="shared" si="27"/>
        <v>138.83333333333417</v>
      </c>
      <c r="B834" s="147"/>
      <c r="C834" s="148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9">
        <f t="shared" si="28"/>
        <v>0</v>
      </c>
    </row>
    <row r="835" spans="1:14" x14ac:dyDescent="0.45">
      <c r="A835" s="149">
        <f t="shared" si="27"/>
        <v>139.00000000000082</v>
      </c>
      <c r="B835" s="147"/>
      <c r="C835" s="148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9">
        <f t="shared" si="28"/>
        <v>0</v>
      </c>
    </row>
    <row r="836" spans="1:14" x14ac:dyDescent="0.45">
      <c r="A836" s="149">
        <f t="shared" ref="A836:A899" si="29">A835+10/60</f>
        <v>139.16666666666748</v>
      </c>
      <c r="B836" s="147"/>
      <c r="C836" s="148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9">
        <f t="shared" ref="N836:N899" si="30">K836*10+N835</f>
        <v>0</v>
      </c>
    </row>
    <row r="837" spans="1:14" x14ac:dyDescent="0.45">
      <c r="A837" s="149">
        <f t="shared" si="29"/>
        <v>139.33333333333414</v>
      </c>
      <c r="B837" s="147"/>
      <c r="C837" s="148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9">
        <f t="shared" si="30"/>
        <v>0</v>
      </c>
    </row>
    <row r="838" spans="1:14" x14ac:dyDescent="0.45">
      <c r="A838" s="149">
        <f t="shared" si="29"/>
        <v>139.5000000000008</v>
      </c>
      <c r="B838" s="147"/>
      <c r="C838" s="148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9">
        <f t="shared" si="30"/>
        <v>0</v>
      </c>
    </row>
    <row r="839" spans="1:14" x14ac:dyDescent="0.45">
      <c r="A839" s="149">
        <f t="shared" si="29"/>
        <v>139.66666666666745</v>
      </c>
      <c r="B839" s="147"/>
      <c r="C839" s="148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9">
        <f t="shared" si="30"/>
        <v>0</v>
      </c>
    </row>
    <row r="840" spans="1:14" x14ac:dyDescent="0.45">
      <c r="A840" s="149">
        <f t="shared" si="29"/>
        <v>139.83333333333411</v>
      </c>
      <c r="B840" s="147"/>
      <c r="C840" s="148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9">
        <f t="shared" si="30"/>
        <v>0</v>
      </c>
    </row>
    <row r="841" spans="1:14" x14ac:dyDescent="0.45">
      <c r="A841" s="149">
        <f t="shared" si="29"/>
        <v>140.00000000000077</v>
      </c>
      <c r="B841" s="147"/>
      <c r="C841" s="148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9">
        <f t="shared" si="30"/>
        <v>0</v>
      </c>
    </row>
    <row r="842" spans="1:14" x14ac:dyDescent="0.45">
      <c r="A842" s="149">
        <f t="shared" si="29"/>
        <v>140.16666666666742</v>
      </c>
      <c r="B842" s="147"/>
      <c r="C842" s="148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9">
        <f t="shared" si="30"/>
        <v>0</v>
      </c>
    </row>
    <row r="843" spans="1:14" x14ac:dyDescent="0.45">
      <c r="A843" s="149">
        <f t="shared" si="29"/>
        <v>140.33333333333408</v>
      </c>
      <c r="B843" s="147"/>
      <c r="C843" s="148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9">
        <f t="shared" si="30"/>
        <v>0</v>
      </c>
    </row>
    <row r="844" spans="1:14" x14ac:dyDescent="0.45">
      <c r="A844" s="149">
        <f t="shared" si="29"/>
        <v>140.50000000000074</v>
      </c>
      <c r="B844" s="147"/>
      <c r="C844" s="148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9">
        <f t="shared" si="30"/>
        <v>0</v>
      </c>
    </row>
    <row r="845" spans="1:14" x14ac:dyDescent="0.45">
      <c r="A845" s="149">
        <f t="shared" si="29"/>
        <v>140.6666666666674</v>
      </c>
      <c r="B845" s="147"/>
      <c r="C845" s="148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9">
        <f t="shared" si="30"/>
        <v>0</v>
      </c>
    </row>
    <row r="846" spans="1:14" x14ac:dyDescent="0.45">
      <c r="A846" s="149">
        <f t="shared" si="29"/>
        <v>140.83333333333405</v>
      </c>
      <c r="B846" s="147"/>
      <c r="C846" s="148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9">
        <f t="shared" si="30"/>
        <v>0</v>
      </c>
    </row>
    <row r="847" spans="1:14" x14ac:dyDescent="0.45">
      <c r="A847" s="149">
        <f t="shared" si="29"/>
        <v>141.00000000000071</v>
      </c>
      <c r="B847" s="147"/>
      <c r="C847" s="148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9">
        <f t="shared" si="30"/>
        <v>0</v>
      </c>
    </row>
    <row r="848" spans="1:14" x14ac:dyDescent="0.45">
      <c r="A848" s="149">
        <f t="shared" si="29"/>
        <v>141.16666666666737</v>
      </c>
      <c r="B848" s="147"/>
      <c r="C848" s="148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9">
        <f t="shared" si="30"/>
        <v>0</v>
      </c>
    </row>
    <row r="849" spans="1:14" x14ac:dyDescent="0.45">
      <c r="A849" s="149">
        <f t="shared" si="29"/>
        <v>141.33333333333402</v>
      </c>
      <c r="B849" s="147"/>
      <c r="C849" s="148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9">
        <f t="shared" si="30"/>
        <v>0</v>
      </c>
    </row>
    <row r="850" spans="1:14" x14ac:dyDescent="0.45">
      <c r="A850" s="149">
        <f t="shared" si="29"/>
        <v>141.50000000000068</v>
      </c>
      <c r="B850" s="147"/>
      <c r="C850" s="148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9">
        <f t="shared" si="30"/>
        <v>0</v>
      </c>
    </row>
    <row r="851" spans="1:14" x14ac:dyDescent="0.45">
      <c r="A851" s="149">
        <f t="shared" si="29"/>
        <v>141.66666666666734</v>
      </c>
      <c r="B851" s="147"/>
      <c r="C851" s="148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9">
        <f t="shared" si="30"/>
        <v>0</v>
      </c>
    </row>
    <row r="852" spans="1:14" x14ac:dyDescent="0.45">
      <c r="A852" s="149">
        <f t="shared" si="29"/>
        <v>141.833333333334</v>
      </c>
      <c r="B852" s="147"/>
      <c r="C852" s="148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9">
        <f t="shared" si="30"/>
        <v>0</v>
      </c>
    </row>
    <row r="853" spans="1:14" x14ac:dyDescent="0.45">
      <c r="A853" s="149">
        <f t="shared" si="29"/>
        <v>142.00000000000065</v>
      </c>
      <c r="B853" s="147"/>
      <c r="C853" s="148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9">
        <f t="shared" si="30"/>
        <v>0</v>
      </c>
    </row>
    <row r="854" spans="1:14" x14ac:dyDescent="0.45">
      <c r="A854" s="149">
        <f t="shared" si="29"/>
        <v>142.16666666666731</v>
      </c>
      <c r="B854" s="147"/>
      <c r="C854" s="148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9">
        <f t="shared" si="30"/>
        <v>0</v>
      </c>
    </row>
    <row r="855" spans="1:14" x14ac:dyDescent="0.45">
      <c r="A855" s="149">
        <f t="shared" si="29"/>
        <v>142.33333333333397</v>
      </c>
      <c r="B855" s="147"/>
      <c r="C855" s="148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9">
        <f t="shared" si="30"/>
        <v>0</v>
      </c>
    </row>
    <row r="856" spans="1:14" x14ac:dyDescent="0.45">
      <c r="A856" s="149">
        <f t="shared" si="29"/>
        <v>142.50000000000063</v>
      </c>
      <c r="B856" s="147"/>
      <c r="C856" s="148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9">
        <f t="shared" si="30"/>
        <v>0</v>
      </c>
    </row>
    <row r="857" spans="1:14" x14ac:dyDescent="0.45">
      <c r="A857" s="149">
        <f t="shared" si="29"/>
        <v>142.66666666666728</v>
      </c>
      <c r="B857" s="147"/>
      <c r="C857" s="148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9">
        <f t="shared" si="30"/>
        <v>0</v>
      </c>
    </row>
    <row r="858" spans="1:14" x14ac:dyDescent="0.45">
      <c r="A858" s="149">
        <f t="shared" si="29"/>
        <v>142.83333333333394</v>
      </c>
      <c r="B858" s="147"/>
      <c r="C858" s="148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9">
        <f t="shared" si="30"/>
        <v>0</v>
      </c>
    </row>
    <row r="859" spans="1:14" x14ac:dyDescent="0.45">
      <c r="A859" s="149">
        <f t="shared" si="29"/>
        <v>143.0000000000006</v>
      </c>
      <c r="B859" s="147"/>
      <c r="C859" s="148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9">
        <f t="shared" si="30"/>
        <v>0</v>
      </c>
    </row>
    <row r="860" spans="1:14" x14ac:dyDescent="0.45">
      <c r="A860" s="149">
        <f t="shared" si="29"/>
        <v>143.16666666666725</v>
      </c>
      <c r="B860" s="147"/>
      <c r="C860" s="148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9">
        <f t="shared" si="30"/>
        <v>0</v>
      </c>
    </row>
    <row r="861" spans="1:14" x14ac:dyDescent="0.45">
      <c r="A861" s="149">
        <f t="shared" si="29"/>
        <v>143.33333333333391</v>
      </c>
      <c r="B861" s="147"/>
      <c r="C861" s="148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9">
        <f t="shared" si="30"/>
        <v>0</v>
      </c>
    </row>
    <row r="862" spans="1:14" x14ac:dyDescent="0.45">
      <c r="A862" s="149">
        <f t="shared" si="29"/>
        <v>143.50000000000057</v>
      </c>
      <c r="B862" s="147"/>
      <c r="C862" s="148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9">
        <f t="shared" si="30"/>
        <v>0</v>
      </c>
    </row>
    <row r="863" spans="1:14" x14ac:dyDescent="0.45">
      <c r="A863" s="149">
        <f t="shared" si="29"/>
        <v>143.66666666666723</v>
      </c>
      <c r="B863" s="147"/>
      <c r="C863" s="148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9">
        <f t="shared" si="30"/>
        <v>0</v>
      </c>
    </row>
    <row r="864" spans="1:14" x14ac:dyDescent="0.45">
      <c r="A864" s="149">
        <f t="shared" si="29"/>
        <v>143.83333333333388</v>
      </c>
      <c r="B864" s="147"/>
      <c r="C864" s="148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9">
        <f t="shared" si="30"/>
        <v>0</v>
      </c>
    </row>
    <row r="865" spans="1:14" x14ac:dyDescent="0.45">
      <c r="A865" s="149">
        <f t="shared" si="29"/>
        <v>144.00000000000054</v>
      </c>
      <c r="B865" s="147"/>
      <c r="C865" s="148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9">
        <f t="shared" si="30"/>
        <v>0</v>
      </c>
    </row>
    <row r="866" spans="1:14" x14ac:dyDescent="0.45">
      <c r="A866" s="149">
        <f t="shared" si="29"/>
        <v>144.1666666666672</v>
      </c>
      <c r="B866" s="147"/>
      <c r="C866" s="148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9">
        <f t="shared" si="30"/>
        <v>0</v>
      </c>
    </row>
    <row r="867" spans="1:14" x14ac:dyDescent="0.45">
      <c r="A867" s="149">
        <f t="shared" si="29"/>
        <v>144.33333333333385</v>
      </c>
      <c r="B867" s="147"/>
      <c r="C867" s="148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9">
        <f t="shared" si="30"/>
        <v>0</v>
      </c>
    </row>
    <row r="868" spans="1:14" x14ac:dyDescent="0.45">
      <c r="A868" s="149">
        <f t="shared" si="29"/>
        <v>144.50000000000051</v>
      </c>
      <c r="B868" s="147"/>
      <c r="C868" s="148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9">
        <f t="shared" si="30"/>
        <v>0</v>
      </c>
    </row>
    <row r="869" spans="1:14" x14ac:dyDescent="0.45">
      <c r="A869" s="149">
        <f t="shared" si="29"/>
        <v>144.66666666666717</v>
      </c>
      <c r="B869" s="147"/>
      <c r="C869" s="148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9">
        <f t="shared" si="30"/>
        <v>0</v>
      </c>
    </row>
    <row r="870" spans="1:14" x14ac:dyDescent="0.45">
      <c r="A870" s="149">
        <f t="shared" si="29"/>
        <v>144.83333333333383</v>
      </c>
      <c r="B870" s="147"/>
      <c r="C870" s="148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9">
        <f t="shared" si="30"/>
        <v>0</v>
      </c>
    </row>
    <row r="871" spans="1:14" x14ac:dyDescent="0.45">
      <c r="A871" s="149">
        <f t="shared" si="29"/>
        <v>145.00000000000048</v>
      </c>
      <c r="B871" s="147"/>
      <c r="C871" s="148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9">
        <f t="shared" si="30"/>
        <v>0</v>
      </c>
    </row>
    <row r="872" spans="1:14" x14ac:dyDescent="0.45">
      <c r="A872" s="149">
        <f t="shared" si="29"/>
        <v>145.16666666666714</v>
      </c>
      <c r="B872" s="147"/>
      <c r="C872" s="148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9">
        <f t="shared" si="30"/>
        <v>0</v>
      </c>
    </row>
    <row r="873" spans="1:14" x14ac:dyDescent="0.45">
      <c r="A873" s="149">
        <f t="shared" si="29"/>
        <v>145.3333333333338</v>
      </c>
      <c r="B873" s="147"/>
      <c r="C873" s="148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9">
        <f t="shared" si="30"/>
        <v>0</v>
      </c>
    </row>
    <row r="874" spans="1:14" x14ac:dyDescent="0.45">
      <c r="A874" s="149">
        <f t="shared" si="29"/>
        <v>145.50000000000045</v>
      </c>
      <c r="B874" s="147"/>
      <c r="C874" s="148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9">
        <f t="shared" si="30"/>
        <v>0</v>
      </c>
    </row>
    <row r="875" spans="1:14" x14ac:dyDescent="0.45">
      <c r="A875" s="149">
        <f t="shared" si="29"/>
        <v>145.66666666666711</v>
      </c>
      <c r="B875" s="147"/>
      <c r="C875" s="148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9">
        <f t="shared" si="30"/>
        <v>0</v>
      </c>
    </row>
    <row r="876" spans="1:14" x14ac:dyDescent="0.45">
      <c r="A876" s="149">
        <f t="shared" si="29"/>
        <v>145.83333333333377</v>
      </c>
      <c r="B876" s="147"/>
      <c r="C876" s="148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9">
        <f t="shared" si="30"/>
        <v>0</v>
      </c>
    </row>
    <row r="877" spans="1:14" x14ac:dyDescent="0.45">
      <c r="A877" s="149">
        <f t="shared" si="29"/>
        <v>146.00000000000043</v>
      </c>
      <c r="B877" s="147"/>
      <c r="C877" s="148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9">
        <f t="shared" si="30"/>
        <v>0</v>
      </c>
    </row>
    <row r="878" spans="1:14" x14ac:dyDescent="0.45">
      <c r="A878" s="149">
        <f t="shared" si="29"/>
        <v>146.16666666666708</v>
      </c>
      <c r="B878" s="147"/>
      <c r="C878" s="148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9">
        <f t="shared" si="30"/>
        <v>0</v>
      </c>
    </row>
    <row r="879" spans="1:14" x14ac:dyDescent="0.45">
      <c r="A879" s="149">
        <f t="shared" si="29"/>
        <v>146.33333333333374</v>
      </c>
      <c r="B879" s="147"/>
      <c r="C879" s="148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9">
        <f t="shared" si="30"/>
        <v>0</v>
      </c>
    </row>
    <row r="880" spans="1:14" x14ac:dyDescent="0.45">
      <c r="A880" s="149">
        <f t="shared" si="29"/>
        <v>146.5000000000004</v>
      </c>
      <c r="B880" s="147"/>
      <c r="C880" s="148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9">
        <f t="shared" si="30"/>
        <v>0</v>
      </c>
    </row>
    <row r="881" spans="1:14" x14ac:dyDescent="0.45">
      <c r="A881" s="149">
        <f t="shared" si="29"/>
        <v>146.66666666666706</v>
      </c>
      <c r="B881" s="147"/>
      <c r="C881" s="148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9">
        <f t="shared" si="30"/>
        <v>0</v>
      </c>
    </row>
    <row r="882" spans="1:14" x14ac:dyDescent="0.45">
      <c r="A882" s="149">
        <f t="shared" si="29"/>
        <v>146.83333333333371</v>
      </c>
      <c r="B882" s="147"/>
      <c r="C882" s="148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9">
        <f t="shared" si="30"/>
        <v>0</v>
      </c>
    </row>
    <row r="883" spans="1:14" x14ac:dyDescent="0.45">
      <c r="A883" s="149">
        <f t="shared" si="29"/>
        <v>147.00000000000037</v>
      </c>
      <c r="B883" s="147"/>
      <c r="C883" s="148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9">
        <f t="shared" si="30"/>
        <v>0</v>
      </c>
    </row>
    <row r="884" spans="1:14" x14ac:dyDescent="0.45">
      <c r="A884" s="149">
        <f t="shared" si="29"/>
        <v>147.16666666666703</v>
      </c>
      <c r="B884" s="147"/>
      <c r="C884" s="148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9">
        <f t="shared" si="30"/>
        <v>0</v>
      </c>
    </row>
    <row r="885" spans="1:14" x14ac:dyDescent="0.45">
      <c r="A885" s="149">
        <f t="shared" si="29"/>
        <v>147.33333333333368</v>
      </c>
      <c r="B885" s="147"/>
      <c r="C885" s="148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9">
        <f t="shared" si="30"/>
        <v>0</v>
      </c>
    </row>
    <row r="886" spans="1:14" x14ac:dyDescent="0.45">
      <c r="A886" s="149">
        <f t="shared" si="29"/>
        <v>147.50000000000034</v>
      </c>
      <c r="B886" s="147"/>
      <c r="C886" s="148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9">
        <f t="shared" si="30"/>
        <v>0</v>
      </c>
    </row>
    <row r="887" spans="1:14" x14ac:dyDescent="0.45">
      <c r="A887" s="149">
        <f t="shared" si="29"/>
        <v>147.666666666667</v>
      </c>
      <c r="B887" s="147"/>
      <c r="C887" s="148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9">
        <f t="shared" si="30"/>
        <v>0</v>
      </c>
    </row>
    <row r="888" spans="1:14" x14ac:dyDescent="0.45">
      <c r="A888" s="149">
        <f t="shared" si="29"/>
        <v>147.83333333333366</v>
      </c>
      <c r="B888" s="147"/>
      <c r="C888" s="148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9">
        <f t="shared" si="30"/>
        <v>0</v>
      </c>
    </row>
    <row r="889" spans="1:14" x14ac:dyDescent="0.45">
      <c r="A889" s="149">
        <f t="shared" si="29"/>
        <v>148.00000000000031</v>
      </c>
      <c r="B889" s="147"/>
      <c r="C889" s="148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9">
        <f t="shared" si="30"/>
        <v>0</v>
      </c>
    </row>
    <row r="890" spans="1:14" x14ac:dyDescent="0.45">
      <c r="A890" s="149">
        <f t="shared" si="29"/>
        <v>148.16666666666697</v>
      </c>
      <c r="B890" s="147"/>
      <c r="C890" s="148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9">
        <f t="shared" si="30"/>
        <v>0</v>
      </c>
    </row>
    <row r="891" spans="1:14" x14ac:dyDescent="0.45">
      <c r="A891" s="149">
        <f t="shared" si="29"/>
        <v>148.33333333333363</v>
      </c>
      <c r="B891" s="147"/>
      <c r="C891" s="148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9">
        <f t="shared" si="30"/>
        <v>0</v>
      </c>
    </row>
    <row r="892" spans="1:14" x14ac:dyDescent="0.45">
      <c r="A892" s="149">
        <f t="shared" si="29"/>
        <v>148.50000000000028</v>
      </c>
      <c r="B892" s="147"/>
      <c r="C892" s="148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9">
        <f t="shared" si="30"/>
        <v>0</v>
      </c>
    </row>
    <row r="893" spans="1:14" x14ac:dyDescent="0.45">
      <c r="A893" s="149">
        <f t="shared" si="29"/>
        <v>148.66666666666694</v>
      </c>
      <c r="B893" s="147"/>
      <c r="C893" s="148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9">
        <f t="shared" si="30"/>
        <v>0</v>
      </c>
    </row>
    <row r="894" spans="1:14" x14ac:dyDescent="0.45">
      <c r="A894" s="149">
        <f t="shared" si="29"/>
        <v>148.8333333333336</v>
      </c>
      <c r="B894" s="147"/>
      <c r="C894" s="148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9">
        <f t="shared" si="30"/>
        <v>0</v>
      </c>
    </row>
    <row r="895" spans="1:14" x14ac:dyDescent="0.45">
      <c r="A895" s="149">
        <f t="shared" si="29"/>
        <v>149.00000000000026</v>
      </c>
      <c r="B895" s="147"/>
      <c r="C895" s="148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9">
        <f t="shared" si="30"/>
        <v>0</v>
      </c>
    </row>
    <row r="896" spans="1:14" x14ac:dyDescent="0.45">
      <c r="A896" s="149">
        <f t="shared" si="29"/>
        <v>149.16666666666691</v>
      </c>
      <c r="B896" s="147"/>
      <c r="C896" s="148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9">
        <f t="shared" si="30"/>
        <v>0</v>
      </c>
    </row>
    <row r="897" spans="1:14" x14ac:dyDescent="0.45">
      <c r="A897" s="149">
        <f t="shared" si="29"/>
        <v>149.33333333333357</v>
      </c>
      <c r="B897" s="147"/>
      <c r="C897" s="148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9">
        <f t="shared" si="30"/>
        <v>0</v>
      </c>
    </row>
    <row r="898" spans="1:14" x14ac:dyDescent="0.45">
      <c r="A898" s="149">
        <f t="shared" si="29"/>
        <v>149.50000000000023</v>
      </c>
      <c r="B898" s="147"/>
      <c r="C898" s="148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9">
        <f t="shared" si="30"/>
        <v>0</v>
      </c>
    </row>
    <row r="899" spans="1:14" x14ac:dyDescent="0.45">
      <c r="A899" s="149">
        <f t="shared" si="29"/>
        <v>149.66666666666688</v>
      </c>
      <c r="B899" s="147"/>
      <c r="C899" s="148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9">
        <f t="shared" si="30"/>
        <v>0</v>
      </c>
    </row>
    <row r="900" spans="1:14" x14ac:dyDescent="0.45">
      <c r="A900" s="149">
        <f t="shared" ref="A900:A963" si="31">A899+10/60</f>
        <v>149.83333333333354</v>
      </c>
      <c r="B900" s="147"/>
      <c r="C900" s="148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9">
        <f t="shared" ref="N900:N963" si="32">K900*10+N899</f>
        <v>0</v>
      </c>
    </row>
    <row r="901" spans="1:14" x14ac:dyDescent="0.45">
      <c r="A901" s="149">
        <f t="shared" si="31"/>
        <v>150.0000000000002</v>
      </c>
      <c r="B901" s="147"/>
      <c r="C901" s="148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9">
        <f t="shared" si="32"/>
        <v>0</v>
      </c>
    </row>
    <row r="902" spans="1:14" x14ac:dyDescent="0.45">
      <c r="A902" s="149">
        <f t="shared" si="31"/>
        <v>150.16666666666686</v>
      </c>
      <c r="B902" s="147"/>
      <c r="C902" s="148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9">
        <f t="shared" si="32"/>
        <v>0</v>
      </c>
    </row>
    <row r="903" spans="1:14" x14ac:dyDescent="0.45">
      <c r="A903" s="149">
        <f t="shared" si="31"/>
        <v>150.33333333333351</v>
      </c>
      <c r="B903" s="147"/>
      <c r="C903" s="148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9">
        <f t="shared" si="32"/>
        <v>0</v>
      </c>
    </row>
    <row r="904" spans="1:14" x14ac:dyDescent="0.45">
      <c r="A904" s="149">
        <f t="shared" si="31"/>
        <v>150.50000000000017</v>
      </c>
      <c r="B904" s="147"/>
      <c r="C904" s="148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9">
        <f t="shared" si="32"/>
        <v>0</v>
      </c>
    </row>
    <row r="905" spans="1:14" x14ac:dyDescent="0.45">
      <c r="A905" s="149">
        <f t="shared" si="31"/>
        <v>150.66666666666683</v>
      </c>
      <c r="B905" s="147"/>
      <c r="C905" s="148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9">
        <f t="shared" si="32"/>
        <v>0</v>
      </c>
    </row>
    <row r="906" spans="1:14" x14ac:dyDescent="0.45">
      <c r="A906" s="149">
        <f t="shared" si="31"/>
        <v>150.83333333333348</v>
      </c>
      <c r="B906" s="147"/>
      <c r="C906" s="148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9">
        <f t="shared" si="32"/>
        <v>0</v>
      </c>
    </row>
    <row r="907" spans="1:14" x14ac:dyDescent="0.45">
      <c r="A907" s="149">
        <f t="shared" si="31"/>
        <v>151.00000000000014</v>
      </c>
      <c r="B907" s="147"/>
      <c r="C907" s="148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9">
        <f t="shared" si="32"/>
        <v>0</v>
      </c>
    </row>
    <row r="908" spans="1:14" x14ac:dyDescent="0.45">
      <c r="A908" s="149">
        <f t="shared" si="31"/>
        <v>151.1666666666668</v>
      </c>
      <c r="B908" s="147"/>
      <c r="C908" s="148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9">
        <f t="shared" si="32"/>
        <v>0</v>
      </c>
    </row>
    <row r="909" spans="1:14" x14ac:dyDescent="0.45">
      <c r="A909" s="149">
        <f t="shared" si="31"/>
        <v>151.33333333333346</v>
      </c>
      <c r="B909" s="147"/>
      <c r="C909" s="148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9">
        <f t="shared" si="32"/>
        <v>0</v>
      </c>
    </row>
    <row r="910" spans="1:14" x14ac:dyDescent="0.45">
      <c r="A910" s="149">
        <f t="shared" si="31"/>
        <v>151.50000000000011</v>
      </c>
      <c r="B910" s="147"/>
      <c r="C910" s="148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9">
        <f t="shared" si="32"/>
        <v>0</v>
      </c>
    </row>
    <row r="911" spans="1:14" x14ac:dyDescent="0.45">
      <c r="A911" s="149">
        <f t="shared" si="31"/>
        <v>151.66666666666677</v>
      </c>
      <c r="B911" s="147"/>
      <c r="C911" s="148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9">
        <f t="shared" si="32"/>
        <v>0</v>
      </c>
    </row>
    <row r="912" spans="1:14" x14ac:dyDescent="0.45">
      <c r="A912" s="149">
        <f t="shared" si="31"/>
        <v>151.83333333333343</v>
      </c>
      <c r="B912" s="147"/>
      <c r="C912" s="148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9">
        <f t="shared" si="32"/>
        <v>0</v>
      </c>
    </row>
    <row r="913" spans="1:14" x14ac:dyDescent="0.45">
      <c r="A913" s="149">
        <f t="shared" si="31"/>
        <v>152.00000000000009</v>
      </c>
      <c r="B913" s="147"/>
      <c r="C913" s="148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9">
        <f t="shared" si="32"/>
        <v>0</v>
      </c>
    </row>
    <row r="914" spans="1:14" x14ac:dyDescent="0.45">
      <c r="A914" s="149">
        <f t="shared" si="31"/>
        <v>152.16666666666674</v>
      </c>
      <c r="B914" s="147"/>
      <c r="C914" s="148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9">
        <f t="shared" si="32"/>
        <v>0</v>
      </c>
    </row>
    <row r="915" spans="1:14" x14ac:dyDescent="0.45">
      <c r="A915" s="149">
        <f t="shared" si="31"/>
        <v>152.3333333333334</v>
      </c>
      <c r="B915" s="147"/>
      <c r="C915" s="148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9">
        <f t="shared" si="32"/>
        <v>0</v>
      </c>
    </row>
    <row r="916" spans="1:14" x14ac:dyDescent="0.45">
      <c r="A916" s="149">
        <f t="shared" si="31"/>
        <v>152.50000000000006</v>
      </c>
      <c r="B916" s="147"/>
      <c r="C916" s="148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9">
        <f t="shared" si="32"/>
        <v>0</v>
      </c>
    </row>
    <row r="917" spans="1:14" x14ac:dyDescent="0.45">
      <c r="A917" s="149">
        <f t="shared" si="31"/>
        <v>152.66666666666671</v>
      </c>
      <c r="B917" s="147"/>
      <c r="C917" s="148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9">
        <f t="shared" si="32"/>
        <v>0</v>
      </c>
    </row>
    <row r="918" spans="1:14" x14ac:dyDescent="0.45">
      <c r="A918" s="149">
        <f t="shared" si="31"/>
        <v>152.83333333333337</v>
      </c>
      <c r="B918" s="147"/>
      <c r="C918" s="148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9">
        <f t="shared" si="32"/>
        <v>0</v>
      </c>
    </row>
    <row r="919" spans="1:14" x14ac:dyDescent="0.45">
      <c r="A919" s="149">
        <f t="shared" si="31"/>
        <v>153.00000000000003</v>
      </c>
      <c r="B919" s="147"/>
      <c r="C919" s="148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9">
        <f t="shared" si="32"/>
        <v>0</v>
      </c>
    </row>
    <row r="920" spans="1:14" x14ac:dyDescent="0.45">
      <c r="A920" s="149">
        <f t="shared" si="31"/>
        <v>153.16666666666669</v>
      </c>
      <c r="B920" s="147"/>
      <c r="C920" s="148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9">
        <f t="shared" si="32"/>
        <v>0</v>
      </c>
    </row>
    <row r="921" spans="1:14" x14ac:dyDescent="0.45">
      <c r="A921" s="149">
        <f t="shared" si="31"/>
        <v>153.33333333333334</v>
      </c>
      <c r="B921" s="147"/>
      <c r="C921" s="148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9">
        <f t="shared" si="32"/>
        <v>0</v>
      </c>
    </row>
    <row r="922" spans="1:14" x14ac:dyDescent="0.45">
      <c r="A922" s="149">
        <f t="shared" si="31"/>
        <v>153.5</v>
      </c>
      <c r="B922" s="147"/>
      <c r="C922" s="148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9">
        <f t="shared" si="32"/>
        <v>0</v>
      </c>
    </row>
    <row r="923" spans="1:14" x14ac:dyDescent="0.45">
      <c r="A923" s="149">
        <f t="shared" si="31"/>
        <v>153.66666666666666</v>
      </c>
      <c r="B923" s="147"/>
      <c r="C923" s="148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9">
        <f t="shared" si="32"/>
        <v>0</v>
      </c>
    </row>
    <row r="924" spans="1:14" x14ac:dyDescent="0.45">
      <c r="A924" s="149">
        <f t="shared" si="31"/>
        <v>153.83333333333331</v>
      </c>
      <c r="B924" s="147"/>
      <c r="C924" s="148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9">
        <f t="shared" si="32"/>
        <v>0</v>
      </c>
    </row>
    <row r="925" spans="1:14" x14ac:dyDescent="0.45">
      <c r="A925" s="149">
        <f t="shared" si="31"/>
        <v>153.99999999999997</v>
      </c>
      <c r="B925" s="147"/>
      <c r="C925" s="148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9">
        <f t="shared" si="32"/>
        <v>0</v>
      </c>
    </row>
    <row r="926" spans="1:14" x14ac:dyDescent="0.45">
      <c r="A926" s="149">
        <f t="shared" si="31"/>
        <v>154.16666666666663</v>
      </c>
      <c r="B926" s="147"/>
      <c r="C926" s="148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9">
        <f t="shared" si="32"/>
        <v>0</v>
      </c>
    </row>
    <row r="927" spans="1:14" x14ac:dyDescent="0.45">
      <c r="A927" s="149">
        <f t="shared" si="31"/>
        <v>154.33333333333329</v>
      </c>
      <c r="B927" s="147"/>
      <c r="C927" s="148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9">
        <f t="shared" si="32"/>
        <v>0</v>
      </c>
    </row>
    <row r="928" spans="1:14" x14ac:dyDescent="0.45">
      <c r="A928" s="149">
        <f t="shared" si="31"/>
        <v>154.49999999999994</v>
      </c>
      <c r="B928" s="147"/>
      <c r="C928" s="148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9">
        <f t="shared" si="32"/>
        <v>0</v>
      </c>
    </row>
    <row r="929" spans="1:14" x14ac:dyDescent="0.45">
      <c r="A929" s="149">
        <f t="shared" si="31"/>
        <v>154.6666666666666</v>
      </c>
      <c r="B929" s="147"/>
      <c r="C929" s="148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9">
        <f t="shared" si="32"/>
        <v>0</v>
      </c>
    </row>
    <row r="930" spans="1:14" x14ac:dyDescent="0.45">
      <c r="A930" s="149">
        <f t="shared" si="31"/>
        <v>154.83333333333326</v>
      </c>
      <c r="B930" s="147"/>
      <c r="C930" s="148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9">
        <f t="shared" si="32"/>
        <v>0</v>
      </c>
    </row>
    <row r="931" spans="1:14" x14ac:dyDescent="0.45">
      <c r="A931" s="149">
        <f t="shared" si="31"/>
        <v>154.99999999999991</v>
      </c>
      <c r="B931" s="147"/>
      <c r="C931" s="148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9">
        <f t="shared" si="32"/>
        <v>0</v>
      </c>
    </row>
    <row r="932" spans="1:14" x14ac:dyDescent="0.45">
      <c r="A932" s="149">
        <f t="shared" si="31"/>
        <v>155.16666666666657</v>
      </c>
      <c r="B932" s="147"/>
      <c r="C932" s="148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9">
        <f t="shared" si="32"/>
        <v>0</v>
      </c>
    </row>
    <row r="933" spans="1:14" x14ac:dyDescent="0.45">
      <c r="A933" s="149">
        <f t="shared" si="31"/>
        <v>155.33333333333323</v>
      </c>
      <c r="B933" s="147"/>
      <c r="C933" s="148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9">
        <f t="shared" si="32"/>
        <v>0</v>
      </c>
    </row>
    <row r="934" spans="1:14" x14ac:dyDescent="0.45">
      <c r="A934" s="149">
        <f t="shared" si="31"/>
        <v>155.49999999999989</v>
      </c>
      <c r="B934" s="147"/>
      <c r="C934" s="148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9">
        <f t="shared" si="32"/>
        <v>0</v>
      </c>
    </row>
    <row r="935" spans="1:14" x14ac:dyDescent="0.45">
      <c r="A935" s="149">
        <f t="shared" si="31"/>
        <v>155.66666666666654</v>
      </c>
      <c r="B935" s="147"/>
      <c r="C935" s="148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9">
        <f t="shared" si="32"/>
        <v>0</v>
      </c>
    </row>
    <row r="936" spans="1:14" x14ac:dyDescent="0.45">
      <c r="A936" s="149">
        <f t="shared" si="31"/>
        <v>155.8333333333332</v>
      </c>
      <c r="B936" s="147"/>
      <c r="C936" s="148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9">
        <f t="shared" si="32"/>
        <v>0</v>
      </c>
    </row>
    <row r="937" spans="1:14" x14ac:dyDescent="0.45">
      <c r="A937" s="149">
        <f t="shared" si="31"/>
        <v>155.99999999999986</v>
      </c>
      <c r="B937" s="147"/>
      <c r="C937" s="148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9">
        <f t="shared" si="32"/>
        <v>0</v>
      </c>
    </row>
    <row r="938" spans="1:14" x14ac:dyDescent="0.45">
      <c r="A938" s="149">
        <f t="shared" si="31"/>
        <v>156.16666666666652</v>
      </c>
      <c r="B938" s="147"/>
      <c r="C938" s="148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9">
        <f t="shared" si="32"/>
        <v>0</v>
      </c>
    </row>
    <row r="939" spans="1:14" x14ac:dyDescent="0.45">
      <c r="A939" s="149">
        <f t="shared" si="31"/>
        <v>156.33333333333317</v>
      </c>
      <c r="B939" s="147"/>
      <c r="C939" s="148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9">
        <f t="shared" si="32"/>
        <v>0</v>
      </c>
    </row>
    <row r="940" spans="1:14" x14ac:dyDescent="0.45">
      <c r="A940" s="149">
        <f t="shared" si="31"/>
        <v>156.49999999999983</v>
      </c>
      <c r="B940" s="147"/>
      <c r="C940" s="148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9">
        <f t="shared" si="32"/>
        <v>0</v>
      </c>
    </row>
    <row r="941" spans="1:14" x14ac:dyDescent="0.45">
      <c r="A941" s="149">
        <f t="shared" si="31"/>
        <v>156.66666666666649</v>
      </c>
      <c r="B941" s="147"/>
      <c r="C941" s="148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9">
        <f t="shared" si="32"/>
        <v>0</v>
      </c>
    </row>
    <row r="942" spans="1:14" x14ac:dyDescent="0.45">
      <c r="A942" s="149">
        <f t="shared" si="31"/>
        <v>156.83333333333314</v>
      </c>
      <c r="B942" s="147"/>
      <c r="C942" s="148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9">
        <f t="shared" si="32"/>
        <v>0</v>
      </c>
    </row>
    <row r="943" spans="1:14" x14ac:dyDescent="0.45">
      <c r="A943" s="149">
        <f t="shared" si="31"/>
        <v>156.9999999999998</v>
      </c>
      <c r="B943" s="147"/>
      <c r="C943" s="148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9">
        <f t="shared" si="32"/>
        <v>0</v>
      </c>
    </row>
    <row r="944" spans="1:14" x14ac:dyDescent="0.45">
      <c r="A944" s="149">
        <f t="shared" si="31"/>
        <v>157.16666666666646</v>
      </c>
      <c r="B944" s="147"/>
      <c r="C944" s="148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9">
        <f t="shared" si="32"/>
        <v>0</v>
      </c>
    </row>
    <row r="945" spans="1:14" x14ac:dyDescent="0.45">
      <c r="A945" s="149">
        <f t="shared" si="31"/>
        <v>157.33333333333312</v>
      </c>
      <c r="B945" s="147"/>
      <c r="C945" s="148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9">
        <f t="shared" si="32"/>
        <v>0</v>
      </c>
    </row>
    <row r="946" spans="1:14" x14ac:dyDescent="0.45">
      <c r="A946" s="149">
        <f t="shared" si="31"/>
        <v>157.49999999999977</v>
      </c>
      <c r="B946" s="147"/>
      <c r="C946" s="148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9">
        <f t="shared" si="32"/>
        <v>0</v>
      </c>
    </row>
    <row r="947" spans="1:14" x14ac:dyDescent="0.45">
      <c r="A947" s="149">
        <f t="shared" si="31"/>
        <v>157.66666666666643</v>
      </c>
      <c r="B947" s="147"/>
      <c r="C947" s="148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9">
        <f t="shared" si="32"/>
        <v>0</v>
      </c>
    </row>
    <row r="948" spans="1:14" x14ac:dyDescent="0.45">
      <c r="A948" s="149">
        <f t="shared" si="31"/>
        <v>157.83333333333309</v>
      </c>
      <c r="B948" s="147"/>
      <c r="C948" s="148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9">
        <f t="shared" si="32"/>
        <v>0</v>
      </c>
    </row>
    <row r="949" spans="1:14" x14ac:dyDescent="0.45">
      <c r="A949" s="149">
        <f t="shared" si="31"/>
        <v>157.99999999999974</v>
      </c>
      <c r="B949" s="147"/>
      <c r="C949" s="148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9">
        <f t="shared" si="32"/>
        <v>0</v>
      </c>
    </row>
    <row r="950" spans="1:14" x14ac:dyDescent="0.45">
      <c r="A950" s="149">
        <f t="shared" si="31"/>
        <v>158.1666666666664</v>
      </c>
      <c r="B950" s="147"/>
      <c r="C950" s="148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9">
        <f t="shared" si="32"/>
        <v>0</v>
      </c>
    </row>
    <row r="951" spans="1:14" x14ac:dyDescent="0.45">
      <c r="A951" s="149">
        <f t="shared" si="31"/>
        <v>158.33333333333306</v>
      </c>
      <c r="B951" s="147"/>
      <c r="C951" s="148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9">
        <f t="shared" si="32"/>
        <v>0</v>
      </c>
    </row>
    <row r="952" spans="1:14" x14ac:dyDescent="0.45">
      <c r="A952" s="149">
        <f t="shared" si="31"/>
        <v>158.49999999999972</v>
      </c>
      <c r="B952" s="147"/>
      <c r="C952" s="148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9">
        <f t="shared" si="32"/>
        <v>0</v>
      </c>
    </row>
    <row r="953" spans="1:14" x14ac:dyDescent="0.45">
      <c r="A953" s="149">
        <f t="shared" si="31"/>
        <v>158.66666666666637</v>
      </c>
      <c r="B953" s="147"/>
      <c r="C953" s="148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9">
        <f t="shared" si="32"/>
        <v>0</v>
      </c>
    </row>
    <row r="954" spans="1:14" x14ac:dyDescent="0.45">
      <c r="A954" s="149">
        <f t="shared" si="31"/>
        <v>158.83333333333303</v>
      </c>
      <c r="B954" s="147"/>
      <c r="C954" s="148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9">
        <f t="shared" si="32"/>
        <v>0</v>
      </c>
    </row>
    <row r="955" spans="1:14" x14ac:dyDescent="0.45">
      <c r="A955" s="149">
        <f t="shared" si="31"/>
        <v>158.99999999999969</v>
      </c>
      <c r="B955" s="147"/>
      <c r="C955" s="148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9">
        <f t="shared" si="32"/>
        <v>0</v>
      </c>
    </row>
    <row r="956" spans="1:14" x14ac:dyDescent="0.45">
      <c r="A956" s="149">
        <f t="shared" si="31"/>
        <v>159.16666666666634</v>
      </c>
      <c r="B956" s="147"/>
      <c r="C956" s="148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9">
        <f t="shared" si="32"/>
        <v>0</v>
      </c>
    </row>
    <row r="957" spans="1:14" x14ac:dyDescent="0.45">
      <c r="A957" s="149">
        <f t="shared" si="31"/>
        <v>159.333333333333</v>
      </c>
      <c r="B957" s="147"/>
      <c r="C957" s="148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9">
        <f t="shared" si="32"/>
        <v>0</v>
      </c>
    </row>
    <row r="958" spans="1:14" x14ac:dyDescent="0.45">
      <c r="A958" s="149">
        <f t="shared" si="31"/>
        <v>159.49999999999966</v>
      </c>
      <c r="B958" s="147"/>
      <c r="C958" s="148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9">
        <f t="shared" si="32"/>
        <v>0</v>
      </c>
    </row>
    <row r="959" spans="1:14" x14ac:dyDescent="0.45">
      <c r="A959" s="149">
        <f t="shared" si="31"/>
        <v>159.66666666666632</v>
      </c>
      <c r="B959" s="147"/>
      <c r="C959" s="148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9">
        <f t="shared" si="32"/>
        <v>0</v>
      </c>
    </row>
    <row r="960" spans="1:14" x14ac:dyDescent="0.45">
      <c r="A960" s="149">
        <f t="shared" si="31"/>
        <v>159.83333333333297</v>
      </c>
      <c r="B960" s="147"/>
      <c r="C960" s="148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9">
        <f t="shared" si="32"/>
        <v>0</v>
      </c>
    </row>
    <row r="961" spans="1:14" x14ac:dyDescent="0.45">
      <c r="A961" s="149">
        <f t="shared" si="31"/>
        <v>159.99999999999963</v>
      </c>
      <c r="B961" s="147"/>
      <c r="C961" s="148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9">
        <f t="shared" si="32"/>
        <v>0</v>
      </c>
    </row>
    <row r="962" spans="1:14" x14ac:dyDescent="0.45">
      <c r="A962" s="149">
        <f t="shared" si="31"/>
        <v>160.16666666666629</v>
      </c>
      <c r="B962" s="147"/>
      <c r="C962" s="148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9">
        <f t="shared" si="32"/>
        <v>0</v>
      </c>
    </row>
    <row r="963" spans="1:14" x14ac:dyDescent="0.45">
      <c r="A963" s="149">
        <f t="shared" si="31"/>
        <v>160.33333333333294</v>
      </c>
      <c r="B963" s="147"/>
      <c r="C963" s="148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9">
        <f t="shared" si="32"/>
        <v>0</v>
      </c>
    </row>
    <row r="964" spans="1:14" x14ac:dyDescent="0.45">
      <c r="A964" s="149">
        <f t="shared" ref="A964:A1027" si="33">A963+10/60</f>
        <v>160.4999999999996</v>
      </c>
      <c r="B964" s="147"/>
      <c r="C964" s="148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9">
        <f t="shared" ref="N964:N1027" si="34">K964*10+N963</f>
        <v>0</v>
      </c>
    </row>
    <row r="965" spans="1:14" x14ac:dyDescent="0.45">
      <c r="A965" s="149">
        <f t="shared" si="33"/>
        <v>160.66666666666626</v>
      </c>
      <c r="B965" s="147"/>
      <c r="C965" s="148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9">
        <f t="shared" si="34"/>
        <v>0</v>
      </c>
    </row>
    <row r="966" spans="1:14" x14ac:dyDescent="0.45">
      <c r="A966" s="149">
        <f t="shared" si="33"/>
        <v>160.83333333333292</v>
      </c>
      <c r="B966" s="147"/>
      <c r="C966" s="148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9">
        <f t="shared" si="34"/>
        <v>0</v>
      </c>
    </row>
    <row r="967" spans="1:14" x14ac:dyDescent="0.45">
      <c r="A967" s="149">
        <f t="shared" si="33"/>
        <v>160.99999999999957</v>
      </c>
      <c r="B967" s="147"/>
      <c r="C967" s="148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9">
        <f t="shared" si="34"/>
        <v>0</v>
      </c>
    </row>
    <row r="968" spans="1:14" x14ac:dyDescent="0.45">
      <c r="A968" s="149">
        <f t="shared" si="33"/>
        <v>161.16666666666623</v>
      </c>
      <c r="B968" s="147"/>
      <c r="C968" s="148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9">
        <f t="shared" si="34"/>
        <v>0</v>
      </c>
    </row>
    <row r="969" spans="1:14" x14ac:dyDescent="0.45">
      <c r="A969" s="149">
        <f t="shared" si="33"/>
        <v>161.33333333333289</v>
      </c>
      <c r="B969" s="147"/>
      <c r="C969" s="148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9">
        <f t="shared" si="34"/>
        <v>0</v>
      </c>
    </row>
    <row r="970" spans="1:14" x14ac:dyDescent="0.45">
      <c r="A970" s="149">
        <f t="shared" si="33"/>
        <v>161.49999999999955</v>
      </c>
      <c r="B970" s="147"/>
      <c r="C970" s="148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9">
        <f t="shared" si="34"/>
        <v>0</v>
      </c>
    </row>
    <row r="971" spans="1:14" x14ac:dyDescent="0.45">
      <c r="A971" s="149">
        <f t="shared" si="33"/>
        <v>161.6666666666662</v>
      </c>
      <c r="B971" s="147"/>
      <c r="C971" s="148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9">
        <f t="shared" si="34"/>
        <v>0</v>
      </c>
    </row>
    <row r="972" spans="1:14" x14ac:dyDescent="0.45">
      <c r="A972" s="149">
        <f t="shared" si="33"/>
        <v>161.83333333333286</v>
      </c>
      <c r="B972" s="147"/>
      <c r="C972" s="148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9">
        <f t="shared" si="34"/>
        <v>0</v>
      </c>
    </row>
    <row r="973" spans="1:14" x14ac:dyDescent="0.45">
      <c r="A973" s="149">
        <f t="shared" si="33"/>
        <v>161.99999999999952</v>
      </c>
      <c r="B973" s="147"/>
      <c r="C973" s="148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9">
        <f t="shared" si="34"/>
        <v>0</v>
      </c>
    </row>
    <row r="974" spans="1:14" x14ac:dyDescent="0.45">
      <c r="A974" s="149">
        <f t="shared" si="33"/>
        <v>162.16666666666617</v>
      </c>
      <c r="B974" s="147"/>
      <c r="C974" s="148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9">
        <f t="shared" si="34"/>
        <v>0</v>
      </c>
    </row>
    <row r="975" spans="1:14" x14ac:dyDescent="0.45">
      <c r="A975" s="149">
        <f t="shared" si="33"/>
        <v>162.33333333333283</v>
      </c>
      <c r="B975" s="147"/>
      <c r="C975" s="148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9">
        <f t="shared" si="34"/>
        <v>0</v>
      </c>
    </row>
    <row r="976" spans="1:14" x14ac:dyDescent="0.45">
      <c r="A976" s="149">
        <f t="shared" si="33"/>
        <v>162.49999999999949</v>
      </c>
      <c r="B976" s="147"/>
      <c r="C976" s="148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9">
        <f t="shared" si="34"/>
        <v>0</v>
      </c>
    </row>
    <row r="977" spans="1:14" x14ac:dyDescent="0.45">
      <c r="A977" s="149">
        <f t="shared" si="33"/>
        <v>162.66666666666615</v>
      </c>
      <c r="B977" s="147"/>
      <c r="C977" s="148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9">
        <f t="shared" si="34"/>
        <v>0</v>
      </c>
    </row>
    <row r="978" spans="1:14" x14ac:dyDescent="0.45">
      <c r="A978" s="149">
        <f t="shared" si="33"/>
        <v>162.8333333333328</v>
      </c>
      <c r="B978" s="147"/>
      <c r="C978" s="148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9">
        <f t="shared" si="34"/>
        <v>0</v>
      </c>
    </row>
    <row r="979" spans="1:14" x14ac:dyDescent="0.45">
      <c r="A979" s="149">
        <f t="shared" si="33"/>
        <v>162.99999999999946</v>
      </c>
      <c r="B979" s="147"/>
      <c r="C979" s="148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9">
        <f t="shared" si="34"/>
        <v>0</v>
      </c>
    </row>
    <row r="980" spans="1:14" x14ac:dyDescent="0.45">
      <c r="A980" s="149">
        <f t="shared" si="33"/>
        <v>163.16666666666612</v>
      </c>
      <c r="B980" s="147"/>
      <c r="C980" s="148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9">
        <f t="shared" si="34"/>
        <v>0</v>
      </c>
    </row>
    <row r="981" spans="1:14" x14ac:dyDescent="0.45">
      <c r="A981" s="149">
        <f t="shared" si="33"/>
        <v>163.33333333333277</v>
      </c>
      <c r="B981" s="147"/>
      <c r="C981" s="148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9">
        <f t="shared" si="34"/>
        <v>0</v>
      </c>
    </row>
    <row r="982" spans="1:14" x14ac:dyDescent="0.45">
      <c r="A982" s="149">
        <f t="shared" si="33"/>
        <v>163.49999999999943</v>
      </c>
      <c r="B982" s="147"/>
      <c r="C982" s="148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9">
        <f t="shared" si="34"/>
        <v>0</v>
      </c>
    </row>
    <row r="983" spans="1:14" x14ac:dyDescent="0.45">
      <c r="A983" s="149">
        <f t="shared" si="33"/>
        <v>163.66666666666609</v>
      </c>
      <c r="B983" s="147"/>
      <c r="C983" s="148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9">
        <f t="shared" si="34"/>
        <v>0</v>
      </c>
    </row>
    <row r="984" spans="1:14" x14ac:dyDescent="0.45">
      <c r="A984" s="149">
        <f t="shared" si="33"/>
        <v>163.83333333333275</v>
      </c>
      <c r="B984" s="147"/>
      <c r="C984" s="148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9">
        <f t="shared" si="34"/>
        <v>0</v>
      </c>
    </row>
    <row r="985" spans="1:14" x14ac:dyDescent="0.45">
      <c r="A985" s="149">
        <f t="shared" si="33"/>
        <v>163.9999999999994</v>
      </c>
      <c r="B985" s="147"/>
      <c r="C985" s="148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9">
        <f t="shared" si="34"/>
        <v>0</v>
      </c>
    </row>
    <row r="986" spans="1:14" x14ac:dyDescent="0.45">
      <c r="A986" s="149">
        <f t="shared" si="33"/>
        <v>164.16666666666606</v>
      </c>
      <c r="B986" s="147"/>
      <c r="C986" s="148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9">
        <f t="shared" si="34"/>
        <v>0</v>
      </c>
    </row>
    <row r="987" spans="1:14" x14ac:dyDescent="0.45">
      <c r="A987" s="149">
        <f t="shared" si="33"/>
        <v>164.33333333333272</v>
      </c>
      <c r="B987" s="147"/>
      <c r="C987" s="148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9">
        <f t="shared" si="34"/>
        <v>0</v>
      </c>
    </row>
    <row r="988" spans="1:14" x14ac:dyDescent="0.45">
      <c r="A988" s="149">
        <f t="shared" si="33"/>
        <v>164.49999999999937</v>
      </c>
      <c r="B988" s="147"/>
      <c r="C988" s="148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9">
        <f t="shared" si="34"/>
        <v>0</v>
      </c>
    </row>
    <row r="989" spans="1:14" x14ac:dyDescent="0.45">
      <c r="A989" s="149">
        <f t="shared" si="33"/>
        <v>164.66666666666603</v>
      </c>
      <c r="B989" s="147"/>
      <c r="C989" s="148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9">
        <f t="shared" si="34"/>
        <v>0</v>
      </c>
    </row>
    <row r="990" spans="1:14" x14ac:dyDescent="0.45">
      <c r="A990" s="149">
        <f t="shared" si="33"/>
        <v>164.83333333333269</v>
      </c>
      <c r="B990" s="147"/>
      <c r="C990" s="148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9">
        <f t="shared" si="34"/>
        <v>0</v>
      </c>
    </row>
    <row r="991" spans="1:14" x14ac:dyDescent="0.45">
      <c r="A991" s="149">
        <f t="shared" si="33"/>
        <v>164.99999999999935</v>
      </c>
      <c r="B991" s="147"/>
      <c r="C991" s="148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9">
        <f t="shared" si="34"/>
        <v>0</v>
      </c>
    </row>
    <row r="992" spans="1:14" x14ac:dyDescent="0.45">
      <c r="A992" s="149">
        <f t="shared" si="33"/>
        <v>165.166666666666</v>
      </c>
      <c r="B992" s="147"/>
      <c r="C992" s="148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9">
        <f t="shared" si="34"/>
        <v>0</v>
      </c>
    </row>
    <row r="993" spans="1:14" x14ac:dyDescent="0.45">
      <c r="A993" s="149">
        <f t="shared" si="33"/>
        <v>165.33333333333266</v>
      </c>
      <c r="B993" s="147"/>
      <c r="C993" s="148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9">
        <f t="shared" si="34"/>
        <v>0</v>
      </c>
    </row>
    <row r="994" spans="1:14" x14ac:dyDescent="0.45">
      <c r="A994" s="149">
        <f t="shared" si="33"/>
        <v>165.49999999999932</v>
      </c>
      <c r="B994" s="147"/>
      <c r="C994" s="148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9">
        <f t="shared" si="34"/>
        <v>0</v>
      </c>
    </row>
    <row r="995" spans="1:14" x14ac:dyDescent="0.45">
      <c r="A995" s="149">
        <f t="shared" si="33"/>
        <v>165.66666666666598</v>
      </c>
      <c r="B995" s="147"/>
      <c r="C995" s="148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9">
        <f t="shared" si="34"/>
        <v>0</v>
      </c>
    </row>
    <row r="996" spans="1:14" x14ac:dyDescent="0.45">
      <c r="A996" s="149">
        <f t="shared" si="33"/>
        <v>165.83333333333263</v>
      </c>
      <c r="B996" s="147"/>
      <c r="C996" s="148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9">
        <f t="shared" si="34"/>
        <v>0</v>
      </c>
    </row>
    <row r="997" spans="1:14" x14ac:dyDescent="0.45">
      <c r="A997" s="149">
        <f t="shared" si="33"/>
        <v>165.99999999999929</v>
      </c>
      <c r="B997" s="147"/>
      <c r="C997" s="148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9">
        <f t="shared" si="34"/>
        <v>0</v>
      </c>
    </row>
    <row r="998" spans="1:14" x14ac:dyDescent="0.45">
      <c r="A998" s="149">
        <f t="shared" si="33"/>
        <v>166.16666666666595</v>
      </c>
      <c r="B998" s="147"/>
      <c r="C998" s="148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9">
        <f t="shared" si="34"/>
        <v>0</v>
      </c>
    </row>
    <row r="999" spans="1:14" x14ac:dyDescent="0.45">
      <c r="A999" s="149">
        <f t="shared" si="33"/>
        <v>166.3333333333326</v>
      </c>
      <c r="B999" s="147"/>
      <c r="C999" s="148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9">
        <f t="shared" si="34"/>
        <v>0</v>
      </c>
    </row>
    <row r="1000" spans="1:14" x14ac:dyDescent="0.45">
      <c r="A1000" s="149">
        <f t="shared" si="33"/>
        <v>166.49999999999926</v>
      </c>
      <c r="B1000" s="147"/>
      <c r="C1000" s="148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9">
        <f t="shared" si="34"/>
        <v>0</v>
      </c>
    </row>
    <row r="1001" spans="1:14" x14ac:dyDescent="0.45">
      <c r="A1001" s="149">
        <f t="shared" si="33"/>
        <v>166.66666666666592</v>
      </c>
      <c r="B1001" s="147"/>
      <c r="C1001" s="148"/>
      <c r="D1001" s="146"/>
      <c r="E1001" s="146"/>
      <c r="F1001" s="146"/>
      <c r="G1001" s="146"/>
      <c r="H1001" s="146"/>
      <c r="I1001" s="146"/>
      <c r="J1001" s="146"/>
      <c r="K1001" s="146"/>
      <c r="L1001" s="146"/>
      <c r="M1001" s="146"/>
      <c r="N1001" s="149">
        <f t="shared" si="34"/>
        <v>0</v>
      </c>
    </row>
    <row r="1002" spans="1:14" x14ac:dyDescent="0.45">
      <c r="A1002" s="149">
        <f t="shared" si="33"/>
        <v>166.83333333333258</v>
      </c>
      <c r="B1002" s="147"/>
      <c r="C1002" s="148"/>
      <c r="D1002" s="146"/>
      <c r="E1002" s="146"/>
      <c r="F1002" s="146"/>
      <c r="G1002" s="146"/>
      <c r="H1002" s="146"/>
      <c r="I1002" s="146"/>
      <c r="J1002" s="146"/>
      <c r="K1002" s="146"/>
      <c r="L1002" s="146"/>
      <c r="M1002" s="146"/>
      <c r="N1002" s="149">
        <f t="shared" si="34"/>
        <v>0</v>
      </c>
    </row>
    <row r="1003" spans="1:14" x14ac:dyDescent="0.45">
      <c r="A1003" s="149">
        <f t="shared" si="33"/>
        <v>166.99999999999923</v>
      </c>
      <c r="B1003" s="147"/>
      <c r="C1003" s="148"/>
      <c r="D1003" s="146"/>
      <c r="E1003" s="146"/>
      <c r="F1003" s="146"/>
      <c r="G1003" s="146"/>
      <c r="H1003" s="146"/>
      <c r="I1003" s="146"/>
      <c r="J1003" s="146"/>
      <c r="K1003" s="146"/>
      <c r="L1003" s="146"/>
      <c r="M1003" s="146"/>
      <c r="N1003" s="149">
        <f t="shared" si="34"/>
        <v>0</v>
      </c>
    </row>
    <row r="1004" spans="1:14" x14ac:dyDescent="0.45">
      <c r="A1004" s="149">
        <f t="shared" si="33"/>
        <v>167.16666666666589</v>
      </c>
      <c r="B1004" s="147"/>
      <c r="C1004" s="148"/>
      <c r="D1004" s="146"/>
      <c r="E1004" s="146"/>
      <c r="F1004" s="146"/>
      <c r="G1004" s="146"/>
      <c r="H1004" s="146"/>
      <c r="I1004" s="146"/>
      <c r="J1004" s="146"/>
      <c r="K1004" s="146"/>
      <c r="L1004" s="146"/>
      <c r="M1004" s="146"/>
      <c r="N1004" s="149">
        <f t="shared" si="34"/>
        <v>0</v>
      </c>
    </row>
    <row r="1005" spans="1:14" x14ac:dyDescent="0.45">
      <c r="A1005" s="149">
        <f t="shared" si="33"/>
        <v>167.33333333333255</v>
      </c>
      <c r="B1005" s="147"/>
      <c r="C1005" s="148"/>
      <c r="D1005" s="146"/>
      <c r="E1005" s="146"/>
      <c r="F1005" s="146"/>
      <c r="G1005" s="146"/>
      <c r="H1005" s="146"/>
      <c r="I1005" s="146"/>
      <c r="J1005" s="146"/>
      <c r="K1005" s="146"/>
      <c r="L1005" s="146"/>
      <c r="M1005" s="146"/>
      <c r="N1005" s="149">
        <f t="shared" si="34"/>
        <v>0</v>
      </c>
    </row>
    <row r="1006" spans="1:14" x14ac:dyDescent="0.45">
      <c r="A1006" s="149">
        <f t="shared" si="33"/>
        <v>167.4999999999992</v>
      </c>
      <c r="B1006" s="147"/>
      <c r="C1006" s="148"/>
      <c r="D1006" s="146"/>
      <c r="E1006" s="146"/>
      <c r="F1006" s="146"/>
      <c r="G1006" s="146"/>
      <c r="H1006" s="146"/>
      <c r="I1006" s="146"/>
      <c r="J1006" s="146"/>
      <c r="K1006" s="146"/>
      <c r="L1006" s="146"/>
      <c r="M1006" s="146"/>
      <c r="N1006" s="149">
        <f t="shared" si="34"/>
        <v>0</v>
      </c>
    </row>
    <row r="1007" spans="1:14" x14ac:dyDescent="0.45">
      <c r="A1007" s="149">
        <f t="shared" si="33"/>
        <v>167.66666666666586</v>
      </c>
      <c r="B1007" s="147"/>
      <c r="C1007" s="148"/>
      <c r="D1007" s="146"/>
      <c r="E1007" s="146"/>
      <c r="F1007" s="146"/>
      <c r="G1007" s="146"/>
      <c r="H1007" s="146"/>
      <c r="I1007" s="146"/>
      <c r="J1007" s="146"/>
      <c r="K1007" s="146"/>
      <c r="L1007" s="146"/>
      <c r="M1007" s="146"/>
      <c r="N1007" s="149">
        <f t="shared" si="34"/>
        <v>0</v>
      </c>
    </row>
    <row r="1008" spans="1:14" x14ac:dyDescent="0.45">
      <c r="A1008" s="149">
        <f t="shared" si="33"/>
        <v>167.83333333333252</v>
      </c>
      <c r="B1008" s="147"/>
      <c r="C1008" s="148"/>
      <c r="D1008" s="146"/>
      <c r="E1008" s="146"/>
      <c r="F1008" s="146"/>
      <c r="G1008" s="146"/>
      <c r="H1008" s="146"/>
      <c r="I1008" s="146"/>
      <c r="J1008" s="146"/>
      <c r="K1008" s="146"/>
      <c r="L1008" s="146"/>
      <c r="M1008" s="146"/>
      <c r="N1008" s="149">
        <f t="shared" si="34"/>
        <v>0</v>
      </c>
    </row>
    <row r="1009" spans="1:14" x14ac:dyDescent="0.45">
      <c r="A1009" s="149">
        <f t="shared" si="33"/>
        <v>167.99999999999918</v>
      </c>
      <c r="B1009" s="147"/>
      <c r="C1009" s="148"/>
      <c r="D1009" s="146"/>
      <c r="E1009" s="146"/>
      <c r="F1009" s="146"/>
      <c r="G1009" s="146"/>
      <c r="H1009" s="146"/>
      <c r="I1009" s="146"/>
      <c r="J1009" s="146"/>
      <c r="K1009" s="146"/>
      <c r="L1009" s="146"/>
      <c r="M1009" s="146"/>
      <c r="N1009" s="149">
        <f t="shared" si="34"/>
        <v>0</v>
      </c>
    </row>
    <row r="1010" spans="1:14" x14ac:dyDescent="0.45">
      <c r="A1010" s="149">
        <f t="shared" si="33"/>
        <v>168.16666666666583</v>
      </c>
      <c r="B1010" s="147"/>
      <c r="C1010" s="148"/>
      <c r="D1010" s="146"/>
      <c r="E1010" s="146"/>
      <c r="F1010" s="146"/>
      <c r="G1010" s="146"/>
      <c r="H1010" s="146"/>
      <c r="I1010" s="146"/>
      <c r="J1010" s="146"/>
      <c r="K1010" s="146"/>
      <c r="L1010" s="146"/>
      <c r="M1010" s="146"/>
      <c r="N1010" s="149">
        <f t="shared" si="34"/>
        <v>0</v>
      </c>
    </row>
    <row r="1011" spans="1:14" x14ac:dyDescent="0.45">
      <c r="A1011" s="149">
        <f t="shared" si="33"/>
        <v>168.33333333333249</v>
      </c>
      <c r="B1011" s="147"/>
      <c r="C1011" s="148"/>
      <c r="D1011" s="146"/>
      <c r="E1011" s="146"/>
      <c r="F1011" s="146"/>
      <c r="G1011" s="146"/>
      <c r="H1011" s="146"/>
      <c r="I1011" s="146"/>
      <c r="J1011" s="146"/>
      <c r="K1011" s="146"/>
      <c r="L1011" s="146"/>
      <c r="M1011" s="146"/>
      <c r="N1011" s="149">
        <f t="shared" si="34"/>
        <v>0</v>
      </c>
    </row>
    <row r="1012" spans="1:14" x14ac:dyDescent="0.45">
      <c r="A1012" s="149">
        <f t="shared" si="33"/>
        <v>168.49999999999915</v>
      </c>
      <c r="B1012" s="147"/>
      <c r="C1012" s="148"/>
      <c r="D1012" s="146"/>
      <c r="E1012" s="146"/>
      <c r="F1012" s="146"/>
      <c r="G1012" s="146"/>
      <c r="H1012" s="146"/>
      <c r="I1012" s="146"/>
      <c r="J1012" s="146"/>
      <c r="K1012" s="146"/>
      <c r="L1012" s="146"/>
      <c r="M1012" s="146"/>
      <c r="N1012" s="149">
        <f t="shared" si="34"/>
        <v>0</v>
      </c>
    </row>
    <row r="1013" spans="1:14" x14ac:dyDescent="0.45">
      <c r="A1013" s="149">
        <f t="shared" si="33"/>
        <v>168.6666666666658</v>
      </c>
      <c r="B1013" s="147"/>
      <c r="C1013" s="148"/>
      <c r="D1013" s="146"/>
      <c r="E1013" s="146"/>
      <c r="F1013" s="146"/>
      <c r="G1013" s="146"/>
      <c r="H1013" s="146"/>
      <c r="I1013" s="146"/>
      <c r="J1013" s="146"/>
      <c r="K1013" s="146"/>
      <c r="L1013" s="146"/>
      <c r="M1013" s="146"/>
      <c r="N1013" s="149">
        <f t="shared" si="34"/>
        <v>0</v>
      </c>
    </row>
    <row r="1014" spans="1:14" x14ac:dyDescent="0.45">
      <c r="A1014" s="149">
        <f t="shared" si="33"/>
        <v>168.83333333333246</v>
      </c>
      <c r="B1014" s="147"/>
      <c r="C1014" s="148"/>
      <c r="D1014" s="146"/>
      <c r="E1014" s="146"/>
      <c r="F1014" s="146"/>
      <c r="G1014" s="146"/>
      <c r="H1014" s="146"/>
      <c r="I1014" s="146"/>
      <c r="J1014" s="146"/>
      <c r="K1014" s="146"/>
      <c r="L1014" s="146"/>
      <c r="M1014" s="146"/>
      <c r="N1014" s="149">
        <f t="shared" si="34"/>
        <v>0</v>
      </c>
    </row>
    <row r="1015" spans="1:14" x14ac:dyDescent="0.45">
      <c r="A1015" s="149">
        <f t="shared" si="33"/>
        <v>168.99999999999912</v>
      </c>
      <c r="B1015" s="147"/>
      <c r="C1015" s="148"/>
      <c r="D1015" s="146"/>
      <c r="E1015" s="146"/>
      <c r="F1015" s="146"/>
      <c r="G1015" s="146"/>
      <c r="H1015" s="146"/>
      <c r="I1015" s="146"/>
      <c r="J1015" s="146"/>
      <c r="K1015" s="146"/>
      <c r="L1015" s="146"/>
      <c r="M1015" s="146"/>
      <c r="N1015" s="149">
        <f t="shared" si="34"/>
        <v>0</v>
      </c>
    </row>
    <row r="1016" spans="1:14" x14ac:dyDescent="0.45">
      <c r="A1016" s="149">
        <f t="shared" si="33"/>
        <v>169.16666666666578</v>
      </c>
      <c r="B1016" s="147"/>
      <c r="C1016" s="148"/>
      <c r="D1016" s="146"/>
      <c r="E1016" s="146"/>
      <c r="F1016" s="146"/>
      <c r="G1016" s="146"/>
      <c r="H1016" s="146"/>
      <c r="I1016" s="146"/>
      <c r="J1016" s="146"/>
      <c r="K1016" s="146"/>
      <c r="L1016" s="146"/>
      <c r="M1016" s="146"/>
      <c r="N1016" s="149">
        <f t="shared" si="34"/>
        <v>0</v>
      </c>
    </row>
    <row r="1017" spans="1:14" x14ac:dyDescent="0.45">
      <c r="A1017" s="149">
        <f t="shared" si="33"/>
        <v>169.33333333333243</v>
      </c>
      <c r="B1017" s="147"/>
      <c r="C1017" s="148"/>
      <c r="D1017" s="146"/>
      <c r="E1017" s="146"/>
      <c r="F1017" s="146"/>
      <c r="G1017" s="146"/>
      <c r="H1017" s="146"/>
      <c r="I1017" s="146"/>
      <c r="J1017" s="146"/>
      <c r="K1017" s="146"/>
      <c r="L1017" s="146"/>
      <c r="M1017" s="146"/>
      <c r="N1017" s="149">
        <f t="shared" si="34"/>
        <v>0</v>
      </c>
    </row>
    <row r="1018" spans="1:14" x14ac:dyDescent="0.45">
      <c r="A1018" s="149">
        <f t="shared" si="33"/>
        <v>169.49999999999909</v>
      </c>
      <c r="B1018" s="147"/>
      <c r="C1018" s="148"/>
      <c r="D1018" s="146"/>
      <c r="E1018" s="146"/>
      <c r="F1018" s="146"/>
      <c r="G1018" s="146"/>
      <c r="H1018" s="146"/>
      <c r="I1018" s="146"/>
      <c r="J1018" s="146"/>
      <c r="K1018" s="146"/>
      <c r="L1018" s="146"/>
      <c r="M1018" s="146"/>
      <c r="N1018" s="149">
        <f t="shared" si="34"/>
        <v>0</v>
      </c>
    </row>
    <row r="1019" spans="1:14" x14ac:dyDescent="0.45">
      <c r="A1019" s="149">
        <f t="shared" si="33"/>
        <v>169.66666666666575</v>
      </c>
      <c r="B1019" s="147"/>
      <c r="C1019" s="148"/>
      <c r="D1019" s="146"/>
      <c r="E1019" s="146"/>
      <c r="F1019" s="146"/>
      <c r="G1019" s="146"/>
      <c r="H1019" s="146"/>
      <c r="I1019" s="146"/>
      <c r="J1019" s="146"/>
      <c r="K1019" s="146"/>
      <c r="L1019" s="146"/>
      <c r="M1019" s="146"/>
      <c r="N1019" s="149">
        <f t="shared" si="34"/>
        <v>0</v>
      </c>
    </row>
    <row r="1020" spans="1:14" x14ac:dyDescent="0.45">
      <c r="A1020" s="149">
        <f t="shared" si="33"/>
        <v>169.8333333333324</v>
      </c>
      <c r="B1020" s="147"/>
      <c r="C1020" s="148"/>
      <c r="D1020" s="146"/>
      <c r="E1020" s="146"/>
      <c r="F1020" s="146"/>
      <c r="G1020" s="146"/>
      <c r="H1020" s="146"/>
      <c r="I1020" s="146"/>
      <c r="J1020" s="146"/>
      <c r="K1020" s="146"/>
      <c r="L1020" s="146"/>
      <c r="M1020" s="146"/>
      <c r="N1020" s="149">
        <f t="shared" si="34"/>
        <v>0</v>
      </c>
    </row>
    <row r="1021" spans="1:14" x14ac:dyDescent="0.45">
      <c r="A1021" s="149">
        <f t="shared" si="33"/>
        <v>169.99999999999906</v>
      </c>
      <c r="B1021" s="147"/>
      <c r="C1021" s="148"/>
      <c r="D1021" s="146"/>
      <c r="E1021" s="146"/>
      <c r="F1021" s="146"/>
      <c r="G1021" s="146"/>
      <c r="H1021" s="146"/>
      <c r="I1021" s="146"/>
      <c r="J1021" s="146"/>
      <c r="K1021" s="146"/>
      <c r="L1021" s="146"/>
      <c r="M1021" s="146"/>
      <c r="N1021" s="149">
        <f t="shared" si="34"/>
        <v>0</v>
      </c>
    </row>
    <row r="1022" spans="1:14" x14ac:dyDescent="0.45">
      <c r="A1022" s="149">
        <f t="shared" si="33"/>
        <v>170.16666666666572</v>
      </c>
      <c r="B1022" s="147"/>
      <c r="C1022" s="148"/>
      <c r="D1022" s="146"/>
      <c r="E1022" s="146"/>
      <c r="F1022" s="146"/>
      <c r="G1022" s="146"/>
      <c r="H1022" s="146"/>
      <c r="I1022" s="146"/>
      <c r="J1022" s="146"/>
      <c r="K1022" s="146"/>
      <c r="L1022" s="146"/>
      <c r="M1022" s="146"/>
      <c r="N1022" s="149">
        <f t="shared" si="34"/>
        <v>0</v>
      </c>
    </row>
    <row r="1023" spans="1:14" x14ac:dyDescent="0.45">
      <c r="A1023" s="149">
        <f t="shared" si="33"/>
        <v>170.33333333333238</v>
      </c>
      <c r="B1023" s="147"/>
      <c r="C1023" s="148"/>
      <c r="D1023" s="146"/>
      <c r="E1023" s="146"/>
      <c r="F1023" s="146"/>
      <c r="G1023" s="146"/>
      <c r="H1023" s="146"/>
      <c r="I1023" s="146"/>
      <c r="J1023" s="146"/>
      <c r="K1023" s="146"/>
      <c r="L1023" s="146"/>
      <c r="M1023" s="146"/>
      <c r="N1023" s="149">
        <f t="shared" si="34"/>
        <v>0</v>
      </c>
    </row>
    <row r="1024" spans="1:14" x14ac:dyDescent="0.45">
      <c r="A1024" s="149">
        <f t="shared" si="33"/>
        <v>170.49999999999903</v>
      </c>
      <c r="B1024" s="147"/>
      <c r="C1024" s="148"/>
      <c r="D1024" s="146"/>
      <c r="E1024" s="146"/>
      <c r="F1024" s="146"/>
      <c r="G1024" s="146"/>
      <c r="H1024" s="146"/>
      <c r="I1024" s="146"/>
      <c r="J1024" s="146"/>
      <c r="K1024" s="146"/>
      <c r="L1024" s="146"/>
      <c r="M1024" s="146"/>
      <c r="N1024" s="149">
        <f t="shared" si="34"/>
        <v>0</v>
      </c>
    </row>
    <row r="1025" spans="1:14" x14ac:dyDescent="0.45">
      <c r="A1025" s="149">
        <f t="shared" si="33"/>
        <v>170.66666666666569</v>
      </c>
      <c r="B1025" s="147"/>
      <c r="C1025" s="148"/>
      <c r="D1025" s="146"/>
      <c r="E1025" s="146"/>
      <c r="F1025" s="146"/>
      <c r="G1025" s="146"/>
      <c r="H1025" s="146"/>
      <c r="I1025" s="146"/>
      <c r="J1025" s="146"/>
      <c r="K1025" s="146"/>
      <c r="L1025" s="146"/>
      <c r="M1025" s="146"/>
      <c r="N1025" s="149">
        <f t="shared" si="34"/>
        <v>0</v>
      </c>
    </row>
    <row r="1026" spans="1:14" x14ac:dyDescent="0.45">
      <c r="A1026" s="149">
        <f t="shared" si="33"/>
        <v>170.83333333333235</v>
      </c>
      <c r="B1026" s="147"/>
      <c r="C1026" s="148"/>
      <c r="D1026" s="146"/>
      <c r="E1026" s="146"/>
      <c r="F1026" s="146"/>
      <c r="G1026" s="146"/>
      <c r="H1026" s="146"/>
      <c r="I1026" s="146"/>
      <c r="J1026" s="146"/>
      <c r="K1026" s="146"/>
      <c r="L1026" s="146"/>
      <c r="M1026" s="146"/>
      <c r="N1026" s="149">
        <f t="shared" si="34"/>
        <v>0</v>
      </c>
    </row>
    <row r="1027" spans="1:14" x14ac:dyDescent="0.45">
      <c r="A1027" s="149">
        <f t="shared" si="33"/>
        <v>170.99999999999901</v>
      </c>
      <c r="B1027" s="147"/>
      <c r="C1027" s="148"/>
      <c r="D1027" s="146"/>
      <c r="E1027" s="146"/>
      <c r="F1027" s="146"/>
      <c r="G1027" s="146"/>
      <c r="H1027" s="146"/>
      <c r="I1027" s="146"/>
      <c r="J1027" s="146"/>
      <c r="K1027" s="146"/>
      <c r="L1027" s="146"/>
      <c r="M1027" s="146"/>
      <c r="N1027" s="149">
        <f t="shared" si="34"/>
        <v>0</v>
      </c>
    </row>
    <row r="1028" spans="1:14" x14ac:dyDescent="0.45">
      <c r="A1028" s="149">
        <f t="shared" ref="A1028:A1091" si="35">A1027+10/60</f>
        <v>171.16666666666566</v>
      </c>
      <c r="B1028" s="147"/>
      <c r="C1028" s="148"/>
      <c r="D1028" s="146"/>
      <c r="E1028" s="146"/>
      <c r="F1028" s="146"/>
      <c r="G1028" s="146"/>
      <c r="H1028" s="146"/>
      <c r="I1028" s="146"/>
      <c r="J1028" s="146"/>
      <c r="K1028" s="146"/>
      <c r="L1028" s="146"/>
      <c r="M1028" s="146"/>
      <c r="N1028" s="149">
        <f t="shared" ref="N1028:N1091" si="36">K1028*10+N1027</f>
        <v>0</v>
      </c>
    </row>
    <row r="1029" spans="1:14" x14ac:dyDescent="0.45">
      <c r="A1029" s="149">
        <f t="shared" si="35"/>
        <v>171.33333333333232</v>
      </c>
      <c r="B1029" s="147"/>
      <c r="C1029" s="148"/>
      <c r="D1029" s="146"/>
      <c r="E1029" s="146"/>
      <c r="F1029" s="146"/>
      <c r="G1029" s="146"/>
      <c r="H1029" s="146"/>
      <c r="I1029" s="146"/>
      <c r="J1029" s="146"/>
      <c r="K1029" s="146"/>
      <c r="L1029" s="146"/>
      <c r="M1029" s="146"/>
      <c r="N1029" s="149">
        <f t="shared" si="36"/>
        <v>0</v>
      </c>
    </row>
    <row r="1030" spans="1:14" x14ac:dyDescent="0.45">
      <c r="A1030" s="149">
        <f t="shared" si="35"/>
        <v>171.49999999999898</v>
      </c>
      <c r="B1030" s="147"/>
      <c r="C1030" s="148"/>
      <c r="D1030" s="146"/>
      <c r="E1030" s="146"/>
      <c r="F1030" s="146"/>
      <c r="G1030" s="146"/>
      <c r="H1030" s="146"/>
      <c r="I1030" s="146"/>
      <c r="J1030" s="146"/>
      <c r="K1030" s="146"/>
      <c r="L1030" s="146"/>
      <c r="M1030" s="146"/>
      <c r="N1030" s="149">
        <f t="shared" si="36"/>
        <v>0</v>
      </c>
    </row>
    <row r="1031" spans="1:14" x14ac:dyDescent="0.45">
      <c r="A1031" s="149">
        <f t="shared" si="35"/>
        <v>171.66666666666563</v>
      </c>
      <c r="B1031" s="147"/>
      <c r="C1031" s="148"/>
      <c r="D1031" s="146"/>
      <c r="E1031" s="146"/>
      <c r="F1031" s="146"/>
      <c r="G1031" s="146"/>
      <c r="H1031" s="146"/>
      <c r="I1031" s="146"/>
      <c r="J1031" s="146"/>
      <c r="K1031" s="146"/>
      <c r="L1031" s="146"/>
      <c r="M1031" s="146"/>
      <c r="N1031" s="149">
        <f t="shared" si="36"/>
        <v>0</v>
      </c>
    </row>
    <row r="1032" spans="1:14" x14ac:dyDescent="0.45">
      <c r="A1032" s="149">
        <f t="shared" si="35"/>
        <v>171.83333333333229</v>
      </c>
      <c r="B1032" s="147"/>
      <c r="C1032" s="148"/>
      <c r="D1032" s="146"/>
      <c r="E1032" s="146"/>
      <c r="F1032" s="146"/>
      <c r="G1032" s="146"/>
      <c r="H1032" s="146"/>
      <c r="I1032" s="146"/>
      <c r="J1032" s="146"/>
      <c r="K1032" s="146"/>
      <c r="L1032" s="146"/>
      <c r="M1032" s="146"/>
      <c r="N1032" s="149">
        <f t="shared" si="36"/>
        <v>0</v>
      </c>
    </row>
    <row r="1033" spans="1:14" x14ac:dyDescent="0.45">
      <c r="A1033" s="149">
        <f t="shared" si="35"/>
        <v>171.99999999999895</v>
      </c>
      <c r="B1033" s="147"/>
      <c r="C1033" s="148"/>
      <c r="D1033" s="146"/>
      <c r="E1033" s="146"/>
      <c r="F1033" s="146"/>
      <c r="G1033" s="146"/>
      <c r="H1033" s="146"/>
      <c r="I1033" s="146"/>
      <c r="J1033" s="146"/>
      <c r="K1033" s="146"/>
      <c r="L1033" s="146"/>
      <c r="M1033" s="146"/>
      <c r="N1033" s="149">
        <f t="shared" si="36"/>
        <v>0</v>
      </c>
    </row>
    <row r="1034" spans="1:14" x14ac:dyDescent="0.45">
      <c r="A1034" s="149">
        <f t="shared" si="35"/>
        <v>172.16666666666561</v>
      </c>
      <c r="B1034" s="147"/>
      <c r="C1034" s="148"/>
      <c r="D1034" s="146"/>
      <c r="E1034" s="146"/>
      <c r="F1034" s="146"/>
      <c r="G1034" s="146"/>
      <c r="H1034" s="146"/>
      <c r="I1034" s="146"/>
      <c r="J1034" s="146"/>
      <c r="K1034" s="146"/>
      <c r="L1034" s="146"/>
      <c r="M1034" s="146"/>
      <c r="N1034" s="149">
        <f t="shared" si="36"/>
        <v>0</v>
      </c>
    </row>
    <row r="1035" spans="1:14" x14ac:dyDescent="0.45">
      <c r="A1035" s="149">
        <f t="shared" si="35"/>
        <v>172.33333333333226</v>
      </c>
      <c r="B1035" s="147"/>
      <c r="C1035" s="148"/>
      <c r="D1035" s="146"/>
      <c r="E1035" s="146"/>
      <c r="F1035" s="146"/>
      <c r="G1035" s="146"/>
      <c r="H1035" s="146"/>
      <c r="I1035" s="146"/>
      <c r="J1035" s="146"/>
      <c r="K1035" s="146"/>
      <c r="L1035" s="146"/>
      <c r="M1035" s="146"/>
      <c r="N1035" s="149">
        <f t="shared" si="36"/>
        <v>0</v>
      </c>
    </row>
    <row r="1036" spans="1:14" x14ac:dyDescent="0.45">
      <c r="A1036" s="149">
        <f t="shared" si="35"/>
        <v>172.49999999999892</v>
      </c>
      <c r="B1036" s="147"/>
      <c r="C1036" s="148"/>
      <c r="D1036" s="146"/>
      <c r="E1036" s="146"/>
      <c r="F1036" s="146"/>
      <c r="G1036" s="146"/>
      <c r="H1036" s="146"/>
      <c r="I1036" s="146"/>
      <c r="J1036" s="146"/>
      <c r="K1036" s="146"/>
      <c r="L1036" s="146"/>
      <c r="M1036" s="146"/>
      <c r="N1036" s="149">
        <f t="shared" si="36"/>
        <v>0</v>
      </c>
    </row>
    <row r="1037" spans="1:14" x14ac:dyDescent="0.45">
      <c r="A1037" s="149">
        <f t="shared" si="35"/>
        <v>172.66666666666558</v>
      </c>
      <c r="B1037" s="147"/>
      <c r="C1037" s="148"/>
      <c r="D1037" s="146"/>
      <c r="E1037" s="146"/>
      <c r="F1037" s="146"/>
      <c r="G1037" s="146"/>
      <c r="H1037" s="146"/>
      <c r="I1037" s="146"/>
      <c r="J1037" s="146"/>
      <c r="K1037" s="146"/>
      <c r="L1037" s="146"/>
      <c r="M1037" s="146"/>
      <c r="N1037" s="149">
        <f t="shared" si="36"/>
        <v>0</v>
      </c>
    </row>
    <row r="1038" spans="1:14" x14ac:dyDescent="0.45">
      <c r="A1038" s="149">
        <f t="shared" si="35"/>
        <v>172.83333333333223</v>
      </c>
      <c r="B1038" s="147"/>
      <c r="C1038" s="148"/>
      <c r="D1038" s="146"/>
      <c r="E1038" s="146"/>
      <c r="F1038" s="146"/>
      <c r="G1038" s="146"/>
      <c r="H1038" s="146"/>
      <c r="I1038" s="146"/>
      <c r="J1038" s="146"/>
      <c r="K1038" s="146"/>
      <c r="L1038" s="146"/>
      <c r="M1038" s="146"/>
      <c r="N1038" s="149">
        <f t="shared" si="36"/>
        <v>0</v>
      </c>
    </row>
    <row r="1039" spans="1:14" x14ac:dyDescent="0.45">
      <c r="A1039" s="149">
        <f t="shared" si="35"/>
        <v>172.99999999999889</v>
      </c>
      <c r="B1039" s="147"/>
      <c r="C1039" s="148"/>
      <c r="D1039" s="146"/>
      <c r="E1039" s="146"/>
      <c r="F1039" s="146"/>
      <c r="G1039" s="146"/>
      <c r="H1039" s="146"/>
      <c r="I1039" s="146"/>
      <c r="J1039" s="146"/>
      <c r="K1039" s="146"/>
      <c r="L1039" s="146"/>
      <c r="M1039" s="146"/>
      <c r="N1039" s="149">
        <f t="shared" si="36"/>
        <v>0</v>
      </c>
    </row>
    <row r="1040" spans="1:14" x14ac:dyDescent="0.45">
      <c r="A1040" s="149">
        <f t="shared" si="35"/>
        <v>173.16666666666555</v>
      </c>
      <c r="B1040" s="147"/>
      <c r="C1040" s="148"/>
      <c r="D1040" s="146"/>
      <c r="E1040" s="146"/>
      <c r="F1040" s="146"/>
      <c r="G1040" s="146"/>
      <c r="H1040" s="146"/>
      <c r="I1040" s="146"/>
      <c r="J1040" s="146"/>
      <c r="K1040" s="146"/>
      <c r="L1040" s="146"/>
      <c r="M1040" s="146"/>
      <c r="N1040" s="149">
        <f t="shared" si="36"/>
        <v>0</v>
      </c>
    </row>
    <row r="1041" spans="1:14" x14ac:dyDescent="0.45">
      <c r="A1041" s="149">
        <f t="shared" si="35"/>
        <v>173.33333333333221</v>
      </c>
      <c r="B1041" s="147"/>
      <c r="C1041" s="148"/>
      <c r="D1041" s="146"/>
      <c r="E1041" s="146"/>
      <c r="F1041" s="146"/>
      <c r="G1041" s="146"/>
      <c r="H1041" s="146"/>
      <c r="I1041" s="146"/>
      <c r="J1041" s="146"/>
      <c r="K1041" s="146"/>
      <c r="L1041" s="146"/>
      <c r="M1041" s="146"/>
      <c r="N1041" s="149">
        <f t="shared" si="36"/>
        <v>0</v>
      </c>
    </row>
    <row r="1042" spans="1:14" x14ac:dyDescent="0.45">
      <c r="A1042" s="149">
        <f t="shared" si="35"/>
        <v>173.49999999999886</v>
      </c>
      <c r="B1042" s="147"/>
      <c r="C1042" s="148"/>
      <c r="D1042" s="146"/>
      <c r="E1042" s="146"/>
      <c r="F1042" s="146"/>
      <c r="G1042" s="146"/>
      <c r="H1042" s="146"/>
      <c r="I1042" s="146"/>
      <c r="J1042" s="146"/>
      <c r="K1042" s="146"/>
      <c r="L1042" s="146"/>
      <c r="M1042" s="146"/>
      <c r="N1042" s="149">
        <f t="shared" si="36"/>
        <v>0</v>
      </c>
    </row>
    <row r="1043" spans="1:14" x14ac:dyDescent="0.45">
      <c r="A1043" s="149">
        <f t="shared" si="35"/>
        <v>173.66666666666552</v>
      </c>
      <c r="B1043" s="147"/>
      <c r="C1043" s="148"/>
      <c r="D1043" s="146"/>
      <c r="E1043" s="146"/>
      <c r="F1043" s="146"/>
      <c r="G1043" s="146"/>
      <c r="H1043" s="146"/>
      <c r="I1043" s="146"/>
      <c r="J1043" s="146"/>
      <c r="K1043" s="146"/>
      <c r="L1043" s="146"/>
      <c r="M1043" s="146"/>
      <c r="N1043" s="149">
        <f t="shared" si="36"/>
        <v>0</v>
      </c>
    </row>
    <row r="1044" spans="1:14" x14ac:dyDescent="0.45">
      <c r="A1044" s="149">
        <f t="shared" si="35"/>
        <v>173.83333333333218</v>
      </c>
      <c r="B1044" s="147"/>
      <c r="C1044" s="148"/>
      <c r="D1044" s="146"/>
      <c r="E1044" s="146"/>
      <c r="F1044" s="146"/>
      <c r="G1044" s="146"/>
      <c r="H1044" s="146"/>
      <c r="I1044" s="146"/>
      <c r="J1044" s="146"/>
      <c r="K1044" s="146"/>
      <c r="L1044" s="146"/>
      <c r="M1044" s="146"/>
      <c r="N1044" s="149">
        <f t="shared" si="36"/>
        <v>0</v>
      </c>
    </row>
    <row r="1045" spans="1:14" x14ac:dyDescent="0.45">
      <c r="A1045" s="149">
        <f t="shared" si="35"/>
        <v>173.99999999999883</v>
      </c>
      <c r="B1045" s="147"/>
      <c r="C1045" s="148"/>
      <c r="D1045" s="146"/>
      <c r="E1045" s="146"/>
      <c r="F1045" s="146"/>
      <c r="G1045" s="146"/>
      <c r="H1045" s="146"/>
      <c r="I1045" s="146"/>
      <c r="J1045" s="146"/>
      <c r="K1045" s="146"/>
      <c r="L1045" s="146"/>
      <c r="M1045" s="146"/>
      <c r="N1045" s="149">
        <f t="shared" si="36"/>
        <v>0</v>
      </c>
    </row>
    <row r="1046" spans="1:14" x14ac:dyDescent="0.45">
      <c r="A1046" s="149">
        <f t="shared" si="35"/>
        <v>174.16666666666549</v>
      </c>
      <c r="B1046" s="147"/>
      <c r="C1046" s="148"/>
      <c r="D1046" s="146"/>
      <c r="E1046" s="146"/>
      <c r="F1046" s="146"/>
      <c r="G1046" s="146"/>
      <c r="H1046" s="146"/>
      <c r="I1046" s="146"/>
      <c r="J1046" s="146"/>
      <c r="K1046" s="146"/>
      <c r="L1046" s="146"/>
      <c r="M1046" s="146"/>
      <c r="N1046" s="149">
        <f t="shared" si="36"/>
        <v>0</v>
      </c>
    </row>
    <row r="1047" spans="1:14" x14ac:dyDescent="0.45">
      <c r="A1047" s="149">
        <f t="shared" si="35"/>
        <v>174.33333333333215</v>
      </c>
      <c r="B1047" s="147"/>
      <c r="C1047" s="148"/>
      <c r="D1047" s="146"/>
      <c r="E1047" s="146"/>
      <c r="F1047" s="146"/>
      <c r="G1047" s="146"/>
      <c r="H1047" s="146"/>
      <c r="I1047" s="146"/>
      <c r="J1047" s="146"/>
      <c r="K1047" s="146"/>
      <c r="L1047" s="146"/>
      <c r="M1047" s="146"/>
      <c r="N1047" s="149">
        <f t="shared" si="36"/>
        <v>0</v>
      </c>
    </row>
    <row r="1048" spans="1:14" x14ac:dyDescent="0.45">
      <c r="A1048" s="149">
        <f t="shared" si="35"/>
        <v>174.49999999999881</v>
      </c>
      <c r="B1048" s="147"/>
      <c r="C1048" s="148"/>
      <c r="D1048" s="146"/>
      <c r="E1048" s="146"/>
      <c r="F1048" s="146"/>
      <c r="G1048" s="146"/>
      <c r="H1048" s="146"/>
      <c r="I1048" s="146"/>
      <c r="J1048" s="146"/>
      <c r="K1048" s="146"/>
      <c r="L1048" s="146"/>
      <c r="M1048" s="146"/>
      <c r="N1048" s="149">
        <f t="shared" si="36"/>
        <v>0</v>
      </c>
    </row>
    <row r="1049" spans="1:14" x14ac:dyDescent="0.45">
      <c r="A1049" s="149">
        <f t="shared" si="35"/>
        <v>174.66666666666546</v>
      </c>
      <c r="B1049" s="147"/>
      <c r="C1049" s="148"/>
      <c r="D1049" s="146"/>
      <c r="E1049" s="146"/>
      <c r="F1049" s="146"/>
      <c r="G1049" s="146"/>
      <c r="H1049" s="146"/>
      <c r="I1049" s="146"/>
      <c r="J1049" s="146"/>
      <c r="K1049" s="146"/>
      <c r="L1049" s="146"/>
      <c r="M1049" s="146"/>
      <c r="N1049" s="149">
        <f t="shared" si="36"/>
        <v>0</v>
      </c>
    </row>
    <row r="1050" spans="1:14" x14ac:dyDescent="0.45">
      <c r="A1050" s="149">
        <f t="shared" si="35"/>
        <v>174.83333333333212</v>
      </c>
      <c r="B1050" s="147"/>
      <c r="C1050" s="148"/>
      <c r="D1050" s="146"/>
      <c r="E1050" s="146"/>
      <c r="F1050" s="146"/>
      <c r="G1050" s="146"/>
      <c r="H1050" s="146"/>
      <c r="I1050" s="146"/>
      <c r="J1050" s="146"/>
      <c r="K1050" s="146"/>
      <c r="L1050" s="146"/>
      <c r="M1050" s="146"/>
      <c r="N1050" s="149">
        <f t="shared" si="36"/>
        <v>0</v>
      </c>
    </row>
    <row r="1051" spans="1:14" x14ac:dyDescent="0.45">
      <c r="A1051" s="149">
        <f t="shared" si="35"/>
        <v>174.99999999999878</v>
      </c>
      <c r="B1051" s="147"/>
      <c r="C1051" s="148"/>
      <c r="D1051" s="146"/>
      <c r="E1051" s="146"/>
      <c r="F1051" s="146"/>
      <c r="G1051" s="146"/>
      <c r="H1051" s="146"/>
      <c r="I1051" s="146"/>
      <c r="J1051" s="146"/>
      <c r="K1051" s="146"/>
      <c r="L1051" s="146"/>
      <c r="M1051" s="146"/>
      <c r="N1051" s="149">
        <f t="shared" si="36"/>
        <v>0</v>
      </c>
    </row>
    <row r="1052" spans="1:14" x14ac:dyDescent="0.45">
      <c r="A1052" s="149">
        <f t="shared" si="35"/>
        <v>175.16666666666544</v>
      </c>
      <c r="B1052" s="147"/>
      <c r="C1052" s="148"/>
      <c r="D1052" s="146"/>
      <c r="E1052" s="146"/>
      <c r="F1052" s="146"/>
      <c r="G1052" s="146"/>
      <c r="H1052" s="146"/>
      <c r="I1052" s="146"/>
      <c r="J1052" s="146"/>
      <c r="K1052" s="146"/>
      <c r="L1052" s="146"/>
      <c r="M1052" s="146"/>
      <c r="N1052" s="149">
        <f t="shared" si="36"/>
        <v>0</v>
      </c>
    </row>
    <row r="1053" spans="1:14" x14ac:dyDescent="0.45">
      <c r="A1053" s="149">
        <f t="shared" si="35"/>
        <v>175.33333333333209</v>
      </c>
      <c r="B1053" s="147"/>
      <c r="C1053" s="148"/>
      <c r="D1053" s="146"/>
      <c r="E1053" s="146"/>
      <c r="F1053" s="146"/>
      <c r="G1053" s="146"/>
      <c r="H1053" s="146"/>
      <c r="I1053" s="146"/>
      <c r="J1053" s="146"/>
      <c r="K1053" s="146"/>
      <c r="L1053" s="146"/>
      <c r="M1053" s="146"/>
      <c r="N1053" s="149">
        <f t="shared" si="36"/>
        <v>0</v>
      </c>
    </row>
    <row r="1054" spans="1:14" x14ac:dyDescent="0.45">
      <c r="A1054" s="149">
        <f t="shared" si="35"/>
        <v>175.49999999999875</v>
      </c>
      <c r="B1054" s="147"/>
      <c r="C1054" s="148"/>
      <c r="D1054" s="146"/>
      <c r="E1054" s="146"/>
      <c r="F1054" s="146"/>
      <c r="G1054" s="146"/>
      <c r="H1054" s="146"/>
      <c r="I1054" s="146"/>
      <c r="J1054" s="146"/>
      <c r="K1054" s="146"/>
      <c r="L1054" s="146"/>
      <c r="M1054" s="146"/>
      <c r="N1054" s="149">
        <f t="shared" si="36"/>
        <v>0</v>
      </c>
    </row>
    <row r="1055" spans="1:14" x14ac:dyDescent="0.45">
      <c r="A1055" s="149">
        <f t="shared" si="35"/>
        <v>175.66666666666541</v>
      </c>
      <c r="B1055" s="147"/>
      <c r="C1055" s="148"/>
      <c r="D1055" s="146"/>
      <c r="E1055" s="146"/>
      <c r="F1055" s="146"/>
      <c r="G1055" s="146"/>
      <c r="H1055" s="146"/>
      <c r="I1055" s="146"/>
      <c r="J1055" s="146"/>
      <c r="K1055" s="146"/>
      <c r="L1055" s="146"/>
      <c r="M1055" s="146"/>
      <c r="N1055" s="149">
        <f t="shared" si="36"/>
        <v>0</v>
      </c>
    </row>
    <row r="1056" spans="1:14" x14ac:dyDescent="0.45">
      <c r="A1056" s="149">
        <f t="shared" si="35"/>
        <v>175.83333333333206</v>
      </c>
      <c r="B1056" s="147"/>
      <c r="C1056" s="148"/>
      <c r="D1056" s="146"/>
      <c r="E1056" s="146"/>
      <c r="F1056" s="146"/>
      <c r="G1056" s="146"/>
      <c r="H1056" s="146"/>
      <c r="I1056" s="146"/>
      <c r="J1056" s="146"/>
      <c r="K1056" s="146"/>
      <c r="L1056" s="146"/>
      <c r="M1056" s="146"/>
      <c r="N1056" s="149">
        <f t="shared" si="36"/>
        <v>0</v>
      </c>
    </row>
    <row r="1057" spans="1:14" x14ac:dyDescent="0.45">
      <c r="A1057" s="149">
        <f t="shared" si="35"/>
        <v>175.99999999999872</v>
      </c>
      <c r="B1057" s="147"/>
      <c r="C1057" s="148"/>
      <c r="D1057" s="146"/>
      <c r="E1057" s="146"/>
      <c r="F1057" s="146"/>
      <c r="G1057" s="146"/>
      <c r="H1057" s="146"/>
      <c r="I1057" s="146"/>
      <c r="J1057" s="146"/>
      <c r="K1057" s="146"/>
      <c r="L1057" s="146"/>
      <c r="M1057" s="146"/>
      <c r="N1057" s="149">
        <f t="shared" si="36"/>
        <v>0</v>
      </c>
    </row>
    <row r="1058" spans="1:14" x14ac:dyDescent="0.45">
      <c r="A1058" s="149">
        <f t="shared" si="35"/>
        <v>176.16666666666538</v>
      </c>
      <c r="B1058" s="147"/>
      <c r="C1058" s="148"/>
      <c r="D1058" s="146"/>
      <c r="E1058" s="146"/>
      <c r="F1058" s="146"/>
      <c r="G1058" s="146"/>
      <c r="H1058" s="146"/>
      <c r="I1058" s="146"/>
      <c r="J1058" s="146"/>
      <c r="K1058" s="146"/>
      <c r="L1058" s="146"/>
      <c r="M1058" s="146"/>
      <c r="N1058" s="149">
        <f t="shared" si="36"/>
        <v>0</v>
      </c>
    </row>
    <row r="1059" spans="1:14" x14ac:dyDescent="0.45">
      <c r="A1059" s="149">
        <f t="shared" si="35"/>
        <v>176.33333333333204</v>
      </c>
      <c r="B1059" s="147"/>
      <c r="C1059" s="148"/>
      <c r="D1059" s="146"/>
      <c r="E1059" s="146"/>
      <c r="F1059" s="146"/>
      <c r="G1059" s="146"/>
      <c r="H1059" s="146"/>
      <c r="I1059" s="146"/>
      <c r="J1059" s="146"/>
      <c r="K1059" s="146"/>
      <c r="L1059" s="146"/>
      <c r="M1059" s="146"/>
      <c r="N1059" s="149">
        <f t="shared" si="36"/>
        <v>0</v>
      </c>
    </row>
    <row r="1060" spans="1:14" x14ac:dyDescent="0.45">
      <c r="A1060" s="149">
        <f t="shared" si="35"/>
        <v>176.49999999999869</v>
      </c>
      <c r="B1060" s="147"/>
      <c r="C1060" s="148"/>
      <c r="D1060" s="146"/>
      <c r="E1060" s="146"/>
      <c r="F1060" s="146"/>
      <c r="G1060" s="146"/>
      <c r="H1060" s="146"/>
      <c r="I1060" s="146"/>
      <c r="J1060" s="146"/>
      <c r="K1060" s="146"/>
      <c r="L1060" s="146"/>
      <c r="M1060" s="146"/>
      <c r="N1060" s="149">
        <f t="shared" si="36"/>
        <v>0</v>
      </c>
    </row>
    <row r="1061" spans="1:14" x14ac:dyDescent="0.45">
      <c r="A1061" s="149">
        <f t="shared" si="35"/>
        <v>176.66666666666535</v>
      </c>
      <c r="B1061" s="147"/>
      <c r="C1061" s="148"/>
      <c r="D1061" s="146"/>
      <c r="E1061" s="146"/>
      <c r="F1061" s="146"/>
      <c r="G1061" s="146"/>
      <c r="H1061" s="146"/>
      <c r="I1061" s="146"/>
      <c r="J1061" s="146"/>
      <c r="K1061" s="146"/>
      <c r="L1061" s="146"/>
      <c r="M1061" s="146"/>
      <c r="N1061" s="149">
        <f t="shared" si="36"/>
        <v>0</v>
      </c>
    </row>
    <row r="1062" spans="1:14" x14ac:dyDescent="0.45">
      <c r="A1062" s="149">
        <f t="shared" si="35"/>
        <v>176.83333333333201</v>
      </c>
      <c r="B1062" s="147"/>
      <c r="C1062" s="148"/>
      <c r="D1062" s="146"/>
      <c r="E1062" s="146"/>
      <c r="F1062" s="146"/>
      <c r="G1062" s="146"/>
      <c r="H1062" s="146"/>
      <c r="I1062" s="146"/>
      <c r="J1062" s="146"/>
      <c r="K1062" s="146"/>
      <c r="L1062" s="146"/>
      <c r="M1062" s="146"/>
      <c r="N1062" s="149">
        <f t="shared" si="36"/>
        <v>0</v>
      </c>
    </row>
    <row r="1063" spans="1:14" x14ac:dyDescent="0.45">
      <c r="A1063" s="149">
        <f t="shared" si="35"/>
        <v>176.99999999999866</v>
      </c>
      <c r="B1063" s="147"/>
      <c r="C1063" s="148"/>
      <c r="D1063" s="146"/>
      <c r="E1063" s="146"/>
      <c r="F1063" s="146"/>
      <c r="G1063" s="146"/>
      <c r="H1063" s="146"/>
      <c r="I1063" s="146"/>
      <c r="J1063" s="146"/>
      <c r="K1063" s="146"/>
      <c r="L1063" s="146"/>
      <c r="M1063" s="146"/>
      <c r="N1063" s="149">
        <f t="shared" si="36"/>
        <v>0</v>
      </c>
    </row>
    <row r="1064" spans="1:14" x14ac:dyDescent="0.45">
      <c r="A1064" s="149">
        <f t="shared" si="35"/>
        <v>177.16666666666532</v>
      </c>
      <c r="B1064" s="147"/>
      <c r="C1064" s="148"/>
      <c r="D1064" s="146"/>
      <c r="E1064" s="146"/>
      <c r="F1064" s="146"/>
      <c r="G1064" s="146"/>
      <c r="H1064" s="146"/>
      <c r="I1064" s="146"/>
      <c r="J1064" s="146"/>
      <c r="K1064" s="146"/>
      <c r="L1064" s="146"/>
      <c r="M1064" s="146"/>
      <c r="N1064" s="149">
        <f t="shared" si="36"/>
        <v>0</v>
      </c>
    </row>
    <row r="1065" spans="1:14" x14ac:dyDescent="0.45">
      <c r="A1065" s="149">
        <f t="shared" si="35"/>
        <v>177.33333333333198</v>
      </c>
      <c r="B1065" s="147"/>
      <c r="C1065" s="148"/>
      <c r="D1065" s="146"/>
      <c r="E1065" s="146"/>
      <c r="F1065" s="146"/>
      <c r="G1065" s="146"/>
      <c r="H1065" s="146"/>
      <c r="I1065" s="146"/>
      <c r="J1065" s="146"/>
      <c r="K1065" s="146"/>
      <c r="L1065" s="146"/>
      <c r="M1065" s="146"/>
      <c r="N1065" s="149">
        <f t="shared" si="36"/>
        <v>0</v>
      </c>
    </row>
    <row r="1066" spans="1:14" x14ac:dyDescent="0.45">
      <c r="A1066" s="149">
        <f t="shared" si="35"/>
        <v>177.49999999999864</v>
      </c>
      <c r="B1066" s="147"/>
      <c r="C1066" s="148"/>
      <c r="D1066" s="146"/>
      <c r="E1066" s="146"/>
      <c r="F1066" s="146"/>
      <c r="G1066" s="146"/>
      <c r="H1066" s="146"/>
      <c r="I1066" s="146"/>
      <c r="J1066" s="146"/>
      <c r="K1066" s="146"/>
      <c r="L1066" s="146"/>
      <c r="M1066" s="146"/>
      <c r="N1066" s="149">
        <f t="shared" si="36"/>
        <v>0</v>
      </c>
    </row>
    <row r="1067" spans="1:14" x14ac:dyDescent="0.45">
      <c r="A1067" s="149">
        <f t="shared" si="35"/>
        <v>177.66666666666529</v>
      </c>
      <c r="B1067" s="147"/>
      <c r="C1067" s="148"/>
      <c r="D1067" s="146"/>
      <c r="E1067" s="146"/>
      <c r="F1067" s="146"/>
      <c r="G1067" s="146"/>
      <c r="H1067" s="146"/>
      <c r="I1067" s="146"/>
      <c r="J1067" s="146"/>
      <c r="K1067" s="146"/>
      <c r="L1067" s="146"/>
      <c r="M1067" s="146"/>
      <c r="N1067" s="149">
        <f t="shared" si="36"/>
        <v>0</v>
      </c>
    </row>
    <row r="1068" spans="1:14" x14ac:dyDescent="0.45">
      <c r="A1068" s="149">
        <f t="shared" si="35"/>
        <v>177.83333333333195</v>
      </c>
      <c r="B1068" s="147"/>
      <c r="C1068" s="148"/>
      <c r="D1068" s="146"/>
      <c r="E1068" s="146"/>
      <c r="F1068" s="146"/>
      <c r="G1068" s="146"/>
      <c r="H1068" s="146"/>
      <c r="I1068" s="146"/>
      <c r="J1068" s="146"/>
      <c r="K1068" s="146"/>
      <c r="L1068" s="146"/>
      <c r="M1068" s="146"/>
      <c r="N1068" s="149">
        <f t="shared" si="36"/>
        <v>0</v>
      </c>
    </row>
    <row r="1069" spans="1:14" x14ac:dyDescent="0.45">
      <c r="A1069" s="149">
        <f t="shared" si="35"/>
        <v>177.99999999999861</v>
      </c>
      <c r="B1069" s="147"/>
      <c r="C1069" s="148"/>
      <c r="D1069" s="146"/>
      <c r="E1069" s="146"/>
      <c r="F1069" s="146"/>
      <c r="G1069" s="146"/>
      <c r="H1069" s="146"/>
      <c r="I1069" s="146"/>
      <c r="J1069" s="146"/>
      <c r="K1069" s="146"/>
      <c r="L1069" s="146"/>
      <c r="M1069" s="146"/>
      <c r="N1069" s="149">
        <f t="shared" si="36"/>
        <v>0</v>
      </c>
    </row>
    <row r="1070" spans="1:14" x14ac:dyDescent="0.45">
      <c r="A1070" s="149">
        <f t="shared" si="35"/>
        <v>178.16666666666526</v>
      </c>
      <c r="B1070" s="147"/>
      <c r="C1070" s="148"/>
      <c r="D1070" s="146"/>
      <c r="E1070" s="146"/>
      <c r="F1070" s="146"/>
      <c r="G1070" s="146"/>
      <c r="H1070" s="146"/>
      <c r="I1070" s="146"/>
      <c r="J1070" s="146"/>
      <c r="K1070" s="146"/>
      <c r="L1070" s="146"/>
      <c r="M1070" s="146"/>
      <c r="N1070" s="149">
        <f t="shared" si="36"/>
        <v>0</v>
      </c>
    </row>
    <row r="1071" spans="1:14" x14ac:dyDescent="0.45">
      <c r="A1071" s="149">
        <f t="shared" si="35"/>
        <v>178.33333333333192</v>
      </c>
      <c r="B1071" s="147"/>
      <c r="C1071" s="148"/>
      <c r="D1071" s="146"/>
      <c r="E1071" s="146"/>
      <c r="F1071" s="146"/>
      <c r="G1071" s="146"/>
      <c r="H1071" s="146"/>
      <c r="I1071" s="146"/>
      <c r="J1071" s="146"/>
      <c r="K1071" s="146"/>
      <c r="L1071" s="146"/>
      <c r="M1071" s="146"/>
      <c r="N1071" s="149">
        <f t="shared" si="36"/>
        <v>0</v>
      </c>
    </row>
    <row r="1072" spans="1:14" x14ac:dyDescent="0.45">
      <c r="A1072" s="149">
        <f t="shared" si="35"/>
        <v>178.49999999999858</v>
      </c>
      <c r="B1072" s="147"/>
      <c r="C1072" s="148"/>
      <c r="D1072" s="146"/>
      <c r="E1072" s="146"/>
      <c r="F1072" s="146"/>
      <c r="G1072" s="146"/>
      <c r="H1072" s="146"/>
      <c r="I1072" s="146"/>
      <c r="J1072" s="146"/>
      <c r="K1072" s="146"/>
      <c r="L1072" s="146"/>
      <c r="M1072" s="146"/>
      <c r="N1072" s="149">
        <f t="shared" si="36"/>
        <v>0</v>
      </c>
    </row>
    <row r="1073" spans="1:14" x14ac:dyDescent="0.45">
      <c r="A1073" s="149">
        <f t="shared" si="35"/>
        <v>178.66666666666524</v>
      </c>
      <c r="B1073" s="147"/>
      <c r="C1073" s="148"/>
      <c r="D1073" s="146"/>
      <c r="E1073" s="146"/>
      <c r="F1073" s="146"/>
      <c r="G1073" s="146"/>
      <c r="H1073" s="146"/>
      <c r="I1073" s="146"/>
      <c r="J1073" s="146"/>
      <c r="K1073" s="146"/>
      <c r="L1073" s="146"/>
      <c r="M1073" s="146"/>
      <c r="N1073" s="149">
        <f t="shared" si="36"/>
        <v>0</v>
      </c>
    </row>
    <row r="1074" spans="1:14" x14ac:dyDescent="0.45">
      <c r="A1074" s="149">
        <f t="shared" si="35"/>
        <v>178.83333333333189</v>
      </c>
      <c r="B1074" s="147"/>
      <c r="C1074" s="148"/>
      <c r="D1074" s="146"/>
      <c r="E1074" s="146"/>
      <c r="F1074" s="146"/>
      <c r="G1074" s="146"/>
      <c r="H1074" s="146"/>
      <c r="I1074" s="146"/>
      <c r="J1074" s="146"/>
      <c r="K1074" s="146"/>
      <c r="L1074" s="146"/>
      <c r="M1074" s="146"/>
      <c r="N1074" s="149">
        <f t="shared" si="36"/>
        <v>0</v>
      </c>
    </row>
    <row r="1075" spans="1:14" x14ac:dyDescent="0.45">
      <c r="A1075" s="149">
        <f t="shared" si="35"/>
        <v>178.99999999999855</v>
      </c>
      <c r="B1075" s="147"/>
      <c r="C1075" s="148"/>
      <c r="D1075" s="146"/>
      <c r="E1075" s="146"/>
      <c r="F1075" s="146"/>
      <c r="G1075" s="146"/>
      <c r="H1075" s="146"/>
      <c r="I1075" s="146"/>
      <c r="J1075" s="146"/>
      <c r="K1075" s="146"/>
      <c r="L1075" s="146"/>
      <c r="M1075" s="146"/>
      <c r="N1075" s="149">
        <f t="shared" si="36"/>
        <v>0</v>
      </c>
    </row>
    <row r="1076" spans="1:14" x14ac:dyDescent="0.45">
      <c r="A1076" s="149">
        <f t="shared" si="35"/>
        <v>179.16666666666521</v>
      </c>
      <c r="B1076" s="147"/>
      <c r="C1076" s="148"/>
      <c r="D1076" s="146"/>
      <c r="E1076" s="146"/>
      <c r="F1076" s="146"/>
      <c r="G1076" s="146"/>
      <c r="H1076" s="146"/>
      <c r="I1076" s="146"/>
      <c r="J1076" s="146"/>
      <c r="K1076" s="146"/>
      <c r="L1076" s="146"/>
      <c r="M1076" s="146"/>
      <c r="N1076" s="149">
        <f t="shared" si="36"/>
        <v>0</v>
      </c>
    </row>
    <row r="1077" spans="1:14" x14ac:dyDescent="0.45">
      <c r="A1077" s="149">
        <f t="shared" si="35"/>
        <v>179.33333333333186</v>
      </c>
      <c r="B1077" s="147"/>
      <c r="C1077" s="148"/>
      <c r="D1077" s="146"/>
      <c r="E1077" s="146"/>
      <c r="F1077" s="146"/>
      <c r="G1077" s="146"/>
      <c r="H1077" s="146"/>
      <c r="I1077" s="146"/>
      <c r="J1077" s="146"/>
      <c r="K1077" s="146"/>
      <c r="L1077" s="146"/>
      <c r="M1077" s="146"/>
      <c r="N1077" s="149">
        <f t="shared" si="36"/>
        <v>0</v>
      </c>
    </row>
    <row r="1078" spans="1:14" x14ac:dyDescent="0.45">
      <c r="A1078" s="149">
        <f t="shared" si="35"/>
        <v>179.49999999999852</v>
      </c>
      <c r="B1078" s="147"/>
      <c r="C1078" s="148"/>
      <c r="D1078" s="146"/>
      <c r="E1078" s="146"/>
      <c r="F1078" s="146"/>
      <c r="G1078" s="146"/>
      <c r="H1078" s="146"/>
      <c r="I1078" s="146"/>
      <c r="J1078" s="146"/>
      <c r="K1078" s="146"/>
      <c r="L1078" s="146"/>
      <c r="M1078" s="146"/>
      <c r="N1078" s="149">
        <f t="shared" si="36"/>
        <v>0</v>
      </c>
    </row>
    <row r="1079" spans="1:14" x14ac:dyDescent="0.45">
      <c r="A1079" s="149">
        <f t="shared" si="35"/>
        <v>179.66666666666518</v>
      </c>
      <c r="B1079" s="147"/>
      <c r="C1079" s="148"/>
      <c r="D1079" s="146"/>
      <c r="E1079" s="146"/>
      <c r="F1079" s="146"/>
      <c r="G1079" s="146"/>
      <c r="H1079" s="146"/>
      <c r="I1079" s="146"/>
      <c r="J1079" s="146"/>
      <c r="K1079" s="146"/>
      <c r="L1079" s="146"/>
      <c r="M1079" s="146"/>
      <c r="N1079" s="149">
        <f t="shared" si="36"/>
        <v>0</v>
      </c>
    </row>
    <row r="1080" spans="1:14" x14ac:dyDescent="0.45">
      <c r="A1080" s="149">
        <f t="shared" si="35"/>
        <v>179.83333333333184</v>
      </c>
      <c r="B1080" s="147"/>
      <c r="C1080" s="148"/>
      <c r="D1080" s="146"/>
      <c r="E1080" s="146"/>
      <c r="F1080" s="146"/>
      <c r="G1080" s="146"/>
      <c r="H1080" s="146"/>
      <c r="I1080" s="146"/>
      <c r="J1080" s="146"/>
      <c r="K1080" s="146"/>
      <c r="L1080" s="146"/>
      <c r="M1080" s="146"/>
      <c r="N1080" s="149">
        <f t="shared" si="36"/>
        <v>0</v>
      </c>
    </row>
    <row r="1081" spans="1:14" x14ac:dyDescent="0.45">
      <c r="A1081" s="149">
        <f t="shared" si="35"/>
        <v>179.99999999999849</v>
      </c>
      <c r="B1081" s="147"/>
      <c r="C1081" s="148"/>
      <c r="D1081" s="146"/>
      <c r="E1081" s="146"/>
      <c r="F1081" s="146"/>
      <c r="G1081" s="146"/>
      <c r="H1081" s="146"/>
      <c r="I1081" s="146"/>
      <c r="J1081" s="146"/>
      <c r="K1081" s="146"/>
      <c r="L1081" s="146"/>
      <c r="M1081" s="146"/>
      <c r="N1081" s="149">
        <f t="shared" si="36"/>
        <v>0</v>
      </c>
    </row>
    <row r="1082" spans="1:14" x14ac:dyDescent="0.45">
      <c r="A1082" s="149">
        <f t="shared" si="35"/>
        <v>180.16666666666515</v>
      </c>
      <c r="B1082" s="147"/>
      <c r="C1082" s="148"/>
      <c r="D1082" s="146"/>
      <c r="E1082" s="146"/>
      <c r="F1082" s="146"/>
      <c r="G1082" s="146"/>
      <c r="H1082" s="146"/>
      <c r="I1082" s="146"/>
      <c r="J1082" s="146"/>
      <c r="K1082" s="146"/>
      <c r="L1082" s="146"/>
      <c r="M1082" s="146"/>
      <c r="N1082" s="149">
        <f t="shared" si="36"/>
        <v>0</v>
      </c>
    </row>
    <row r="1083" spans="1:14" x14ac:dyDescent="0.45">
      <c r="A1083" s="149">
        <f t="shared" si="35"/>
        <v>180.33333333333181</v>
      </c>
      <c r="B1083" s="147"/>
      <c r="C1083" s="148"/>
      <c r="D1083" s="146"/>
      <c r="E1083" s="146"/>
      <c r="F1083" s="146"/>
      <c r="G1083" s="146"/>
      <c r="H1083" s="146"/>
      <c r="I1083" s="146"/>
      <c r="J1083" s="146"/>
      <c r="K1083" s="146"/>
      <c r="L1083" s="146"/>
      <c r="M1083" s="146"/>
      <c r="N1083" s="149">
        <f t="shared" si="36"/>
        <v>0</v>
      </c>
    </row>
    <row r="1084" spans="1:14" x14ac:dyDescent="0.45">
      <c r="A1084" s="149">
        <f t="shared" si="35"/>
        <v>180.49999999999847</v>
      </c>
      <c r="B1084" s="147"/>
      <c r="C1084" s="148"/>
      <c r="D1084" s="146"/>
      <c r="E1084" s="146"/>
      <c r="F1084" s="146"/>
      <c r="G1084" s="146"/>
      <c r="H1084" s="146"/>
      <c r="I1084" s="146"/>
      <c r="J1084" s="146"/>
      <c r="K1084" s="146"/>
      <c r="L1084" s="146"/>
      <c r="M1084" s="146"/>
      <c r="N1084" s="149">
        <f t="shared" si="36"/>
        <v>0</v>
      </c>
    </row>
    <row r="1085" spans="1:14" x14ac:dyDescent="0.45">
      <c r="A1085" s="149">
        <f t="shared" si="35"/>
        <v>180.66666666666512</v>
      </c>
      <c r="B1085" s="147"/>
      <c r="C1085" s="148"/>
      <c r="D1085" s="146"/>
      <c r="E1085" s="146"/>
      <c r="F1085" s="146"/>
      <c r="G1085" s="146"/>
      <c r="H1085" s="146"/>
      <c r="I1085" s="146"/>
      <c r="J1085" s="146"/>
      <c r="K1085" s="146"/>
      <c r="L1085" s="146"/>
      <c r="M1085" s="146"/>
      <c r="N1085" s="149">
        <f t="shared" si="36"/>
        <v>0</v>
      </c>
    </row>
    <row r="1086" spans="1:14" x14ac:dyDescent="0.45">
      <c r="A1086" s="149">
        <f t="shared" si="35"/>
        <v>180.83333333333178</v>
      </c>
      <c r="B1086" s="147"/>
      <c r="C1086" s="148"/>
      <c r="D1086" s="146"/>
      <c r="E1086" s="146"/>
      <c r="F1086" s="146"/>
      <c r="G1086" s="146"/>
      <c r="H1086" s="146"/>
      <c r="I1086" s="146"/>
      <c r="J1086" s="146"/>
      <c r="K1086" s="146"/>
      <c r="L1086" s="146"/>
      <c r="M1086" s="146"/>
      <c r="N1086" s="149">
        <f t="shared" si="36"/>
        <v>0</v>
      </c>
    </row>
    <row r="1087" spans="1:14" x14ac:dyDescent="0.45">
      <c r="A1087" s="149">
        <f t="shared" si="35"/>
        <v>180.99999999999844</v>
      </c>
      <c r="B1087" s="147"/>
      <c r="C1087" s="148"/>
      <c r="D1087" s="146"/>
      <c r="E1087" s="146"/>
      <c r="F1087" s="146"/>
      <c r="G1087" s="146"/>
      <c r="H1087" s="146"/>
      <c r="I1087" s="146"/>
      <c r="J1087" s="146"/>
      <c r="K1087" s="146"/>
      <c r="L1087" s="146"/>
      <c r="M1087" s="146"/>
      <c r="N1087" s="149">
        <f t="shared" si="36"/>
        <v>0</v>
      </c>
    </row>
    <row r="1088" spans="1:14" x14ac:dyDescent="0.45">
      <c r="A1088" s="149">
        <f t="shared" si="35"/>
        <v>181.16666666666509</v>
      </c>
      <c r="B1088" s="147"/>
      <c r="C1088" s="148"/>
      <c r="D1088" s="146"/>
      <c r="E1088" s="146"/>
      <c r="F1088" s="146"/>
      <c r="G1088" s="146"/>
      <c r="H1088" s="146"/>
      <c r="I1088" s="146"/>
      <c r="J1088" s="146"/>
      <c r="K1088" s="146"/>
      <c r="L1088" s="146"/>
      <c r="M1088" s="146"/>
      <c r="N1088" s="149">
        <f t="shared" si="36"/>
        <v>0</v>
      </c>
    </row>
    <row r="1089" spans="1:14" x14ac:dyDescent="0.45">
      <c r="A1089" s="149">
        <f t="shared" si="35"/>
        <v>181.33333333333175</v>
      </c>
      <c r="B1089" s="147"/>
      <c r="C1089" s="148"/>
      <c r="D1089" s="146"/>
      <c r="E1089" s="146"/>
      <c r="F1089" s="146"/>
      <c r="G1089" s="146"/>
      <c r="H1089" s="146"/>
      <c r="I1089" s="146"/>
      <c r="J1089" s="146"/>
      <c r="K1089" s="146"/>
      <c r="L1089" s="146"/>
      <c r="M1089" s="146"/>
      <c r="N1089" s="149">
        <f t="shared" si="36"/>
        <v>0</v>
      </c>
    </row>
    <row r="1090" spans="1:14" x14ac:dyDescent="0.45">
      <c r="A1090" s="149">
        <f t="shared" si="35"/>
        <v>181.49999999999841</v>
      </c>
      <c r="B1090" s="147"/>
      <c r="C1090" s="148"/>
      <c r="D1090" s="146"/>
      <c r="E1090" s="146"/>
      <c r="F1090" s="146"/>
      <c r="G1090" s="146"/>
      <c r="H1090" s="146"/>
      <c r="I1090" s="146"/>
      <c r="J1090" s="146"/>
      <c r="K1090" s="146"/>
      <c r="L1090" s="146"/>
      <c r="M1090" s="146"/>
      <c r="N1090" s="149">
        <f t="shared" si="36"/>
        <v>0</v>
      </c>
    </row>
    <row r="1091" spans="1:14" x14ac:dyDescent="0.45">
      <c r="A1091" s="149">
        <f t="shared" si="35"/>
        <v>181.66666666666507</v>
      </c>
      <c r="B1091" s="147"/>
      <c r="C1091" s="148"/>
      <c r="D1091" s="146"/>
      <c r="E1091" s="146"/>
      <c r="F1091" s="146"/>
      <c r="G1091" s="146"/>
      <c r="H1091" s="146"/>
      <c r="I1091" s="146"/>
      <c r="J1091" s="146"/>
      <c r="K1091" s="146"/>
      <c r="L1091" s="146"/>
      <c r="M1091" s="146"/>
      <c r="N1091" s="149">
        <f t="shared" si="36"/>
        <v>0</v>
      </c>
    </row>
    <row r="1092" spans="1:14" x14ac:dyDescent="0.45">
      <c r="A1092" s="149">
        <f t="shared" ref="A1092:A1155" si="37">A1091+10/60</f>
        <v>181.83333333333172</v>
      </c>
      <c r="B1092" s="147"/>
      <c r="C1092" s="148"/>
      <c r="D1092" s="146"/>
      <c r="E1092" s="146"/>
      <c r="F1092" s="146"/>
      <c r="G1092" s="146"/>
      <c r="H1092" s="146"/>
      <c r="I1092" s="146"/>
      <c r="J1092" s="146"/>
      <c r="K1092" s="146"/>
      <c r="L1092" s="146"/>
      <c r="M1092" s="146"/>
      <c r="N1092" s="149">
        <f t="shared" ref="N1092:N1155" si="38">K1092*10+N1091</f>
        <v>0</v>
      </c>
    </row>
    <row r="1093" spans="1:14" x14ac:dyDescent="0.45">
      <c r="A1093" s="149">
        <f t="shared" si="37"/>
        <v>181.99999999999838</v>
      </c>
      <c r="B1093" s="147"/>
      <c r="C1093" s="148"/>
      <c r="D1093" s="146"/>
      <c r="E1093" s="146"/>
      <c r="F1093" s="146"/>
      <c r="G1093" s="146"/>
      <c r="H1093" s="146"/>
      <c r="I1093" s="146"/>
      <c r="J1093" s="146"/>
      <c r="K1093" s="146"/>
      <c r="L1093" s="146"/>
      <c r="M1093" s="146"/>
      <c r="N1093" s="149">
        <f t="shared" si="38"/>
        <v>0</v>
      </c>
    </row>
    <row r="1094" spans="1:14" x14ac:dyDescent="0.45">
      <c r="A1094" s="149">
        <f t="shared" si="37"/>
        <v>182.16666666666504</v>
      </c>
      <c r="B1094" s="147"/>
      <c r="C1094" s="148"/>
      <c r="D1094" s="146"/>
      <c r="E1094" s="146"/>
      <c r="F1094" s="146"/>
      <c r="G1094" s="146"/>
      <c r="H1094" s="146"/>
      <c r="I1094" s="146"/>
      <c r="J1094" s="146"/>
      <c r="K1094" s="146"/>
      <c r="L1094" s="146"/>
      <c r="M1094" s="146"/>
      <c r="N1094" s="149">
        <f t="shared" si="38"/>
        <v>0</v>
      </c>
    </row>
    <row r="1095" spans="1:14" x14ac:dyDescent="0.45">
      <c r="A1095" s="149">
        <f t="shared" si="37"/>
        <v>182.33333333333169</v>
      </c>
      <c r="B1095" s="147"/>
      <c r="C1095" s="148"/>
      <c r="D1095" s="146"/>
      <c r="E1095" s="146"/>
      <c r="F1095" s="146"/>
      <c r="G1095" s="146"/>
      <c r="H1095" s="146"/>
      <c r="I1095" s="146"/>
      <c r="J1095" s="146"/>
      <c r="K1095" s="146"/>
      <c r="L1095" s="146"/>
      <c r="M1095" s="146"/>
      <c r="N1095" s="149">
        <f t="shared" si="38"/>
        <v>0</v>
      </c>
    </row>
    <row r="1096" spans="1:14" x14ac:dyDescent="0.45">
      <c r="A1096" s="149">
        <f t="shared" si="37"/>
        <v>182.49999999999835</v>
      </c>
      <c r="B1096" s="147"/>
      <c r="C1096" s="148"/>
      <c r="D1096" s="146"/>
      <c r="E1096" s="146"/>
      <c r="F1096" s="146"/>
      <c r="G1096" s="146"/>
      <c r="H1096" s="146"/>
      <c r="I1096" s="146"/>
      <c r="J1096" s="146"/>
      <c r="K1096" s="146"/>
      <c r="L1096" s="146"/>
      <c r="M1096" s="146"/>
      <c r="N1096" s="149">
        <f t="shared" si="38"/>
        <v>0</v>
      </c>
    </row>
    <row r="1097" spans="1:14" x14ac:dyDescent="0.45">
      <c r="A1097" s="149">
        <f t="shared" si="37"/>
        <v>182.66666666666501</v>
      </c>
      <c r="B1097" s="147"/>
      <c r="C1097" s="148"/>
      <c r="D1097" s="146"/>
      <c r="E1097" s="146"/>
      <c r="F1097" s="146"/>
      <c r="G1097" s="146"/>
      <c r="H1097" s="146"/>
      <c r="I1097" s="146"/>
      <c r="J1097" s="146"/>
      <c r="K1097" s="146"/>
      <c r="L1097" s="146"/>
      <c r="M1097" s="146"/>
      <c r="N1097" s="149">
        <f t="shared" si="38"/>
        <v>0</v>
      </c>
    </row>
    <row r="1098" spans="1:14" x14ac:dyDescent="0.45">
      <c r="A1098" s="149">
        <f t="shared" si="37"/>
        <v>182.83333333333167</v>
      </c>
      <c r="B1098" s="147"/>
      <c r="C1098" s="148"/>
      <c r="D1098" s="146"/>
      <c r="E1098" s="146"/>
      <c r="F1098" s="146"/>
      <c r="G1098" s="146"/>
      <c r="H1098" s="146"/>
      <c r="I1098" s="146"/>
      <c r="J1098" s="146"/>
      <c r="K1098" s="146"/>
      <c r="L1098" s="146"/>
      <c r="M1098" s="146"/>
      <c r="N1098" s="149">
        <f t="shared" si="38"/>
        <v>0</v>
      </c>
    </row>
    <row r="1099" spans="1:14" x14ac:dyDescent="0.45">
      <c r="A1099" s="149">
        <f t="shared" si="37"/>
        <v>182.99999999999832</v>
      </c>
      <c r="B1099" s="147"/>
      <c r="C1099" s="148"/>
      <c r="D1099" s="146"/>
      <c r="E1099" s="146"/>
      <c r="F1099" s="146"/>
      <c r="G1099" s="146"/>
      <c r="H1099" s="146"/>
      <c r="I1099" s="146"/>
      <c r="J1099" s="146"/>
      <c r="K1099" s="146"/>
      <c r="L1099" s="146"/>
      <c r="M1099" s="146"/>
      <c r="N1099" s="149">
        <f t="shared" si="38"/>
        <v>0</v>
      </c>
    </row>
    <row r="1100" spans="1:14" x14ac:dyDescent="0.45">
      <c r="A1100" s="149">
        <f t="shared" si="37"/>
        <v>183.16666666666498</v>
      </c>
      <c r="B1100" s="147"/>
      <c r="C1100" s="148"/>
      <c r="D1100" s="146"/>
      <c r="E1100" s="146"/>
      <c r="F1100" s="146"/>
      <c r="G1100" s="146"/>
      <c r="H1100" s="146"/>
      <c r="I1100" s="146"/>
      <c r="J1100" s="146"/>
      <c r="K1100" s="146"/>
      <c r="L1100" s="146"/>
      <c r="M1100" s="146"/>
      <c r="N1100" s="149">
        <f t="shared" si="38"/>
        <v>0</v>
      </c>
    </row>
    <row r="1101" spans="1:14" x14ac:dyDescent="0.45">
      <c r="A1101" s="149">
        <f t="shared" si="37"/>
        <v>183.33333333333164</v>
      </c>
      <c r="B1101" s="147"/>
      <c r="C1101" s="148"/>
      <c r="D1101" s="146"/>
      <c r="E1101" s="146"/>
      <c r="F1101" s="146"/>
      <c r="G1101" s="146"/>
      <c r="H1101" s="146"/>
      <c r="I1101" s="146"/>
      <c r="J1101" s="146"/>
      <c r="K1101" s="146"/>
      <c r="L1101" s="146"/>
      <c r="M1101" s="146"/>
      <c r="N1101" s="149">
        <f t="shared" si="38"/>
        <v>0</v>
      </c>
    </row>
    <row r="1102" spans="1:14" x14ac:dyDescent="0.45">
      <c r="A1102" s="149">
        <f t="shared" si="37"/>
        <v>183.49999999999829</v>
      </c>
      <c r="B1102" s="147"/>
      <c r="C1102" s="148"/>
      <c r="D1102" s="146"/>
      <c r="E1102" s="146"/>
      <c r="F1102" s="146"/>
      <c r="G1102" s="146"/>
      <c r="H1102" s="146"/>
      <c r="I1102" s="146"/>
      <c r="J1102" s="146"/>
      <c r="K1102" s="146"/>
      <c r="L1102" s="146"/>
      <c r="M1102" s="146"/>
      <c r="N1102" s="149">
        <f t="shared" si="38"/>
        <v>0</v>
      </c>
    </row>
    <row r="1103" spans="1:14" x14ac:dyDescent="0.45">
      <c r="A1103" s="149">
        <f t="shared" si="37"/>
        <v>183.66666666666495</v>
      </c>
      <c r="B1103" s="147"/>
      <c r="C1103" s="148"/>
      <c r="D1103" s="146"/>
      <c r="E1103" s="146"/>
      <c r="F1103" s="146"/>
      <c r="G1103" s="146"/>
      <c r="H1103" s="146"/>
      <c r="I1103" s="146"/>
      <c r="J1103" s="146"/>
      <c r="K1103" s="146"/>
      <c r="L1103" s="146"/>
      <c r="M1103" s="146"/>
      <c r="N1103" s="149">
        <f t="shared" si="38"/>
        <v>0</v>
      </c>
    </row>
    <row r="1104" spans="1:14" x14ac:dyDescent="0.45">
      <c r="A1104" s="149">
        <f t="shared" si="37"/>
        <v>183.83333333333161</v>
      </c>
      <c r="B1104" s="147"/>
      <c r="C1104" s="148"/>
      <c r="D1104" s="146"/>
      <c r="E1104" s="146"/>
      <c r="F1104" s="146"/>
      <c r="G1104" s="146"/>
      <c r="H1104" s="146"/>
      <c r="I1104" s="146"/>
      <c r="J1104" s="146"/>
      <c r="K1104" s="146"/>
      <c r="L1104" s="146"/>
      <c r="M1104" s="146"/>
      <c r="N1104" s="149">
        <f t="shared" si="38"/>
        <v>0</v>
      </c>
    </row>
    <row r="1105" spans="1:14" x14ac:dyDescent="0.45">
      <c r="A1105" s="149">
        <f t="shared" si="37"/>
        <v>183.99999999999827</v>
      </c>
      <c r="B1105" s="147"/>
      <c r="C1105" s="148"/>
      <c r="D1105" s="146"/>
      <c r="E1105" s="146"/>
      <c r="F1105" s="146"/>
      <c r="G1105" s="146"/>
      <c r="H1105" s="146"/>
      <c r="I1105" s="146"/>
      <c r="J1105" s="146"/>
      <c r="K1105" s="146"/>
      <c r="L1105" s="146"/>
      <c r="M1105" s="146"/>
      <c r="N1105" s="149">
        <f t="shared" si="38"/>
        <v>0</v>
      </c>
    </row>
    <row r="1106" spans="1:14" x14ac:dyDescent="0.45">
      <c r="A1106" s="149">
        <f t="shared" si="37"/>
        <v>184.16666666666492</v>
      </c>
      <c r="B1106" s="147"/>
      <c r="C1106" s="148"/>
      <c r="D1106" s="146"/>
      <c r="E1106" s="146"/>
      <c r="F1106" s="146"/>
      <c r="G1106" s="146"/>
      <c r="H1106" s="146"/>
      <c r="I1106" s="146"/>
      <c r="J1106" s="146"/>
      <c r="K1106" s="146"/>
      <c r="L1106" s="146"/>
      <c r="M1106" s="146"/>
      <c r="N1106" s="149">
        <f t="shared" si="38"/>
        <v>0</v>
      </c>
    </row>
    <row r="1107" spans="1:14" x14ac:dyDescent="0.45">
      <c r="A1107" s="149">
        <f t="shared" si="37"/>
        <v>184.33333333333158</v>
      </c>
      <c r="B1107" s="147"/>
      <c r="C1107" s="148"/>
      <c r="D1107" s="146"/>
      <c r="E1107" s="146"/>
      <c r="F1107" s="146"/>
      <c r="G1107" s="146"/>
      <c r="H1107" s="146"/>
      <c r="I1107" s="146"/>
      <c r="J1107" s="146"/>
      <c r="K1107" s="146"/>
      <c r="L1107" s="146"/>
      <c r="M1107" s="146"/>
      <c r="N1107" s="149">
        <f t="shared" si="38"/>
        <v>0</v>
      </c>
    </row>
    <row r="1108" spans="1:14" x14ac:dyDescent="0.45">
      <c r="A1108" s="149">
        <f t="shared" si="37"/>
        <v>184.49999999999824</v>
      </c>
      <c r="B1108" s="147"/>
      <c r="C1108" s="148"/>
      <c r="D1108" s="146"/>
      <c r="E1108" s="146"/>
      <c r="F1108" s="146"/>
      <c r="G1108" s="146"/>
      <c r="H1108" s="146"/>
      <c r="I1108" s="146"/>
      <c r="J1108" s="146"/>
      <c r="K1108" s="146"/>
      <c r="L1108" s="146"/>
      <c r="M1108" s="146"/>
      <c r="N1108" s="149">
        <f t="shared" si="38"/>
        <v>0</v>
      </c>
    </row>
    <row r="1109" spans="1:14" x14ac:dyDescent="0.45">
      <c r="A1109" s="149">
        <f t="shared" si="37"/>
        <v>184.6666666666649</v>
      </c>
      <c r="B1109" s="147"/>
      <c r="C1109" s="148"/>
      <c r="D1109" s="146"/>
      <c r="E1109" s="146"/>
      <c r="F1109" s="146"/>
      <c r="G1109" s="146"/>
      <c r="H1109" s="146"/>
      <c r="I1109" s="146"/>
      <c r="J1109" s="146"/>
      <c r="K1109" s="146"/>
      <c r="L1109" s="146"/>
      <c r="M1109" s="146"/>
      <c r="N1109" s="149">
        <f t="shared" si="38"/>
        <v>0</v>
      </c>
    </row>
    <row r="1110" spans="1:14" x14ac:dyDescent="0.45">
      <c r="A1110" s="149">
        <f t="shared" si="37"/>
        <v>184.83333333333155</v>
      </c>
      <c r="B1110" s="147"/>
      <c r="C1110" s="148"/>
      <c r="D1110" s="146"/>
      <c r="E1110" s="146"/>
      <c r="F1110" s="146"/>
      <c r="G1110" s="146"/>
      <c r="H1110" s="146"/>
      <c r="I1110" s="146"/>
      <c r="J1110" s="146"/>
      <c r="K1110" s="146"/>
      <c r="L1110" s="146"/>
      <c r="M1110" s="146"/>
      <c r="N1110" s="149">
        <f t="shared" si="38"/>
        <v>0</v>
      </c>
    </row>
    <row r="1111" spans="1:14" x14ac:dyDescent="0.45">
      <c r="A1111" s="149">
        <f t="shared" si="37"/>
        <v>184.99999999999821</v>
      </c>
      <c r="B1111" s="147"/>
      <c r="C1111" s="148"/>
      <c r="D1111" s="146"/>
      <c r="E1111" s="146"/>
      <c r="F1111" s="146"/>
      <c r="G1111" s="146"/>
      <c r="H1111" s="146"/>
      <c r="I1111" s="146"/>
      <c r="J1111" s="146"/>
      <c r="K1111" s="146"/>
      <c r="L1111" s="146"/>
      <c r="M1111" s="146"/>
      <c r="N1111" s="149">
        <f t="shared" si="38"/>
        <v>0</v>
      </c>
    </row>
    <row r="1112" spans="1:14" x14ac:dyDescent="0.45">
      <c r="A1112" s="149">
        <f t="shared" si="37"/>
        <v>185.16666666666487</v>
      </c>
      <c r="B1112" s="147"/>
      <c r="C1112" s="148"/>
      <c r="D1112" s="146"/>
      <c r="E1112" s="146"/>
      <c r="F1112" s="146"/>
      <c r="G1112" s="146"/>
      <c r="H1112" s="146"/>
      <c r="I1112" s="146"/>
      <c r="J1112" s="146"/>
      <c r="K1112" s="146"/>
      <c r="L1112" s="146"/>
      <c r="M1112" s="146"/>
      <c r="N1112" s="149">
        <f t="shared" si="38"/>
        <v>0</v>
      </c>
    </row>
    <row r="1113" spans="1:14" x14ac:dyDescent="0.45">
      <c r="A1113" s="149">
        <f t="shared" si="37"/>
        <v>185.33333333333152</v>
      </c>
      <c r="B1113" s="147"/>
      <c r="C1113" s="148"/>
      <c r="D1113" s="146"/>
      <c r="E1113" s="146"/>
      <c r="F1113" s="146"/>
      <c r="G1113" s="146"/>
      <c r="H1113" s="146"/>
      <c r="I1113" s="146"/>
      <c r="J1113" s="146"/>
      <c r="K1113" s="146"/>
      <c r="L1113" s="146"/>
      <c r="M1113" s="146"/>
      <c r="N1113" s="149">
        <f t="shared" si="38"/>
        <v>0</v>
      </c>
    </row>
    <row r="1114" spans="1:14" x14ac:dyDescent="0.45">
      <c r="A1114" s="149">
        <f t="shared" si="37"/>
        <v>185.49999999999818</v>
      </c>
      <c r="B1114" s="147"/>
      <c r="C1114" s="148"/>
      <c r="D1114" s="146"/>
      <c r="E1114" s="146"/>
      <c r="F1114" s="146"/>
      <c r="G1114" s="146"/>
      <c r="H1114" s="146"/>
      <c r="I1114" s="146"/>
      <c r="J1114" s="146"/>
      <c r="K1114" s="146"/>
      <c r="L1114" s="146"/>
      <c r="M1114" s="146"/>
      <c r="N1114" s="149">
        <f t="shared" si="38"/>
        <v>0</v>
      </c>
    </row>
    <row r="1115" spans="1:14" x14ac:dyDescent="0.45">
      <c r="A1115" s="149">
        <f t="shared" si="37"/>
        <v>185.66666666666484</v>
      </c>
      <c r="B1115" s="147"/>
      <c r="C1115" s="148"/>
      <c r="D1115" s="146"/>
      <c r="E1115" s="146"/>
      <c r="F1115" s="146"/>
      <c r="G1115" s="146"/>
      <c r="H1115" s="146"/>
      <c r="I1115" s="146"/>
      <c r="J1115" s="146"/>
      <c r="K1115" s="146"/>
      <c r="L1115" s="146"/>
      <c r="M1115" s="146"/>
      <c r="N1115" s="149">
        <f t="shared" si="38"/>
        <v>0</v>
      </c>
    </row>
    <row r="1116" spans="1:14" x14ac:dyDescent="0.45">
      <c r="A1116" s="149">
        <f t="shared" si="37"/>
        <v>185.8333333333315</v>
      </c>
      <c r="B1116" s="147"/>
      <c r="C1116" s="148"/>
      <c r="D1116" s="146"/>
      <c r="E1116" s="146"/>
      <c r="F1116" s="146"/>
      <c r="G1116" s="146"/>
      <c r="H1116" s="146"/>
      <c r="I1116" s="146"/>
      <c r="J1116" s="146"/>
      <c r="K1116" s="146"/>
      <c r="L1116" s="146"/>
      <c r="M1116" s="146"/>
      <c r="N1116" s="149">
        <f t="shared" si="38"/>
        <v>0</v>
      </c>
    </row>
    <row r="1117" spans="1:14" x14ac:dyDescent="0.45">
      <c r="A1117" s="149">
        <f t="shared" si="37"/>
        <v>185.99999999999815</v>
      </c>
      <c r="B1117" s="147"/>
      <c r="C1117" s="148"/>
      <c r="D1117" s="146"/>
      <c r="E1117" s="146"/>
      <c r="F1117" s="146"/>
      <c r="G1117" s="146"/>
      <c r="H1117" s="146"/>
      <c r="I1117" s="146"/>
      <c r="J1117" s="146"/>
      <c r="K1117" s="146"/>
      <c r="L1117" s="146"/>
      <c r="M1117" s="146"/>
      <c r="N1117" s="149">
        <f t="shared" si="38"/>
        <v>0</v>
      </c>
    </row>
    <row r="1118" spans="1:14" x14ac:dyDescent="0.45">
      <c r="A1118" s="149">
        <f t="shared" si="37"/>
        <v>186.16666666666481</v>
      </c>
      <c r="B1118" s="147"/>
      <c r="C1118" s="148"/>
      <c r="D1118" s="146"/>
      <c r="E1118" s="146"/>
      <c r="F1118" s="146"/>
      <c r="G1118" s="146"/>
      <c r="H1118" s="146"/>
      <c r="I1118" s="146"/>
      <c r="J1118" s="146"/>
      <c r="K1118" s="146"/>
      <c r="L1118" s="146"/>
      <c r="M1118" s="146"/>
      <c r="N1118" s="149">
        <f t="shared" si="38"/>
        <v>0</v>
      </c>
    </row>
    <row r="1119" spans="1:14" x14ac:dyDescent="0.45">
      <c r="A1119" s="149">
        <f t="shared" si="37"/>
        <v>186.33333333333147</v>
      </c>
      <c r="B1119" s="147"/>
      <c r="C1119" s="148"/>
      <c r="D1119" s="146"/>
      <c r="E1119" s="146"/>
      <c r="F1119" s="146"/>
      <c r="G1119" s="146"/>
      <c r="H1119" s="146"/>
      <c r="I1119" s="146"/>
      <c r="J1119" s="146"/>
      <c r="K1119" s="146"/>
      <c r="L1119" s="146"/>
      <c r="M1119" s="146"/>
      <c r="N1119" s="149">
        <f t="shared" si="38"/>
        <v>0</v>
      </c>
    </row>
    <row r="1120" spans="1:14" x14ac:dyDescent="0.45">
      <c r="A1120" s="149">
        <f t="shared" si="37"/>
        <v>186.49999999999812</v>
      </c>
      <c r="B1120" s="147"/>
      <c r="C1120" s="148"/>
      <c r="D1120" s="146"/>
      <c r="E1120" s="146"/>
      <c r="F1120" s="146"/>
      <c r="G1120" s="146"/>
      <c r="H1120" s="146"/>
      <c r="I1120" s="146"/>
      <c r="J1120" s="146"/>
      <c r="K1120" s="146"/>
      <c r="L1120" s="146"/>
      <c r="M1120" s="146"/>
      <c r="N1120" s="149">
        <f t="shared" si="38"/>
        <v>0</v>
      </c>
    </row>
    <row r="1121" spans="1:14" x14ac:dyDescent="0.45">
      <c r="A1121" s="149">
        <f t="shared" si="37"/>
        <v>186.66666666666478</v>
      </c>
      <c r="B1121" s="147"/>
      <c r="C1121" s="148"/>
      <c r="D1121" s="146"/>
      <c r="E1121" s="146"/>
      <c r="F1121" s="146"/>
      <c r="G1121" s="146"/>
      <c r="H1121" s="146"/>
      <c r="I1121" s="146"/>
      <c r="J1121" s="146"/>
      <c r="K1121" s="146"/>
      <c r="L1121" s="146"/>
      <c r="M1121" s="146"/>
      <c r="N1121" s="149">
        <f t="shared" si="38"/>
        <v>0</v>
      </c>
    </row>
    <row r="1122" spans="1:14" x14ac:dyDescent="0.45">
      <c r="A1122" s="149">
        <f t="shared" si="37"/>
        <v>186.83333333333144</v>
      </c>
      <c r="B1122" s="147"/>
      <c r="C1122" s="148"/>
      <c r="D1122" s="146"/>
      <c r="E1122" s="146"/>
      <c r="F1122" s="146"/>
      <c r="G1122" s="146"/>
      <c r="H1122" s="146"/>
      <c r="I1122" s="146"/>
      <c r="J1122" s="146"/>
      <c r="K1122" s="146"/>
      <c r="L1122" s="146"/>
      <c r="M1122" s="146"/>
      <c r="N1122" s="149">
        <f t="shared" si="38"/>
        <v>0</v>
      </c>
    </row>
    <row r="1123" spans="1:14" x14ac:dyDescent="0.45">
      <c r="A1123" s="149">
        <f t="shared" si="37"/>
        <v>186.9999999999981</v>
      </c>
      <c r="B1123" s="147"/>
      <c r="C1123" s="148"/>
      <c r="D1123" s="146"/>
      <c r="E1123" s="146"/>
      <c r="F1123" s="146"/>
      <c r="G1123" s="146"/>
      <c r="H1123" s="146"/>
      <c r="I1123" s="146"/>
      <c r="J1123" s="146"/>
      <c r="K1123" s="146"/>
      <c r="L1123" s="146"/>
      <c r="M1123" s="146"/>
      <c r="N1123" s="149">
        <f t="shared" si="38"/>
        <v>0</v>
      </c>
    </row>
    <row r="1124" spans="1:14" x14ac:dyDescent="0.45">
      <c r="A1124" s="149">
        <f t="shared" si="37"/>
        <v>187.16666666666475</v>
      </c>
      <c r="B1124" s="147"/>
      <c r="C1124" s="148"/>
      <c r="D1124" s="146"/>
      <c r="E1124" s="146"/>
      <c r="F1124" s="146"/>
      <c r="G1124" s="146"/>
      <c r="H1124" s="146"/>
      <c r="I1124" s="146"/>
      <c r="J1124" s="146"/>
      <c r="K1124" s="146"/>
      <c r="L1124" s="146"/>
      <c r="M1124" s="146"/>
      <c r="N1124" s="149">
        <f t="shared" si="38"/>
        <v>0</v>
      </c>
    </row>
    <row r="1125" spans="1:14" x14ac:dyDescent="0.45">
      <c r="A1125" s="149">
        <f t="shared" si="37"/>
        <v>187.33333333333141</v>
      </c>
      <c r="B1125" s="147"/>
      <c r="C1125" s="148"/>
      <c r="D1125" s="146"/>
      <c r="E1125" s="146"/>
      <c r="F1125" s="146"/>
      <c r="G1125" s="146"/>
      <c r="H1125" s="146"/>
      <c r="I1125" s="146"/>
      <c r="J1125" s="146"/>
      <c r="K1125" s="146"/>
      <c r="L1125" s="146"/>
      <c r="M1125" s="146"/>
      <c r="N1125" s="149">
        <f t="shared" si="38"/>
        <v>0</v>
      </c>
    </row>
    <row r="1126" spans="1:14" x14ac:dyDescent="0.45">
      <c r="A1126" s="149">
        <f t="shared" si="37"/>
        <v>187.49999999999807</v>
      </c>
      <c r="B1126" s="147"/>
      <c r="C1126" s="148"/>
      <c r="D1126" s="146"/>
      <c r="E1126" s="146"/>
      <c r="F1126" s="146"/>
      <c r="G1126" s="146"/>
      <c r="H1126" s="146"/>
      <c r="I1126" s="146"/>
      <c r="J1126" s="146"/>
      <c r="K1126" s="146"/>
      <c r="L1126" s="146"/>
      <c r="M1126" s="146"/>
      <c r="N1126" s="149">
        <f t="shared" si="38"/>
        <v>0</v>
      </c>
    </row>
    <row r="1127" spans="1:14" x14ac:dyDescent="0.45">
      <c r="A1127" s="149">
        <f t="shared" si="37"/>
        <v>187.66666666666472</v>
      </c>
      <c r="B1127" s="147"/>
      <c r="C1127" s="148"/>
      <c r="D1127" s="146"/>
      <c r="E1127" s="146"/>
      <c r="F1127" s="146"/>
      <c r="G1127" s="146"/>
      <c r="H1127" s="146"/>
      <c r="I1127" s="146"/>
      <c r="J1127" s="146"/>
      <c r="K1127" s="146"/>
      <c r="L1127" s="146"/>
      <c r="M1127" s="146"/>
      <c r="N1127" s="149">
        <f t="shared" si="38"/>
        <v>0</v>
      </c>
    </row>
    <row r="1128" spans="1:14" x14ac:dyDescent="0.45">
      <c r="A1128" s="149">
        <f t="shared" si="37"/>
        <v>187.83333333333138</v>
      </c>
      <c r="B1128" s="147"/>
      <c r="C1128" s="148"/>
      <c r="D1128" s="146"/>
      <c r="E1128" s="146"/>
      <c r="F1128" s="146"/>
      <c r="G1128" s="146"/>
      <c r="H1128" s="146"/>
      <c r="I1128" s="146"/>
      <c r="J1128" s="146"/>
      <c r="K1128" s="146"/>
      <c r="L1128" s="146"/>
      <c r="M1128" s="146"/>
      <c r="N1128" s="149">
        <f t="shared" si="38"/>
        <v>0</v>
      </c>
    </row>
    <row r="1129" spans="1:14" x14ac:dyDescent="0.45">
      <c r="A1129" s="149">
        <f t="shared" si="37"/>
        <v>187.99999999999804</v>
      </c>
      <c r="B1129" s="147"/>
      <c r="C1129" s="148"/>
      <c r="D1129" s="146"/>
      <c r="E1129" s="146"/>
      <c r="F1129" s="146"/>
      <c r="G1129" s="146"/>
      <c r="H1129" s="146"/>
      <c r="I1129" s="146"/>
      <c r="J1129" s="146"/>
      <c r="K1129" s="146"/>
      <c r="L1129" s="146"/>
      <c r="M1129" s="146"/>
      <c r="N1129" s="149">
        <f t="shared" si="38"/>
        <v>0</v>
      </c>
    </row>
    <row r="1130" spans="1:14" x14ac:dyDescent="0.45">
      <c r="A1130" s="149">
        <f t="shared" si="37"/>
        <v>188.1666666666647</v>
      </c>
      <c r="B1130" s="147"/>
      <c r="C1130" s="148"/>
      <c r="D1130" s="146"/>
      <c r="E1130" s="146"/>
      <c r="F1130" s="146"/>
      <c r="G1130" s="146"/>
      <c r="H1130" s="146"/>
      <c r="I1130" s="146"/>
      <c r="J1130" s="146"/>
      <c r="K1130" s="146"/>
      <c r="L1130" s="146"/>
      <c r="M1130" s="146"/>
      <c r="N1130" s="149">
        <f t="shared" si="38"/>
        <v>0</v>
      </c>
    </row>
    <row r="1131" spans="1:14" x14ac:dyDescent="0.45">
      <c r="A1131" s="149">
        <f t="shared" si="37"/>
        <v>188.33333333333135</v>
      </c>
      <c r="B1131" s="147"/>
      <c r="C1131" s="148"/>
      <c r="D1131" s="146"/>
      <c r="E1131" s="146"/>
      <c r="F1131" s="146"/>
      <c r="G1131" s="146"/>
      <c r="H1131" s="146"/>
      <c r="I1131" s="146"/>
      <c r="J1131" s="146"/>
      <c r="K1131" s="146"/>
      <c r="L1131" s="146"/>
      <c r="M1131" s="146"/>
      <c r="N1131" s="149">
        <f t="shared" si="38"/>
        <v>0</v>
      </c>
    </row>
    <row r="1132" spans="1:14" x14ac:dyDescent="0.45">
      <c r="A1132" s="149">
        <f t="shared" si="37"/>
        <v>188.49999999999801</v>
      </c>
      <c r="B1132" s="147"/>
      <c r="C1132" s="148"/>
      <c r="D1132" s="146"/>
      <c r="E1132" s="146"/>
      <c r="F1132" s="146"/>
      <c r="G1132" s="146"/>
      <c r="H1132" s="146"/>
      <c r="I1132" s="146"/>
      <c r="J1132" s="146"/>
      <c r="K1132" s="146"/>
      <c r="L1132" s="146"/>
      <c r="M1132" s="146"/>
      <c r="N1132" s="149">
        <f t="shared" si="38"/>
        <v>0</v>
      </c>
    </row>
    <row r="1133" spans="1:14" x14ac:dyDescent="0.45">
      <c r="A1133" s="149">
        <f t="shared" si="37"/>
        <v>188.66666666666467</v>
      </c>
      <c r="B1133" s="147"/>
      <c r="C1133" s="148"/>
      <c r="D1133" s="146"/>
      <c r="E1133" s="146"/>
      <c r="F1133" s="146"/>
      <c r="G1133" s="146"/>
      <c r="H1133" s="146"/>
      <c r="I1133" s="146"/>
      <c r="J1133" s="146"/>
      <c r="K1133" s="146"/>
      <c r="L1133" s="146"/>
      <c r="M1133" s="146"/>
      <c r="N1133" s="149">
        <f t="shared" si="38"/>
        <v>0</v>
      </c>
    </row>
    <row r="1134" spans="1:14" x14ac:dyDescent="0.45">
      <c r="A1134" s="149">
        <f t="shared" si="37"/>
        <v>188.83333333333132</v>
      </c>
      <c r="B1134" s="147"/>
      <c r="C1134" s="148"/>
      <c r="D1134" s="146"/>
      <c r="E1134" s="146"/>
      <c r="F1134" s="146"/>
      <c r="G1134" s="146"/>
      <c r="H1134" s="146"/>
      <c r="I1134" s="146"/>
      <c r="J1134" s="146"/>
      <c r="K1134" s="146"/>
      <c r="L1134" s="146"/>
      <c r="M1134" s="146"/>
      <c r="N1134" s="149">
        <f t="shared" si="38"/>
        <v>0</v>
      </c>
    </row>
    <row r="1135" spans="1:14" x14ac:dyDescent="0.45">
      <c r="A1135" s="149">
        <f t="shared" si="37"/>
        <v>188.99999999999798</v>
      </c>
      <c r="B1135" s="147"/>
      <c r="C1135" s="148"/>
      <c r="D1135" s="146"/>
      <c r="E1135" s="146"/>
      <c r="F1135" s="146"/>
      <c r="G1135" s="146"/>
      <c r="H1135" s="146"/>
      <c r="I1135" s="146"/>
      <c r="J1135" s="146"/>
      <c r="K1135" s="146"/>
      <c r="L1135" s="146"/>
      <c r="M1135" s="146"/>
      <c r="N1135" s="149">
        <f t="shared" si="38"/>
        <v>0</v>
      </c>
    </row>
    <row r="1136" spans="1:14" x14ac:dyDescent="0.45">
      <c r="A1136" s="149">
        <f t="shared" si="37"/>
        <v>189.16666666666464</v>
      </c>
      <c r="B1136" s="147"/>
      <c r="C1136" s="148"/>
      <c r="D1136" s="146"/>
      <c r="E1136" s="146"/>
      <c r="F1136" s="146"/>
      <c r="G1136" s="146"/>
      <c r="H1136" s="146"/>
      <c r="I1136" s="146"/>
      <c r="J1136" s="146"/>
      <c r="K1136" s="146"/>
      <c r="L1136" s="146"/>
      <c r="M1136" s="146"/>
      <c r="N1136" s="149">
        <f t="shared" si="38"/>
        <v>0</v>
      </c>
    </row>
    <row r="1137" spans="1:14" x14ac:dyDescent="0.45">
      <c r="A1137" s="149">
        <f t="shared" si="37"/>
        <v>189.3333333333313</v>
      </c>
      <c r="B1137" s="147"/>
      <c r="C1137" s="148"/>
      <c r="D1137" s="146"/>
      <c r="E1137" s="146"/>
      <c r="F1137" s="146"/>
      <c r="G1137" s="146"/>
      <c r="H1137" s="146"/>
      <c r="I1137" s="146"/>
      <c r="J1137" s="146"/>
      <c r="K1137" s="146"/>
      <c r="L1137" s="146"/>
      <c r="M1137" s="146"/>
      <c r="N1137" s="149">
        <f t="shared" si="38"/>
        <v>0</v>
      </c>
    </row>
    <row r="1138" spans="1:14" x14ac:dyDescent="0.45">
      <c r="A1138" s="149">
        <f t="shared" si="37"/>
        <v>189.49999999999795</v>
      </c>
      <c r="B1138" s="147"/>
      <c r="C1138" s="148"/>
      <c r="D1138" s="146"/>
      <c r="E1138" s="146"/>
      <c r="F1138" s="146"/>
      <c r="G1138" s="146"/>
      <c r="H1138" s="146"/>
      <c r="I1138" s="146"/>
      <c r="J1138" s="146"/>
      <c r="K1138" s="146"/>
      <c r="L1138" s="146"/>
      <c r="M1138" s="146"/>
      <c r="N1138" s="149">
        <f t="shared" si="38"/>
        <v>0</v>
      </c>
    </row>
    <row r="1139" spans="1:14" x14ac:dyDescent="0.45">
      <c r="A1139" s="149">
        <f t="shared" si="37"/>
        <v>189.66666666666461</v>
      </c>
      <c r="B1139" s="147"/>
      <c r="C1139" s="148"/>
      <c r="D1139" s="146"/>
      <c r="E1139" s="146"/>
      <c r="F1139" s="146"/>
      <c r="G1139" s="146"/>
      <c r="H1139" s="146"/>
      <c r="I1139" s="146"/>
      <c r="J1139" s="146"/>
      <c r="K1139" s="146"/>
      <c r="L1139" s="146"/>
      <c r="M1139" s="146"/>
      <c r="N1139" s="149">
        <f t="shared" si="38"/>
        <v>0</v>
      </c>
    </row>
    <row r="1140" spans="1:14" x14ac:dyDescent="0.45">
      <c r="A1140" s="149">
        <f t="shared" si="37"/>
        <v>189.83333333333127</v>
      </c>
      <c r="B1140" s="147"/>
      <c r="C1140" s="148"/>
      <c r="D1140" s="146"/>
      <c r="E1140" s="146"/>
      <c r="F1140" s="146"/>
      <c r="G1140" s="146"/>
      <c r="H1140" s="146"/>
      <c r="I1140" s="146"/>
      <c r="J1140" s="146"/>
      <c r="K1140" s="146"/>
      <c r="L1140" s="146"/>
      <c r="M1140" s="146"/>
      <c r="N1140" s="149">
        <f t="shared" si="38"/>
        <v>0</v>
      </c>
    </row>
    <row r="1141" spans="1:14" x14ac:dyDescent="0.45">
      <c r="A1141" s="149">
        <f t="shared" si="37"/>
        <v>189.99999999999793</v>
      </c>
      <c r="B1141" s="147"/>
      <c r="C1141" s="148"/>
      <c r="D1141" s="146"/>
      <c r="E1141" s="146"/>
      <c r="F1141" s="146"/>
      <c r="G1141" s="146"/>
      <c r="H1141" s="146"/>
      <c r="I1141" s="146"/>
      <c r="J1141" s="146"/>
      <c r="K1141" s="146"/>
      <c r="L1141" s="146"/>
      <c r="M1141" s="146"/>
      <c r="N1141" s="149">
        <f t="shared" si="38"/>
        <v>0</v>
      </c>
    </row>
    <row r="1142" spans="1:14" x14ac:dyDescent="0.45">
      <c r="A1142" s="149">
        <f t="shared" si="37"/>
        <v>190.16666666666458</v>
      </c>
      <c r="B1142" s="147"/>
      <c r="C1142" s="148"/>
      <c r="D1142" s="146"/>
      <c r="E1142" s="146"/>
      <c r="F1142" s="146"/>
      <c r="G1142" s="146"/>
      <c r="H1142" s="146"/>
      <c r="I1142" s="146"/>
      <c r="J1142" s="146"/>
      <c r="K1142" s="146"/>
      <c r="L1142" s="146"/>
      <c r="M1142" s="146"/>
      <c r="N1142" s="149">
        <f t="shared" si="38"/>
        <v>0</v>
      </c>
    </row>
    <row r="1143" spans="1:14" x14ac:dyDescent="0.45">
      <c r="A1143" s="149">
        <f t="shared" si="37"/>
        <v>190.33333333333124</v>
      </c>
      <c r="B1143" s="147"/>
      <c r="C1143" s="148"/>
      <c r="D1143" s="146"/>
      <c r="E1143" s="146"/>
      <c r="F1143" s="146"/>
      <c r="G1143" s="146"/>
      <c r="H1143" s="146"/>
      <c r="I1143" s="146"/>
      <c r="J1143" s="146"/>
      <c r="K1143" s="146"/>
      <c r="L1143" s="146"/>
      <c r="M1143" s="146"/>
      <c r="N1143" s="149">
        <f t="shared" si="38"/>
        <v>0</v>
      </c>
    </row>
    <row r="1144" spans="1:14" x14ac:dyDescent="0.45">
      <c r="A1144" s="149">
        <f t="shared" si="37"/>
        <v>190.4999999999979</v>
      </c>
      <c r="B1144" s="147"/>
      <c r="C1144" s="148"/>
      <c r="D1144" s="146"/>
      <c r="E1144" s="146"/>
      <c r="F1144" s="146"/>
      <c r="G1144" s="146"/>
      <c r="H1144" s="146"/>
      <c r="I1144" s="146"/>
      <c r="J1144" s="146"/>
      <c r="K1144" s="146"/>
      <c r="L1144" s="146"/>
      <c r="M1144" s="146"/>
      <c r="N1144" s="149">
        <f t="shared" si="38"/>
        <v>0</v>
      </c>
    </row>
    <row r="1145" spans="1:14" x14ac:dyDescent="0.45">
      <c r="A1145" s="149">
        <f t="shared" si="37"/>
        <v>190.66666666666455</v>
      </c>
      <c r="B1145" s="147"/>
      <c r="C1145" s="148"/>
      <c r="D1145" s="146"/>
      <c r="E1145" s="146"/>
      <c r="F1145" s="146"/>
      <c r="G1145" s="146"/>
      <c r="H1145" s="146"/>
      <c r="I1145" s="146"/>
      <c r="J1145" s="146"/>
      <c r="K1145" s="146"/>
      <c r="L1145" s="146"/>
      <c r="M1145" s="146"/>
      <c r="N1145" s="149">
        <f t="shared" si="38"/>
        <v>0</v>
      </c>
    </row>
    <row r="1146" spans="1:14" x14ac:dyDescent="0.45">
      <c r="A1146" s="149">
        <f t="shared" si="37"/>
        <v>190.83333333333121</v>
      </c>
      <c r="B1146" s="147"/>
      <c r="C1146" s="148"/>
      <c r="D1146" s="146"/>
      <c r="E1146" s="146"/>
      <c r="F1146" s="146"/>
      <c r="G1146" s="146"/>
      <c r="H1146" s="146"/>
      <c r="I1146" s="146"/>
      <c r="J1146" s="146"/>
      <c r="K1146" s="146"/>
      <c r="L1146" s="146"/>
      <c r="M1146" s="146"/>
      <c r="N1146" s="149">
        <f t="shared" si="38"/>
        <v>0</v>
      </c>
    </row>
    <row r="1147" spans="1:14" x14ac:dyDescent="0.45">
      <c r="A1147" s="149">
        <f t="shared" si="37"/>
        <v>190.99999999999787</v>
      </c>
      <c r="B1147" s="147"/>
      <c r="C1147" s="148"/>
      <c r="D1147" s="146"/>
      <c r="E1147" s="146"/>
      <c r="F1147" s="146"/>
      <c r="G1147" s="146"/>
      <c r="H1147" s="146"/>
      <c r="I1147" s="146"/>
      <c r="J1147" s="146"/>
      <c r="K1147" s="146"/>
      <c r="L1147" s="146"/>
      <c r="M1147" s="146"/>
      <c r="N1147" s="149">
        <f t="shared" si="38"/>
        <v>0</v>
      </c>
    </row>
    <row r="1148" spans="1:14" x14ac:dyDescent="0.45">
      <c r="A1148" s="149">
        <f t="shared" si="37"/>
        <v>191.16666666666453</v>
      </c>
      <c r="B1148" s="147"/>
      <c r="C1148" s="148"/>
      <c r="D1148" s="146"/>
      <c r="E1148" s="146"/>
      <c r="F1148" s="146"/>
      <c r="G1148" s="146"/>
      <c r="H1148" s="146"/>
      <c r="I1148" s="146"/>
      <c r="J1148" s="146"/>
      <c r="K1148" s="146"/>
      <c r="L1148" s="146"/>
      <c r="M1148" s="146"/>
      <c r="N1148" s="149">
        <f t="shared" si="38"/>
        <v>0</v>
      </c>
    </row>
    <row r="1149" spans="1:14" x14ac:dyDescent="0.45">
      <c r="A1149" s="149">
        <f t="shared" si="37"/>
        <v>191.33333333333118</v>
      </c>
      <c r="B1149" s="147"/>
      <c r="C1149" s="148"/>
      <c r="D1149" s="146"/>
      <c r="E1149" s="146"/>
      <c r="F1149" s="146"/>
      <c r="G1149" s="146"/>
      <c r="H1149" s="146"/>
      <c r="I1149" s="146"/>
      <c r="J1149" s="146"/>
      <c r="K1149" s="146"/>
      <c r="L1149" s="146"/>
      <c r="M1149" s="146"/>
      <c r="N1149" s="149">
        <f t="shared" si="38"/>
        <v>0</v>
      </c>
    </row>
    <row r="1150" spans="1:14" x14ac:dyDescent="0.45">
      <c r="A1150" s="149">
        <f t="shared" si="37"/>
        <v>191.49999999999784</v>
      </c>
      <c r="B1150" s="147"/>
      <c r="C1150" s="148"/>
      <c r="D1150" s="146"/>
      <c r="E1150" s="146"/>
      <c r="F1150" s="146"/>
      <c r="G1150" s="146"/>
      <c r="H1150" s="146"/>
      <c r="I1150" s="146"/>
      <c r="J1150" s="146"/>
      <c r="K1150" s="146"/>
      <c r="L1150" s="146"/>
      <c r="M1150" s="146"/>
      <c r="N1150" s="149">
        <f t="shared" si="38"/>
        <v>0</v>
      </c>
    </row>
    <row r="1151" spans="1:14" x14ac:dyDescent="0.45">
      <c r="A1151" s="149">
        <f t="shared" si="37"/>
        <v>191.6666666666645</v>
      </c>
      <c r="B1151" s="147"/>
      <c r="C1151" s="148"/>
      <c r="D1151" s="146"/>
      <c r="E1151" s="146"/>
      <c r="F1151" s="146"/>
      <c r="G1151" s="146"/>
      <c r="H1151" s="146"/>
      <c r="I1151" s="146"/>
      <c r="J1151" s="146"/>
      <c r="K1151" s="146"/>
      <c r="L1151" s="146"/>
      <c r="M1151" s="146"/>
      <c r="N1151" s="149">
        <f t="shared" si="38"/>
        <v>0</v>
      </c>
    </row>
    <row r="1152" spans="1:14" x14ac:dyDescent="0.45">
      <c r="A1152" s="149">
        <f t="shared" si="37"/>
        <v>191.83333333333115</v>
      </c>
      <c r="B1152" s="147"/>
      <c r="C1152" s="148"/>
      <c r="D1152" s="146"/>
      <c r="E1152" s="146"/>
      <c r="F1152" s="146"/>
      <c r="G1152" s="146"/>
      <c r="H1152" s="146"/>
      <c r="I1152" s="146"/>
      <c r="J1152" s="146"/>
      <c r="K1152" s="146"/>
      <c r="L1152" s="146"/>
      <c r="M1152" s="146"/>
      <c r="N1152" s="149">
        <f t="shared" si="38"/>
        <v>0</v>
      </c>
    </row>
    <row r="1153" spans="1:14" x14ac:dyDescent="0.45">
      <c r="A1153" s="149">
        <f t="shared" si="37"/>
        <v>191.99999999999781</v>
      </c>
      <c r="B1153" s="147"/>
      <c r="C1153" s="148"/>
      <c r="D1153" s="146"/>
      <c r="E1153" s="146"/>
      <c r="F1153" s="146"/>
      <c r="G1153" s="146"/>
      <c r="H1153" s="146"/>
      <c r="I1153" s="146"/>
      <c r="J1153" s="146"/>
      <c r="K1153" s="146"/>
      <c r="L1153" s="146"/>
      <c r="M1153" s="146"/>
      <c r="N1153" s="149">
        <f t="shared" si="38"/>
        <v>0</v>
      </c>
    </row>
    <row r="1154" spans="1:14" x14ac:dyDescent="0.45">
      <c r="A1154" s="149">
        <f t="shared" si="37"/>
        <v>192.16666666666447</v>
      </c>
      <c r="B1154" s="147"/>
      <c r="C1154" s="148"/>
      <c r="D1154" s="146"/>
      <c r="E1154" s="146"/>
      <c r="F1154" s="146"/>
      <c r="G1154" s="146"/>
      <c r="H1154" s="146"/>
      <c r="I1154" s="146"/>
      <c r="J1154" s="146"/>
      <c r="K1154" s="146"/>
      <c r="L1154" s="146"/>
      <c r="M1154" s="146"/>
      <c r="N1154" s="149">
        <f t="shared" si="38"/>
        <v>0</v>
      </c>
    </row>
    <row r="1155" spans="1:14" x14ac:dyDescent="0.45">
      <c r="A1155" s="149">
        <f t="shared" si="37"/>
        <v>192.33333333333113</v>
      </c>
      <c r="B1155" s="147"/>
      <c r="C1155" s="148"/>
      <c r="D1155" s="146"/>
      <c r="E1155" s="146"/>
      <c r="F1155" s="146"/>
      <c r="G1155" s="146"/>
      <c r="H1155" s="146"/>
      <c r="I1155" s="146"/>
      <c r="J1155" s="146"/>
      <c r="K1155" s="146"/>
      <c r="L1155" s="146"/>
      <c r="M1155" s="146"/>
      <c r="N1155" s="149">
        <f t="shared" si="38"/>
        <v>0</v>
      </c>
    </row>
    <row r="1156" spans="1:14" x14ac:dyDescent="0.45">
      <c r="A1156" s="149">
        <f t="shared" ref="A1156:A1219" si="39">A1155+10/60</f>
        <v>192.49999999999778</v>
      </c>
      <c r="B1156" s="147"/>
      <c r="C1156" s="148"/>
      <c r="D1156" s="146"/>
      <c r="E1156" s="146"/>
      <c r="F1156" s="146"/>
      <c r="G1156" s="146"/>
      <c r="H1156" s="146"/>
      <c r="I1156" s="146"/>
      <c r="J1156" s="146"/>
      <c r="K1156" s="146"/>
      <c r="L1156" s="146"/>
      <c r="M1156" s="146"/>
      <c r="N1156" s="149">
        <f t="shared" ref="N1156:N1219" si="40">K1156*10+N1155</f>
        <v>0</v>
      </c>
    </row>
    <row r="1157" spans="1:14" x14ac:dyDescent="0.45">
      <c r="A1157" s="149">
        <f t="shared" si="39"/>
        <v>192.66666666666444</v>
      </c>
      <c r="B1157" s="147"/>
      <c r="C1157" s="148"/>
      <c r="D1157" s="146"/>
      <c r="E1157" s="146"/>
      <c r="F1157" s="146"/>
      <c r="G1157" s="146"/>
      <c r="H1157" s="146"/>
      <c r="I1157" s="146"/>
      <c r="J1157" s="146"/>
      <c r="K1157" s="146"/>
      <c r="L1157" s="146"/>
      <c r="M1157" s="146"/>
      <c r="N1157" s="149">
        <f t="shared" si="40"/>
        <v>0</v>
      </c>
    </row>
    <row r="1158" spans="1:14" x14ac:dyDescent="0.45">
      <c r="A1158" s="149">
        <f t="shared" si="39"/>
        <v>192.8333333333311</v>
      </c>
      <c r="B1158" s="147"/>
      <c r="C1158" s="148"/>
      <c r="D1158" s="146"/>
      <c r="E1158" s="146"/>
      <c r="F1158" s="146"/>
      <c r="G1158" s="146"/>
      <c r="H1158" s="146"/>
      <c r="I1158" s="146"/>
      <c r="J1158" s="146"/>
      <c r="K1158" s="146"/>
      <c r="L1158" s="146"/>
      <c r="M1158" s="146"/>
      <c r="N1158" s="149">
        <f t="shared" si="40"/>
        <v>0</v>
      </c>
    </row>
    <row r="1159" spans="1:14" x14ac:dyDescent="0.45">
      <c r="A1159" s="149">
        <f t="shared" si="39"/>
        <v>192.99999999999775</v>
      </c>
      <c r="B1159" s="147"/>
      <c r="C1159" s="148"/>
      <c r="D1159" s="146"/>
      <c r="E1159" s="146"/>
      <c r="F1159" s="146"/>
      <c r="G1159" s="146"/>
      <c r="H1159" s="146"/>
      <c r="I1159" s="146"/>
      <c r="J1159" s="146"/>
      <c r="K1159" s="146"/>
      <c r="L1159" s="146"/>
      <c r="M1159" s="146"/>
      <c r="N1159" s="149">
        <f t="shared" si="40"/>
        <v>0</v>
      </c>
    </row>
    <row r="1160" spans="1:14" x14ac:dyDescent="0.45">
      <c r="A1160" s="149">
        <f t="shared" si="39"/>
        <v>193.16666666666441</v>
      </c>
      <c r="B1160" s="147"/>
      <c r="C1160" s="148"/>
      <c r="D1160" s="146"/>
      <c r="E1160" s="146"/>
      <c r="F1160" s="146"/>
      <c r="G1160" s="146"/>
      <c r="H1160" s="146"/>
      <c r="I1160" s="146"/>
      <c r="J1160" s="146"/>
      <c r="K1160" s="146"/>
      <c r="L1160" s="146"/>
      <c r="M1160" s="146"/>
      <c r="N1160" s="149">
        <f t="shared" si="40"/>
        <v>0</v>
      </c>
    </row>
    <row r="1161" spans="1:14" x14ac:dyDescent="0.45">
      <c r="A1161" s="149">
        <f t="shared" si="39"/>
        <v>193.33333333333107</v>
      </c>
      <c r="B1161" s="147"/>
      <c r="C1161" s="148"/>
      <c r="D1161" s="146"/>
      <c r="E1161" s="146"/>
      <c r="F1161" s="146"/>
      <c r="G1161" s="146"/>
      <c r="H1161" s="146"/>
      <c r="I1161" s="146"/>
      <c r="J1161" s="146"/>
      <c r="K1161" s="146"/>
      <c r="L1161" s="146"/>
      <c r="M1161" s="146"/>
      <c r="N1161" s="149">
        <f t="shared" si="40"/>
        <v>0</v>
      </c>
    </row>
    <row r="1162" spans="1:14" x14ac:dyDescent="0.45">
      <c r="A1162" s="149">
        <f t="shared" si="39"/>
        <v>193.49999999999773</v>
      </c>
      <c r="B1162" s="147"/>
      <c r="C1162" s="148"/>
      <c r="D1162" s="146"/>
      <c r="E1162" s="146"/>
      <c r="F1162" s="146"/>
      <c r="G1162" s="146"/>
      <c r="H1162" s="146"/>
      <c r="I1162" s="146"/>
      <c r="J1162" s="146"/>
      <c r="K1162" s="146"/>
      <c r="L1162" s="146"/>
      <c r="M1162" s="146"/>
      <c r="N1162" s="149">
        <f t="shared" si="40"/>
        <v>0</v>
      </c>
    </row>
    <row r="1163" spans="1:14" x14ac:dyDescent="0.45">
      <c r="A1163" s="149">
        <f t="shared" si="39"/>
        <v>193.66666666666438</v>
      </c>
      <c r="B1163" s="147"/>
      <c r="C1163" s="148"/>
      <c r="D1163" s="146"/>
      <c r="E1163" s="146"/>
      <c r="F1163" s="146"/>
      <c r="G1163" s="146"/>
      <c r="H1163" s="146"/>
      <c r="I1163" s="146"/>
      <c r="J1163" s="146"/>
      <c r="K1163" s="146"/>
      <c r="L1163" s="146"/>
      <c r="M1163" s="146"/>
      <c r="N1163" s="149">
        <f t="shared" si="40"/>
        <v>0</v>
      </c>
    </row>
    <row r="1164" spans="1:14" x14ac:dyDescent="0.45">
      <c r="A1164" s="149">
        <f t="shared" si="39"/>
        <v>193.83333333333104</v>
      </c>
      <c r="B1164" s="147"/>
      <c r="C1164" s="148"/>
      <c r="D1164" s="146"/>
      <c r="E1164" s="146"/>
      <c r="F1164" s="146"/>
      <c r="G1164" s="146"/>
      <c r="H1164" s="146"/>
      <c r="I1164" s="146"/>
      <c r="J1164" s="146"/>
      <c r="K1164" s="146"/>
      <c r="L1164" s="146"/>
      <c r="M1164" s="146"/>
      <c r="N1164" s="149">
        <f t="shared" si="40"/>
        <v>0</v>
      </c>
    </row>
    <row r="1165" spans="1:14" x14ac:dyDescent="0.45">
      <c r="A1165" s="149">
        <f t="shared" si="39"/>
        <v>193.9999999999977</v>
      </c>
      <c r="B1165" s="147"/>
      <c r="C1165" s="148"/>
      <c r="D1165" s="146"/>
      <c r="E1165" s="146"/>
      <c r="F1165" s="146"/>
      <c r="G1165" s="146"/>
      <c r="H1165" s="146"/>
      <c r="I1165" s="146"/>
      <c r="J1165" s="146"/>
      <c r="K1165" s="146"/>
      <c r="L1165" s="146"/>
      <c r="M1165" s="146"/>
      <c r="N1165" s="149">
        <f t="shared" si="40"/>
        <v>0</v>
      </c>
    </row>
    <row r="1166" spans="1:14" x14ac:dyDescent="0.45">
      <c r="A1166" s="149">
        <f t="shared" si="39"/>
        <v>194.16666666666436</v>
      </c>
      <c r="B1166" s="147"/>
      <c r="C1166" s="148"/>
      <c r="D1166" s="146"/>
      <c r="E1166" s="146"/>
      <c r="F1166" s="146"/>
      <c r="G1166" s="146"/>
      <c r="H1166" s="146"/>
      <c r="I1166" s="146"/>
      <c r="J1166" s="146"/>
      <c r="K1166" s="146"/>
      <c r="L1166" s="146"/>
      <c r="M1166" s="146"/>
      <c r="N1166" s="149">
        <f t="shared" si="40"/>
        <v>0</v>
      </c>
    </row>
    <row r="1167" spans="1:14" x14ac:dyDescent="0.45">
      <c r="A1167" s="149">
        <f t="shared" si="39"/>
        <v>194.33333333333101</v>
      </c>
      <c r="B1167" s="147"/>
      <c r="C1167" s="148"/>
      <c r="D1167" s="146"/>
      <c r="E1167" s="146"/>
      <c r="F1167" s="146"/>
      <c r="G1167" s="146"/>
      <c r="H1167" s="146"/>
      <c r="I1167" s="146"/>
      <c r="J1167" s="146"/>
      <c r="K1167" s="146"/>
      <c r="L1167" s="146"/>
      <c r="M1167" s="146"/>
      <c r="N1167" s="149">
        <f t="shared" si="40"/>
        <v>0</v>
      </c>
    </row>
    <row r="1168" spans="1:14" x14ac:dyDescent="0.45">
      <c r="A1168" s="149">
        <f t="shared" si="39"/>
        <v>194.49999999999767</v>
      </c>
      <c r="B1168" s="147"/>
      <c r="C1168" s="148"/>
      <c r="D1168" s="146"/>
      <c r="E1168" s="146"/>
      <c r="F1168" s="146"/>
      <c r="G1168" s="146"/>
      <c r="H1168" s="146"/>
      <c r="I1168" s="146"/>
      <c r="J1168" s="146"/>
      <c r="K1168" s="146"/>
      <c r="L1168" s="146"/>
      <c r="M1168" s="146"/>
      <c r="N1168" s="149">
        <f t="shared" si="40"/>
        <v>0</v>
      </c>
    </row>
    <row r="1169" spans="1:14" x14ac:dyDescent="0.45">
      <c r="A1169" s="149">
        <f t="shared" si="39"/>
        <v>194.66666666666433</v>
      </c>
      <c r="B1169" s="147"/>
      <c r="C1169" s="148"/>
      <c r="D1169" s="146"/>
      <c r="E1169" s="146"/>
      <c r="F1169" s="146"/>
      <c r="G1169" s="146"/>
      <c r="H1169" s="146"/>
      <c r="I1169" s="146"/>
      <c r="J1169" s="146"/>
      <c r="K1169" s="146"/>
      <c r="L1169" s="146"/>
      <c r="M1169" s="146"/>
      <c r="N1169" s="149">
        <f t="shared" si="40"/>
        <v>0</v>
      </c>
    </row>
    <row r="1170" spans="1:14" x14ac:dyDescent="0.45">
      <c r="A1170" s="149">
        <f t="shared" si="39"/>
        <v>194.83333333333098</v>
      </c>
      <c r="B1170" s="147"/>
      <c r="C1170" s="148"/>
      <c r="D1170" s="146"/>
      <c r="E1170" s="146"/>
      <c r="F1170" s="146"/>
      <c r="G1170" s="146"/>
      <c r="H1170" s="146"/>
      <c r="I1170" s="146"/>
      <c r="J1170" s="146"/>
      <c r="K1170" s="146"/>
      <c r="L1170" s="146"/>
      <c r="M1170" s="146"/>
      <c r="N1170" s="149">
        <f t="shared" si="40"/>
        <v>0</v>
      </c>
    </row>
    <row r="1171" spans="1:14" x14ac:dyDescent="0.45">
      <c r="A1171" s="149">
        <f t="shared" si="39"/>
        <v>194.99999999999764</v>
      </c>
      <c r="B1171" s="147"/>
      <c r="C1171" s="148"/>
      <c r="D1171" s="146"/>
      <c r="E1171" s="146"/>
      <c r="F1171" s="146"/>
      <c r="G1171" s="146"/>
      <c r="H1171" s="146"/>
      <c r="I1171" s="146"/>
      <c r="J1171" s="146"/>
      <c r="K1171" s="146"/>
      <c r="L1171" s="146"/>
      <c r="M1171" s="146"/>
      <c r="N1171" s="149">
        <f t="shared" si="40"/>
        <v>0</v>
      </c>
    </row>
    <row r="1172" spans="1:14" x14ac:dyDescent="0.45">
      <c r="A1172" s="149">
        <f t="shared" si="39"/>
        <v>195.1666666666643</v>
      </c>
      <c r="B1172" s="147"/>
      <c r="C1172" s="148"/>
      <c r="D1172" s="146"/>
      <c r="E1172" s="146"/>
      <c r="F1172" s="146"/>
      <c r="G1172" s="146"/>
      <c r="H1172" s="146"/>
      <c r="I1172" s="146"/>
      <c r="J1172" s="146"/>
      <c r="K1172" s="146"/>
      <c r="L1172" s="146"/>
      <c r="M1172" s="146"/>
      <c r="N1172" s="149">
        <f t="shared" si="40"/>
        <v>0</v>
      </c>
    </row>
    <row r="1173" spans="1:14" x14ac:dyDescent="0.45">
      <c r="A1173" s="149">
        <f t="shared" si="39"/>
        <v>195.33333333333096</v>
      </c>
      <c r="B1173" s="147"/>
      <c r="C1173" s="148"/>
      <c r="D1173" s="146"/>
      <c r="E1173" s="146"/>
      <c r="F1173" s="146"/>
      <c r="G1173" s="146"/>
      <c r="H1173" s="146"/>
      <c r="I1173" s="146"/>
      <c r="J1173" s="146"/>
      <c r="K1173" s="146"/>
      <c r="L1173" s="146"/>
      <c r="M1173" s="146"/>
      <c r="N1173" s="149">
        <f t="shared" si="40"/>
        <v>0</v>
      </c>
    </row>
    <row r="1174" spans="1:14" x14ac:dyDescent="0.45">
      <c r="A1174" s="149">
        <f t="shared" si="39"/>
        <v>195.49999999999761</v>
      </c>
      <c r="B1174" s="147"/>
      <c r="C1174" s="148"/>
      <c r="D1174" s="146"/>
      <c r="E1174" s="146"/>
      <c r="F1174" s="146"/>
      <c r="G1174" s="146"/>
      <c r="H1174" s="146"/>
      <c r="I1174" s="146"/>
      <c r="J1174" s="146"/>
      <c r="K1174" s="146"/>
      <c r="L1174" s="146"/>
      <c r="M1174" s="146"/>
      <c r="N1174" s="149">
        <f t="shared" si="40"/>
        <v>0</v>
      </c>
    </row>
    <row r="1175" spans="1:14" x14ac:dyDescent="0.45">
      <c r="A1175" s="149">
        <f t="shared" si="39"/>
        <v>195.66666666666427</v>
      </c>
      <c r="B1175" s="147"/>
      <c r="C1175" s="148"/>
      <c r="D1175" s="146"/>
      <c r="E1175" s="146"/>
      <c r="F1175" s="146"/>
      <c r="G1175" s="146"/>
      <c r="H1175" s="146"/>
      <c r="I1175" s="146"/>
      <c r="J1175" s="146"/>
      <c r="K1175" s="146"/>
      <c r="L1175" s="146"/>
      <c r="M1175" s="146"/>
      <c r="N1175" s="149">
        <f t="shared" si="40"/>
        <v>0</v>
      </c>
    </row>
    <row r="1176" spans="1:14" x14ac:dyDescent="0.45">
      <c r="A1176" s="149">
        <f t="shared" si="39"/>
        <v>195.83333333333093</v>
      </c>
      <c r="B1176" s="147"/>
      <c r="C1176" s="148"/>
      <c r="D1176" s="146"/>
      <c r="E1176" s="146"/>
      <c r="F1176" s="146"/>
      <c r="G1176" s="146"/>
      <c r="H1176" s="146"/>
      <c r="I1176" s="146"/>
      <c r="J1176" s="146"/>
      <c r="K1176" s="146"/>
      <c r="L1176" s="146"/>
      <c r="M1176" s="146"/>
      <c r="N1176" s="149">
        <f t="shared" si="40"/>
        <v>0</v>
      </c>
    </row>
    <row r="1177" spans="1:14" x14ac:dyDescent="0.45">
      <c r="A1177" s="149">
        <f t="shared" si="39"/>
        <v>195.99999999999758</v>
      </c>
      <c r="B1177" s="147"/>
      <c r="C1177" s="148"/>
      <c r="D1177" s="146"/>
      <c r="E1177" s="146"/>
      <c r="F1177" s="146"/>
      <c r="G1177" s="146"/>
      <c r="H1177" s="146"/>
      <c r="I1177" s="146"/>
      <c r="J1177" s="146"/>
      <c r="K1177" s="146"/>
      <c r="L1177" s="146"/>
      <c r="M1177" s="146"/>
      <c r="N1177" s="149">
        <f t="shared" si="40"/>
        <v>0</v>
      </c>
    </row>
    <row r="1178" spans="1:14" x14ac:dyDescent="0.45">
      <c r="A1178" s="149">
        <f t="shared" si="39"/>
        <v>196.16666666666424</v>
      </c>
      <c r="B1178" s="147"/>
      <c r="C1178" s="148"/>
      <c r="D1178" s="146"/>
      <c r="E1178" s="146"/>
      <c r="F1178" s="146"/>
      <c r="G1178" s="146"/>
      <c r="H1178" s="146"/>
      <c r="I1178" s="146"/>
      <c r="J1178" s="146"/>
      <c r="K1178" s="146"/>
      <c r="L1178" s="146"/>
      <c r="M1178" s="146"/>
      <c r="N1178" s="149">
        <f t="shared" si="40"/>
        <v>0</v>
      </c>
    </row>
    <row r="1179" spans="1:14" x14ac:dyDescent="0.45">
      <c r="A1179" s="149">
        <f t="shared" si="39"/>
        <v>196.3333333333309</v>
      </c>
      <c r="B1179" s="147"/>
      <c r="C1179" s="148"/>
      <c r="D1179" s="146"/>
      <c r="E1179" s="146"/>
      <c r="F1179" s="146"/>
      <c r="G1179" s="146"/>
      <c r="H1179" s="146"/>
      <c r="I1179" s="146"/>
      <c r="J1179" s="146"/>
      <c r="K1179" s="146"/>
      <c r="L1179" s="146"/>
      <c r="M1179" s="146"/>
      <c r="N1179" s="149">
        <f t="shared" si="40"/>
        <v>0</v>
      </c>
    </row>
    <row r="1180" spans="1:14" x14ac:dyDescent="0.45">
      <c r="A1180" s="149">
        <f t="shared" si="39"/>
        <v>196.49999999999756</v>
      </c>
      <c r="B1180" s="147"/>
      <c r="C1180" s="148"/>
      <c r="D1180" s="146"/>
      <c r="E1180" s="146"/>
      <c r="F1180" s="146"/>
      <c r="G1180" s="146"/>
      <c r="H1180" s="146"/>
      <c r="I1180" s="146"/>
      <c r="J1180" s="146"/>
      <c r="K1180" s="146"/>
      <c r="L1180" s="146"/>
      <c r="M1180" s="146"/>
      <c r="N1180" s="149">
        <f t="shared" si="40"/>
        <v>0</v>
      </c>
    </row>
    <row r="1181" spans="1:14" x14ac:dyDescent="0.45">
      <c r="A1181" s="149">
        <f t="shared" si="39"/>
        <v>196.66666666666421</v>
      </c>
      <c r="B1181" s="147"/>
      <c r="C1181" s="148"/>
      <c r="D1181" s="146"/>
      <c r="E1181" s="146"/>
      <c r="F1181" s="146"/>
      <c r="G1181" s="146"/>
      <c r="H1181" s="146"/>
      <c r="I1181" s="146"/>
      <c r="J1181" s="146"/>
      <c r="K1181" s="146"/>
      <c r="L1181" s="146"/>
      <c r="M1181" s="146"/>
      <c r="N1181" s="149">
        <f t="shared" si="40"/>
        <v>0</v>
      </c>
    </row>
    <row r="1182" spans="1:14" x14ac:dyDescent="0.45">
      <c r="A1182" s="149">
        <f t="shared" si="39"/>
        <v>196.83333333333087</v>
      </c>
      <c r="B1182" s="147"/>
      <c r="C1182" s="148"/>
      <c r="D1182" s="146"/>
      <c r="E1182" s="146"/>
      <c r="F1182" s="146"/>
      <c r="G1182" s="146"/>
      <c r="H1182" s="146"/>
      <c r="I1182" s="146"/>
      <c r="J1182" s="146"/>
      <c r="K1182" s="146"/>
      <c r="L1182" s="146"/>
      <c r="M1182" s="146"/>
      <c r="N1182" s="149">
        <f t="shared" si="40"/>
        <v>0</v>
      </c>
    </row>
    <row r="1183" spans="1:14" x14ac:dyDescent="0.45">
      <c r="A1183" s="149">
        <f t="shared" si="39"/>
        <v>196.99999999999753</v>
      </c>
      <c r="B1183" s="147"/>
      <c r="C1183" s="148"/>
      <c r="D1183" s="146"/>
      <c r="E1183" s="146"/>
      <c r="F1183" s="146"/>
      <c r="G1183" s="146"/>
      <c r="H1183" s="146"/>
      <c r="I1183" s="146"/>
      <c r="J1183" s="146"/>
      <c r="K1183" s="146"/>
      <c r="L1183" s="146"/>
      <c r="M1183" s="146"/>
      <c r="N1183" s="149">
        <f t="shared" si="40"/>
        <v>0</v>
      </c>
    </row>
    <row r="1184" spans="1:14" x14ac:dyDescent="0.45">
      <c r="A1184" s="149">
        <f t="shared" si="39"/>
        <v>197.16666666666418</v>
      </c>
      <c r="B1184" s="147"/>
      <c r="C1184" s="148"/>
      <c r="D1184" s="146"/>
      <c r="E1184" s="146"/>
      <c r="F1184" s="146"/>
      <c r="G1184" s="146"/>
      <c r="H1184" s="146"/>
      <c r="I1184" s="146"/>
      <c r="J1184" s="146"/>
      <c r="K1184" s="146"/>
      <c r="L1184" s="146"/>
      <c r="M1184" s="146"/>
      <c r="N1184" s="149">
        <f t="shared" si="40"/>
        <v>0</v>
      </c>
    </row>
    <row r="1185" spans="1:14" x14ac:dyDescent="0.45">
      <c r="A1185" s="149">
        <f t="shared" si="39"/>
        <v>197.33333333333084</v>
      </c>
      <c r="B1185" s="147"/>
      <c r="C1185" s="148"/>
      <c r="D1185" s="146"/>
      <c r="E1185" s="146"/>
      <c r="F1185" s="146"/>
      <c r="G1185" s="146"/>
      <c r="H1185" s="146"/>
      <c r="I1185" s="146"/>
      <c r="J1185" s="146"/>
      <c r="K1185" s="146"/>
      <c r="L1185" s="146"/>
      <c r="M1185" s="146"/>
      <c r="N1185" s="149">
        <f t="shared" si="40"/>
        <v>0</v>
      </c>
    </row>
    <row r="1186" spans="1:14" x14ac:dyDescent="0.45">
      <c r="A1186" s="149">
        <f t="shared" si="39"/>
        <v>197.4999999999975</v>
      </c>
      <c r="B1186" s="147"/>
      <c r="C1186" s="148"/>
      <c r="D1186" s="146"/>
      <c r="E1186" s="146"/>
      <c r="F1186" s="146"/>
      <c r="G1186" s="146"/>
      <c r="H1186" s="146"/>
      <c r="I1186" s="146"/>
      <c r="J1186" s="146"/>
      <c r="K1186" s="146"/>
      <c r="L1186" s="146"/>
      <c r="M1186" s="146"/>
      <c r="N1186" s="149">
        <f t="shared" si="40"/>
        <v>0</v>
      </c>
    </row>
    <row r="1187" spans="1:14" x14ac:dyDescent="0.45">
      <c r="A1187" s="149">
        <f t="shared" si="39"/>
        <v>197.66666666666416</v>
      </c>
      <c r="B1187" s="147"/>
      <c r="C1187" s="148"/>
      <c r="D1187" s="146"/>
      <c r="E1187" s="146"/>
      <c r="F1187" s="146"/>
      <c r="G1187" s="146"/>
      <c r="H1187" s="146"/>
      <c r="I1187" s="146"/>
      <c r="J1187" s="146"/>
      <c r="K1187" s="146"/>
      <c r="L1187" s="146"/>
      <c r="M1187" s="146"/>
      <c r="N1187" s="149">
        <f t="shared" si="40"/>
        <v>0</v>
      </c>
    </row>
    <row r="1188" spans="1:14" x14ac:dyDescent="0.45">
      <c r="A1188" s="149">
        <f t="shared" si="39"/>
        <v>197.83333333333081</v>
      </c>
      <c r="B1188" s="147"/>
      <c r="C1188" s="148"/>
      <c r="D1188" s="146"/>
      <c r="E1188" s="146"/>
      <c r="F1188" s="146"/>
      <c r="G1188" s="146"/>
      <c r="H1188" s="146"/>
      <c r="I1188" s="146"/>
      <c r="J1188" s="146"/>
      <c r="K1188" s="146"/>
      <c r="L1188" s="146"/>
      <c r="M1188" s="146"/>
      <c r="N1188" s="149">
        <f t="shared" si="40"/>
        <v>0</v>
      </c>
    </row>
    <row r="1189" spans="1:14" x14ac:dyDescent="0.45">
      <c r="A1189" s="149">
        <f t="shared" si="39"/>
        <v>197.99999999999747</v>
      </c>
      <c r="B1189" s="147"/>
      <c r="C1189" s="148"/>
      <c r="D1189" s="146"/>
      <c r="E1189" s="146"/>
      <c r="F1189" s="146"/>
      <c r="G1189" s="146"/>
      <c r="H1189" s="146"/>
      <c r="I1189" s="146"/>
      <c r="J1189" s="146"/>
      <c r="K1189" s="146"/>
      <c r="L1189" s="146"/>
      <c r="M1189" s="146"/>
      <c r="N1189" s="149">
        <f t="shared" si="40"/>
        <v>0</v>
      </c>
    </row>
    <row r="1190" spans="1:14" x14ac:dyDescent="0.45">
      <c r="A1190" s="149">
        <f t="shared" si="39"/>
        <v>198.16666666666413</v>
      </c>
      <c r="B1190" s="147"/>
      <c r="C1190" s="148"/>
      <c r="D1190" s="146"/>
      <c r="E1190" s="146"/>
      <c r="F1190" s="146"/>
      <c r="G1190" s="146"/>
      <c r="H1190" s="146"/>
      <c r="I1190" s="146"/>
      <c r="J1190" s="146"/>
      <c r="K1190" s="146"/>
      <c r="L1190" s="146"/>
      <c r="M1190" s="146"/>
      <c r="N1190" s="149">
        <f t="shared" si="40"/>
        <v>0</v>
      </c>
    </row>
    <row r="1191" spans="1:14" x14ac:dyDescent="0.45">
      <c r="A1191" s="149">
        <f t="shared" si="39"/>
        <v>198.33333333333078</v>
      </c>
      <c r="B1191" s="147"/>
      <c r="C1191" s="148"/>
      <c r="D1191" s="146"/>
      <c r="E1191" s="146"/>
      <c r="F1191" s="146"/>
      <c r="G1191" s="146"/>
      <c r="H1191" s="146"/>
      <c r="I1191" s="146"/>
      <c r="J1191" s="146"/>
      <c r="K1191" s="146"/>
      <c r="L1191" s="146"/>
      <c r="M1191" s="146"/>
      <c r="N1191" s="149">
        <f t="shared" si="40"/>
        <v>0</v>
      </c>
    </row>
    <row r="1192" spans="1:14" x14ac:dyDescent="0.45">
      <c r="A1192" s="149">
        <f t="shared" si="39"/>
        <v>198.49999999999744</v>
      </c>
      <c r="B1192" s="147"/>
      <c r="C1192" s="148"/>
      <c r="D1192" s="146"/>
      <c r="E1192" s="146"/>
      <c r="F1192" s="146"/>
      <c r="G1192" s="146"/>
      <c r="H1192" s="146"/>
      <c r="I1192" s="146"/>
      <c r="J1192" s="146"/>
      <c r="K1192" s="146"/>
      <c r="L1192" s="146"/>
      <c r="M1192" s="146"/>
      <c r="N1192" s="149">
        <f t="shared" si="40"/>
        <v>0</v>
      </c>
    </row>
    <row r="1193" spans="1:14" x14ac:dyDescent="0.45">
      <c r="A1193" s="149">
        <f t="shared" si="39"/>
        <v>198.6666666666641</v>
      </c>
      <c r="B1193" s="147"/>
      <c r="C1193" s="148"/>
      <c r="D1193" s="146"/>
      <c r="E1193" s="146"/>
      <c r="F1193" s="146"/>
      <c r="G1193" s="146"/>
      <c r="H1193" s="146"/>
      <c r="I1193" s="146"/>
      <c r="J1193" s="146"/>
      <c r="K1193" s="146"/>
      <c r="L1193" s="146"/>
      <c r="M1193" s="146"/>
      <c r="N1193" s="149">
        <f t="shared" si="40"/>
        <v>0</v>
      </c>
    </row>
    <row r="1194" spans="1:14" x14ac:dyDescent="0.45">
      <c r="A1194" s="149">
        <f t="shared" si="39"/>
        <v>198.83333333333076</v>
      </c>
      <c r="B1194" s="147"/>
      <c r="C1194" s="148"/>
      <c r="D1194" s="146"/>
      <c r="E1194" s="146"/>
      <c r="F1194" s="146"/>
      <c r="G1194" s="146"/>
      <c r="H1194" s="146"/>
      <c r="I1194" s="146"/>
      <c r="J1194" s="146"/>
      <c r="K1194" s="146"/>
      <c r="L1194" s="146"/>
      <c r="M1194" s="146"/>
      <c r="N1194" s="149">
        <f t="shared" si="40"/>
        <v>0</v>
      </c>
    </row>
    <row r="1195" spans="1:14" x14ac:dyDescent="0.45">
      <c r="A1195" s="149">
        <f t="shared" si="39"/>
        <v>198.99999999999741</v>
      </c>
      <c r="B1195" s="147"/>
      <c r="C1195" s="148"/>
      <c r="D1195" s="146"/>
      <c r="E1195" s="146"/>
      <c r="F1195" s="146"/>
      <c r="G1195" s="146"/>
      <c r="H1195" s="146"/>
      <c r="I1195" s="146"/>
      <c r="J1195" s="146"/>
      <c r="K1195" s="146"/>
      <c r="L1195" s="146"/>
      <c r="M1195" s="146"/>
      <c r="N1195" s="149">
        <f t="shared" si="40"/>
        <v>0</v>
      </c>
    </row>
    <row r="1196" spans="1:14" x14ac:dyDescent="0.45">
      <c r="A1196" s="149">
        <f t="shared" si="39"/>
        <v>199.16666666666407</v>
      </c>
      <c r="B1196" s="147"/>
      <c r="C1196" s="148"/>
      <c r="D1196" s="146"/>
      <c r="E1196" s="146"/>
      <c r="F1196" s="146"/>
      <c r="G1196" s="146"/>
      <c r="H1196" s="146"/>
      <c r="I1196" s="146"/>
      <c r="J1196" s="146"/>
      <c r="K1196" s="146"/>
      <c r="L1196" s="146"/>
      <c r="M1196" s="146"/>
      <c r="N1196" s="149">
        <f t="shared" si="40"/>
        <v>0</v>
      </c>
    </row>
    <row r="1197" spans="1:14" x14ac:dyDescent="0.45">
      <c r="A1197" s="149">
        <f t="shared" si="39"/>
        <v>199.33333333333073</v>
      </c>
      <c r="B1197" s="147"/>
      <c r="C1197" s="148"/>
      <c r="D1197" s="146"/>
      <c r="E1197" s="146"/>
      <c r="F1197" s="146"/>
      <c r="G1197" s="146"/>
      <c r="H1197" s="146"/>
      <c r="I1197" s="146"/>
      <c r="J1197" s="146"/>
      <c r="K1197" s="146"/>
      <c r="L1197" s="146"/>
      <c r="M1197" s="146"/>
      <c r="N1197" s="149">
        <f t="shared" si="40"/>
        <v>0</v>
      </c>
    </row>
    <row r="1198" spans="1:14" x14ac:dyDescent="0.45">
      <c r="A1198" s="149">
        <f t="shared" si="39"/>
        <v>199.49999999999739</v>
      </c>
      <c r="B1198" s="147"/>
      <c r="C1198" s="148"/>
      <c r="D1198" s="146"/>
      <c r="E1198" s="146"/>
      <c r="F1198" s="146"/>
      <c r="G1198" s="146"/>
      <c r="H1198" s="146"/>
      <c r="I1198" s="146"/>
      <c r="J1198" s="146"/>
      <c r="K1198" s="146"/>
      <c r="L1198" s="146"/>
      <c r="M1198" s="146"/>
      <c r="N1198" s="149">
        <f t="shared" si="40"/>
        <v>0</v>
      </c>
    </row>
    <row r="1199" spans="1:14" x14ac:dyDescent="0.45">
      <c r="A1199" s="149">
        <f t="shared" si="39"/>
        <v>199.66666666666404</v>
      </c>
      <c r="B1199" s="147"/>
      <c r="C1199" s="148"/>
      <c r="D1199" s="146"/>
      <c r="E1199" s="146"/>
      <c r="F1199" s="146"/>
      <c r="G1199" s="146"/>
      <c r="H1199" s="146"/>
      <c r="I1199" s="146"/>
      <c r="J1199" s="146"/>
      <c r="K1199" s="146"/>
      <c r="L1199" s="146"/>
      <c r="M1199" s="146"/>
      <c r="N1199" s="149">
        <f t="shared" si="40"/>
        <v>0</v>
      </c>
    </row>
    <row r="1200" spans="1:14" x14ac:dyDescent="0.45">
      <c r="A1200" s="149">
        <f t="shared" si="39"/>
        <v>199.8333333333307</v>
      </c>
      <c r="B1200" s="147"/>
      <c r="C1200" s="148"/>
      <c r="D1200" s="146"/>
      <c r="E1200" s="146"/>
      <c r="F1200" s="146"/>
      <c r="G1200" s="146"/>
      <c r="H1200" s="146"/>
      <c r="I1200" s="146"/>
      <c r="J1200" s="146"/>
      <c r="K1200" s="146"/>
      <c r="L1200" s="146"/>
      <c r="M1200" s="146"/>
      <c r="N1200" s="149">
        <f t="shared" si="40"/>
        <v>0</v>
      </c>
    </row>
    <row r="1201" spans="1:14" x14ac:dyDescent="0.45">
      <c r="A1201" s="149">
        <f t="shared" si="39"/>
        <v>199.99999999999736</v>
      </c>
      <c r="B1201" s="147"/>
      <c r="C1201" s="148"/>
      <c r="D1201" s="146"/>
      <c r="E1201" s="146"/>
      <c r="F1201" s="146"/>
      <c r="G1201" s="146"/>
      <c r="H1201" s="146"/>
      <c r="I1201" s="146"/>
      <c r="J1201" s="146"/>
      <c r="K1201" s="146"/>
      <c r="L1201" s="146"/>
      <c r="M1201" s="146"/>
      <c r="N1201" s="149">
        <f t="shared" si="40"/>
        <v>0</v>
      </c>
    </row>
    <row r="1202" spans="1:14" x14ac:dyDescent="0.45">
      <c r="A1202" s="149">
        <f t="shared" si="39"/>
        <v>200.16666666666401</v>
      </c>
      <c r="B1202" s="147"/>
      <c r="C1202" s="148"/>
      <c r="D1202" s="146"/>
      <c r="E1202" s="146"/>
      <c r="F1202" s="146"/>
      <c r="G1202" s="146"/>
      <c r="H1202" s="146"/>
      <c r="I1202" s="146"/>
      <c r="J1202" s="146"/>
      <c r="K1202" s="146"/>
      <c r="L1202" s="146"/>
      <c r="M1202" s="146"/>
      <c r="N1202" s="149">
        <f t="shared" si="40"/>
        <v>0</v>
      </c>
    </row>
    <row r="1203" spans="1:14" x14ac:dyDescent="0.45">
      <c r="A1203" s="149">
        <f t="shared" si="39"/>
        <v>200.33333333333067</v>
      </c>
      <c r="B1203" s="147"/>
      <c r="C1203" s="148"/>
      <c r="D1203" s="146"/>
      <c r="E1203" s="146"/>
      <c r="F1203" s="146"/>
      <c r="G1203" s="146"/>
      <c r="H1203" s="146"/>
      <c r="I1203" s="146"/>
      <c r="J1203" s="146"/>
      <c r="K1203" s="146"/>
      <c r="L1203" s="146"/>
      <c r="M1203" s="146"/>
      <c r="N1203" s="149">
        <f t="shared" si="40"/>
        <v>0</v>
      </c>
    </row>
    <row r="1204" spans="1:14" x14ac:dyDescent="0.45">
      <c r="A1204" s="149">
        <f t="shared" si="39"/>
        <v>200.49999999999733</v>
      </c>
      <c r="B1204" s="147"/>
      <c r="C1204" s="148"/>
      <c r="D1204" s="146"/>
      <c r="E1204" s="146"/>
      <c r="F1204" s="146"/>
      <c r="G1204" s="146"/>
      <c r="H1204" s="146"/>
      <c r="I1204" s="146"/>
      <c r="J1204" s="146"/>
      <c r="K1204" s="146"/>
      <c r="L1204" s="146"/>
      <c r="M1204" s="146"/>
      <c r="N1204" s="149">
        <f t="shared" si="40"/>
        <v>0</v>
      </c>
    </row>
    <row r="1205" spans="1:14" x14ac:dyDescent="0.45">
      <c r="A1205" s="149">
        <f t="shared" si="39"/>
        <v>200.66666666666399</v>
      </c>
      <c r="B1205" s="147"/>
      <c r="C1205" s="148"/>
      <c r="D1205" s="146"/>
      <c r="E1205" s="146"/>
      <c r="F1205" s="146"/>
      <c r="G1205" s="146"/>
      <c r="H1205" s="146"/>
      <c r="I1205" s="146"/>
      <c r="J1205" s="146"/>
      <c r="K1205" s="146"/>
      <c r="L1205" s="146"/>
      <c r="M1205" s="146"/>
      <c r="N1205" s="149">
        <f t="shared" si="40"/>
        <v>0</v>
      </c>
    </row>
    <row r="1206" spans="1:14" x14ac:dyDescent="0.45">
      <c r="A1206" s="149">
        <f t="shared" si="39"/>
        <v>200.83333333333064</v>
      </c>
      <c r="B1206" s="147"/>
      <c r="C1206" s="148"/>
      <c r="D1206" s="146"/>
      <c r="E1206" s="146"/>
      <c r="F1206" s="146"/>
      <c r="G1206" s="146"/>
      <c r="H1206" s="146"/>
      <c r="I1206" s="146"/>
      <c r="J1206" s="146"/>
      <c r="K1206" s="146"/>
      <c r="L1206" s="146"/>
      <c r="M1206" s="146"/>
      <c r="N1206" s="149">
        <f t="shared" si="40"/>
        <v>0</v>
      </c>
    </row>
    <row r="1207" spans="1:14" x14ac:dyDescent="0.45">
      <c r="A1207" s="149">
        <f t="shared" si="39"/>
        <v>200.9999999999973</v>
      </c>
      <c r="B1207" s="147"/>
      <c r="C1207" s="148"/>
      <c r="D1207" s="146"/>
      <c r="E1207" s="146"/>
      <c r="F1207" s="146"/>
      <c r="G1207" s="146"/>
      <c r="H1207" s="146"/>
      <c r="I1207" s="146"/>
      <c r="J1207" s="146"/>
      <c r="K1207" s="146"/>
      <c r="L1207" s="146"/>
      <c r="M1207" s="146"/>
      <c r="N1207" s="149">
        <f t="shared" si="40"/>
        <v>0</v>
      </c>
    </row>
    <row r="1208" spans="1:14" x14ac:dyDescent="0.45">
      <c r="A1208" s="149">
        <f t="shared" si="39"/>
        <v>201.16666666666396</v>
      </c>
      <c r="B1208" s="147"/>
      <c r="C1208" s="148"/>
      <c r="D1208" s="146"/>
      <c r="E1208" s="146"/>
      <c r="F1208" s="146"/>
      <c r="G1208" s="146"/>
      <c r="H1208" s="146"/>
      <c r="I1208" s="146"/>
      <c r="J1208" s="146"/>
      <c r="K1208" s="146"/>
      <c r="L1208" s="146"/>
      <c r="M1208" s="146"/>
      <c r="N1208" s="149">
        <f t="shared" si="40"/>
        <v>0</v>
      </c>
    </row>
    <row r="1209" spans="1:14" x14ac:dyDescent="0.45">
      <c r="A1209" s="149">
        <f t="shared" si="39"/>
        <v>201.33333333333061</v>
      </c>
      <c r="B1209" s="147"/>
      <c r="C1209" s="148"/>
      <c r="D1209" s="146"/>
      <c r="E1209" s="146"/>
      <c r="F1209" s="146"/>
      <c r="G1209" s="146"/>
      <c r="H1209" s="146"/>
      <c r="I1209" s="146"/>
      <c r="J1209" s="146"/>
      <c r="K1209" s="146"/>
      <c r="L1209" s="146"/>
      <c r="M1209" s="146"/>
      <c r="N1209" s="149">
        <f t="shared" si="40"/>
        <v>0</v>
      </c>
    </row>
    <row r="1210" spans="1:14" x14ac:dyDescent="0.45">
      <c r="A1210" s="149">
        <f t="shared" si="39"/>
        <v>201.49999999999727</v>
      </c>
      <c r="B1210" s="147"/>
      <c r="C1210" s="148"/>
      <c r="D1210" s="146"/>
      <c r="E1210" s="146"/>
      <c r="F1210" s="146"/>
      <c r="G1210" s="146"/>
      <c r="H1210" s="146"/>
      <c r="I1210" s="146"/>
      <c r="J1210" s="146"/>
      <c r="K1210" s="146"/>
      <c r="L1210" s="146"/>
      <c r="M1210" s="146"/>
      <c r="N1210" s="149">
        <f t="shared" si="40"/>
        <v>0</v>
      </c>
    </row>
    <row r="1211" spans="1:14" x14ac:dyDescent="0.45">
      <c r="A1211" s="149">
        <f t="shared" si="39"/>
        <v>201.66666666666393</v>
      </c>
      <c r="B1211" s="147"/>
      <c r="C1211" s="148"/>
      <c r="D1211" s="146"/>
      <c r="E1211" s="146"/>
      <c r="F1211" s="146"/>
      <c r="G1211" s="146"/>
      <c r="H1211" s="146"/>
      <c r="I1211" s="146"/>
      <c r="J1211" s="146"/>
      <c r="K1211" s="146"/>
      <c r="L1211" s="146"/>
      <c r="M1211" s="146"/>
      <c r="N1211" s="149">
        <f t="shared" si="40"/>
        <v>0</v>
      </c>
    </row>
    <row r="1212" spans="1:14" x14ac:dyDescent="0.45">
      <c r="A1212" s="149">
        <f t="shared" si="39"/>
        <v>201.83333333333059</v>
      </c>
      <c r="B1212" s="147"/>
      <c r="C1212" s="148"/>
      <c r="D1212" s="146"/>
      <c r="E1212" s="146"/>
      <c r="F1212" s="146"/>
      <c r="G1212" s="146"/>
      <c r="H1212" s="146"/>
      <c r="I1212" s="146"/>
      <c r="J1212" s="146"/>
      <c r="K1212" s="146"/>
      <c r="L1212" s="146"/>
      <c r="M1212" s="146"/>
      <c r="N1212" s="149">
        <f t="shared" si="40"/>
        <v>0</v>
      </c>
    </row>
    <row r="1213" spans="1:14" x14ac:dyDescent="0.45">
      <c r="A1213" s="149">
        <f t="shared" si="39"/>
        <v>201.99999999999724</v>
      </c>
      <c r="B1213" s="147"/>
      <c r="C1213" s="148"/>
      <c r="D1213" s="146"/>
      <c r="E1213" s="146"/>
      <c r="F1213" s="146"/>
      <c r="G1213" s="146"/>
      <c r="H1213" s="146"/>
      <c r="I1213" s="146"/>
      <c r="J1213" s="146"/>
      <c r="K1213" s="146"/>
      <c r="L1213" s="146"/>
      <c r="M1213" s="146"/>
      <c r="N1213" s="149">
        <f t="shared" si="40"/>
        <v>0</v>
      </c>
    </row>
    <row r="1214" spans="1:14" x14ac:dyDescent="0.45">
      <c r="A1214" s="149">
        <f t="shared" si="39"/>
        <v>202.1666666666639</v>
      </c>
      <c r="B1214" s="147"/>
      <c r="C1214" s="148"/>
      <c r="D1214" s="146"/>
      <c r="E1214" s="146"/>
      <c r="F1214" s="146"/>
      <c r="G1214" s="146"/>
      <c r="H1214" s="146"/>
      <c r="I1214" s="146"/>
      <c r="J1214" s="146"/>
      <c r="K1214" s="146"/>
      <c r="L1214" s="146"/>
      <c r="M1214" s="146"/>
      <c r="N1214" s="149">
        <f t="shared" si="40"/>
        <v>0</v>
      </c>
    </row>
    <row r="1215" spans="1:14" x14ac:dyDescent="0.45">
      <c r="A1215" s="149">
        <f t="shared" si="39"/>
        <v>202.33333333333056</v>
      </c>
      <c r="B1215" s="147"/>
      <c r="C1215" s="148"/>
      <c r="D1215" s="146"/>
      <c r="E1215" s="146"/>
      <c r="F1215" s="146"/>
      <c r="G1215" s="146"/>
      <c r="H1215" s="146"/>
      <c r="I1215" s="146"/>
      <c r="J1215" s="146"/>
      <c r="K1215" s="146"/>
      <c r="L1215" s="146"/>
      <c r="M1215" s="146"/>
      <c r="N1215" s="149">
        <f t="shared" si="40"/>
        <v>0</v>
      </c>
    </row>
    <row r="1216" spans="1:14" x14ac:dyDescent="0.45">
      <c r="A1216" s="149">
        <f t="shared" si="39"/>
        <v>202.49999999999721</v>
      </c>
      <c r="B1216" s="147"/>
      <c r="C1216" s="148"/>
      <c r="D1216" s="146"/>
      <c r="E1216" s="146"/>
      <c r="F1216" s="146"/>
      <c r="G1216" s="146"/>
      <c r="H1216" s="146"/>
      <c r="I1216" s="146"/>
      <c r="J1216" s="146"/>
      <c r="K1216" s="146"/>
      <c r="L1216" s="146"/>
      <c r="M1216" s="146"/>
      <c r="N1216" s="149">
        <f t="shared" si="40"/>
        <v>0</v>
      </c>
    </row>
    <row r="1217" spans="1:14" x14ac:dyDescent="0.45">
      <c r="A1217" s="149">
        <f t="shared" si="39"/>
        <v>202.66666666666387</v>
      </c>
      <c r="B1217" s="147"/>
      <c r="C1217" s="148"/>
      <c r="D1217" s="146"/>
      <c r="E1217" s="146"/>
      <c r="F1217" s="146"/>
      <c r="G1217" s="146"/>
      <c r="H1217" s="146"/>
      <c r="I1217" s="146"/>
      <c r="J1217" s="146"/>
      <c r="K1217" s="146"/>
      <c r="L1217" s="146"/>
      <c r="M1217" s="146"/>
      <c r="N1217" s="149">
        <f t="shared" si="40"/>
        <v>0</v>
      </c>
    </row>
    <row r="1218" spans="1:14" x14ac:dyDescent="0.45">
      <c r="A1218" s="149">
        <f t="shared" si="39"/>
        <v>202.83333333333053</v>
      </c>
      <c r="B1218" s="147"/>
      <c r="C1218" s="148"/>
      <c r="D1218" s="146"/>
      <c r="E1218" s="146"/>
      <c r="F1218" s="146"/>
      <c r="G1218" s="146"/>
      <c r="H1218" s="146"/>
      <c r="I1218" s="146"/>
      <c r="J1218" s="146"/>
      <c r="K1218" s="146"/>
      <c r="L1218" s="146"/>
      <c r="M1218" s="146"/>
      <c r="N1218" s="149">
        <f t="shared" si="40"/>
        <v>0</v>
      </c>
    </row>
    <row r="1219" spans="1:14" x14ac:dyDescent="0.45">
      <c r="A1219" s="149">
        <f t="shared" si="39"/>
        <v>202.99999999999719</v>
      </c>
      <c r="B1219" s="147"/>
      <c r="C1219" s="148"/>
      <c r="D1219" s="146"/>
      <c r="E1219" s="146"/>
      <c r="F1219" s="146"/>
      <c r="G1219" s="146"/>
      <c r="H1219" s="146"/>
      <c r="I1219" s="146"/>
      <c r="J1219" s="146"/>
      <c r="K1219" s="146"/>
      <c r="L1219" s="146"/>
      <c r="M1219" s="146"/>
      <c r="N1219" s="149">
        <f t="shared" si="40"/>
        <v>0</v>
      </c>
    </row>
    <row r="1220" spans="1:14" x14ac:dyDescent="0.45">
      <c r="A1220" s="149">
        <f t="shared" ref="A1220:A1283" si="41">A1219+10/60</f>
        <v>203.16666666666384</v>
      </c>
      <c r="B1220" s="147"/>
      <c r="C1220" s="148"/>
      <c r="D1220" s="146"/>
      <c r="E1220" s="146"/>
      <c r="F1220" s="146"/>
      <c r="G1220" s="146"/>
      <c r="H1220" s="146"/>
      <c r="I1220" s="146"/>
      <c r="J1220" s="146"/>
      <c r="K1220" s="146"/>
      <c r="L1220" s="146"/>
      <c r="M1220" s="146"/>
      <c r="N1220" s="149">
        <f t="shared" ref="N1220:N1283" si="42">K1220*10+N1219</f>
        <v>0</v>
      </c>
    </row>
    <row r="1221" spans="1:14" x14ac:dyDescent="0.45">
      <c r="A1221" s="149">
        <f t="shared" si="41"/>
        <v>203.3333333333305</v>
      </c>
      <c r="B1221" s="147"/>
      <c r="C1221" s="148"/>
      <c r="D1221" s="146"/>
      <c r="E1221" s="146"/>
      <c r="F1221" s="146"/>
      <c r="G1221" s="146"/>
      <c r="H1221" s="146"/>
      <c r="I1221" s="146"/>
      <c r="J1221" s="146"/>
      <c r="K1221" s="146"/>
      <c r="L1221" s="146"/>
      <c r="M1221" s="146"/>
      <c r="N1221" s="149">
        <f t="shared" si="42"/>
        <v>0</v>
      </c>
    </row>
    <row r="1222" spans="1:14" x14ac:dyDescent="0.45">
      <c r="A1222" s="149">
        <f t="shared" si="41"/>
        <v>203.49999999999716</v>
      </c>
      <c r="B1222" s="147"/>
      <c r="C1222" s="148"/>
      <c r="D1222" s="146"/>
      <c r="E1222" s="146"/>
      <c r="F1222" s="146"/>
      <c r="G1222" s="146"/>
      <c r="H1222" s="146"/>
      <c r="I1222" s="146"/>
      <c r="J1222" s="146"/>
      <c r="K1222" s="146"/>
      <c r="L1222" s="146"/>
      <c r="M1222" s="146"/>
      <c r="N1222" s="149">
        <f t="shared" si="42"/>
        <v>0</v>
      </c>
    </row>
    <row r="1223" spans="1:14" x14ac:dyDescent="0.45">
      <c r="A1223" s="149">
        <f t="shared" si="41"/>
        <v>203.66666666666382</v>
      </c>
      <c r="B1223" s="147"/>
      <c r="C1223" s="148"/>
      <c r="D1223" s="146"/>
      <c r="E1223" s="146"/>
      <c r="F1223" s="146"/>
      <c r="G1223" s="146"/>
      <c r="H1223" s="146"/>
      <c r="I1223" s="146"/>
      <c r="J1223" s="146"/>
      <c r="K1223" s="146"/>
      <c r="L1223" s="146"/>
      <c r="M1223" s="146"/>
      <c r="N1223" s="149">
        <f t="shared" si="42"/>
        <v>0</v>
      </c>
    </row>
    <row r="1224" spans="1:14" x14ac:dyDescent="0.45">
      <c r="A1224" s="149">
        <f t="shared" si="41"/>
        <v>203.83333333333047</v>
      </c>
      <c r="B1224" s="147"/>
      <c r="C1224" s="148"/>
      <c r="D1224" s="146"/>
      <c r="E1224" s="146"/>
      <c r="F1224" s="146"/>
      <c r="G1224" s="146"/>
      <c r="H1224" s="146"/>
      <c r="I1224" s="146"/>
      <c r="J1224" s="146"/>
      <c r="K1224" s="146"/>
      <c r="L1224" s="146"/>
      <c r="M1224" s="146"/>
      <c r="N1224" s="149">
        <f t="shared" si="42"/>
        <v>0</v>
      </c>
    </row>
    <row r="1225" spans="1:14" x14ac:dyDescent="0.45">
      <c r="A1225" s="149">
        <f t="shared" si="41"/>
        <v>203.99999999999713</v>
      </c>
      <c r="B1225" s="147"/>
      <c r="C1225" s="148"/>
      <c r="D1225" s="146"/>
      <c r="E1225" s="146"/>
      <c r="F1225" s="146"/>
      <c r="G1225" s="146"/>
      <c r="H1225" s="146"/>
      <c r="I1225" s="146"/>
      <c r="J1225" s="146"/>
      <c r="K1225" s="146"/>
      <c r="L1225" s="146"/>
      <c r="M1225" s="146"/>
      <c r="N1225" s="149">
        <f t="shared" si="42"/>
        <v>0</v>
      </c>
    </row>
    <row r="1226" spans="1:14" x14ac:dyDescent="0.45">
      <c r="A1226" s="149">
        <f t="shared" si="41"/>
        <v>204.16666666666379</v>
      </c>
      <c r="B1226" s="147"/>
      <c r="C1226" s="148"/>
      <c r="D1226" s="146"/>
      <c r="E1226" s="146"/>
      <c r="F1226" s="146"/>
      <c r="G1226" s="146"/>
      <c r="H1226" s="146"/>
      <c r="I1226" s="146"/>
      <c r="J1226" s="146"/>
      <c r="K1226" s="146"/>
      <c r="L1226" s="146"/>
      <c r="M1226" s="146"/>
      <c r="N1226" s="149">
        <f t="shared" si="42"/>
        <v>0</v>
      </c>
    </row>
    <row r="1227" spans="1:14" x14ac:dyDescent="0.45">
      <c r="A1227" s="149">
        <f t="shared" si="41"/>
        <v>204.33333333333044</v>
      </c>
      <c r="B1227" s="147"/>
      <c r="C1227" s="148"/>
      <c r="D1227" s="146"/>
      <c r="E1227" s="146"/>
      <c r="F1227" s="146"/>
      <c r="G1227" s="146"/>
      <c r="H1227" s="146"/>
      <c r="I1227" s="146"/>
      <c r="J1227" s="146"/>
      <c r="K1227" s="146"/>
      <c r="L1227" s="146"/>
      <c r="M1227" s="146"/>
      <c r="N1227" s="149">
        <f t="shared" si="42"/>
        <v>0</v>
      </c>
    </row>
    <row r="1228" spans="1:14" x14ac:dyDescent="0.45">
      <c r="A1228" s="149">
        <f t="shared" si="41"/>
        <v>204.4999999999971</v>
      </c>
      <c r="B1228" s="147"/>
      <c r="C1228" s="148"/>
      <c r="D1228" s="146"/>
      <c r="E1228" s="146"/>
      <c r="F1228" s="146"/>
      <c r="G1228" s="146"/>
      <c r="H1228" s="146"/>
      <c r="I1228" s="146"/>
      <c r="J1228" s="146"/>
      <c r="K1228" s="146"/>
      <c r="L1228" s="146"/>
      <c r="M1228" s="146"/>
      <c r="N1228" s="149">
        <f t="shared" si="42"/>
        <v>0</v>
      </c>
    </row>
    <row r="1229" spans="1:14" x14ac:dyDescent="0.45">
      <c r="A1229" s="149">
        <f t="shared" si="41"/>
        <v>204.66666666666376</v>
      </c>
      <c r="B1229" s="147"/>
      <c r="C1229" s="148"/>
      <c r="D1229" s="146"/>
      <c r="E1229" s="146"/>
      <c r="F1229" s="146"/>
      <c r="G1229" s="146"/>
      <c r="H1229" s="146"/>
      <c r="I1229" s="146"/>
      <c r="J1229" s="146"/>
      <c r="K1229" s="146"/>
      <c r="L1229" s="146"/>
      <c r="M1229" s="146"/>
      <c r="N1229" s="149">
        <f t="shared" si="42"/>
        <v>0</v>
      </c>
    </row>
    <row r="1230" spans="1:14" x14ac:dyDescent="0.45">
      <c r="A1230" s="149">
        <f t="shared" si="41"/>
        <v>204.83333333333042</v>
      </c>
      <c r="B1230" s="147"/>
      <c r="C1230" s="148"/>
      <c r="D1230" s="146"/>
      <c r="E1230" s="146"/>
      <c r="F1230" s="146"/>
      <c r="G1230" s="146"/>
      <c r="H1230" s="146"/>
      <c r="I1230" s="146"/>
      <c r="J1230" s="146"/>
      <c r="K1230" s="146"/>
      <c r="L1230" s="146"/>
      <c r="M1230" s="146"/>
      <c r="N1230" s="149">
        <f t="shared" si="42"/>
        <v>0</v>
      </c>
    </row>
    <row r="1231" spans="1:14" x14ac:dyDescent="0.45">
      <c r="A1231" s="149">
        <f t="shared" si="41"/>
        <v>204.99999999999707</v>
      </c>
      <c r="B1231" s="147"/>
      <c r="C1231" s="148"/>
      <c r="D1231" s="146"/>
      <c r="E1231" s="146"/>
      <c r="F1231" s="146"/>
      <c r="G1231" s="146"/>
      <c r="H1231" s="146"/>
      <c r="I1231" s="146"/>
      <c r="J1231" s="146"/>
      <c r="K1231" s="146"/>
      <c r="L1231" s="146"/>
      <c r="M1231" s="146"/>
      <c r="N1231" s="149">
        <f t="shared" si="42"/>
        <v>0</v>
      </c>
    </row>
    <row r="1232" spans="1:14" x14ac:dyDescent="0.45">
      <c r="A1232" s="149">
        <f t="shared" si="41"/>
        <v>205.16666666666373</v>
      </c>
      <c r="B1232" s="147"/>
      <c r="C1232" s="148"/>
      <c r="D1232" s="146"/>
      <c r="E1232" s="146"/>
      <c r="F1232" s="146"/>
      <c r="G1232" s="146"/>
      <c r="H1232" s="146"/>
      <c r="I1232" s="146"/>
      <c r="J1232" s="146"/>
      <c r="K1232" s="146"/>
      <c r="L1232" s="146"/>
      <c r="M1232" s="146"/>
      <c r="N1232" s="149">
        <f t="shared" si="42"/>
        <v>0</v>
      </c>
    </row>
    <row r="1233" spans="1:14" x14ac:dyDescent="0.45">
      <c r="A1233" s="149">
        <f t="shared" si="41"/>
        <v>205.33333333333039</v>
      </c>
      <c r="B1233" s="147"/>
      <c r="C1233" s="148"/>
      <c r="D1233" s="146"/>
      <c r="E1233" s="146"/>
      <c r="F1233" s="146"/>
      <c r="G1233" s="146"/>
      <c r="H1233" s="146"/>
      <c r="I1233" s="146"/>
      <c r="J1233" s="146"/>
      <c r="K1233" s="146"/>
      <c r="L1233" s="146"/>
      <c r="M1233" s="146"/>
      <c r="N1233" s="149">
        <f t="shared" si="42"/>
        <v>0</v>
      </c>
    </row>
    <row r="1234" spans="1:14" x14ac:dyDescent="0.45">
      <c r="A1234" s="149">
        <f t="shared" si="41"/>
        <v>205.49999999999704</v>
      </c>
      <c r="B1234" s="147"/>
      <c r="C1234" s="148"/>
      <c r="D1234" s="146"/>
      <c r="E1234" s="146"/>
      <c r="F1234" s="146"/>
      <c r="G1234" s="146"/>
      <c r="H1234" s="146"/>
      <c r="I1234" s="146"/>
      <c r="J1234" s="146"/>
      <c r="K1234" s="146"/>
      <c r="L1234" s="146"/>
      <c r="M1234" s="146"/>
      <c r="N1234" s="149">
        <f t="shared" si="42"/>
        <v>0</v>
      </c>
    </row>
    <row r="1235" spans="1:14" x14ac:dyDescent="0.45">
      <c r="A1235" s="149">
        <f t="shared" si="41"/>
        <v>205.6666666666637</v>
      </c>
      <c r="B1235" s="147"/>
      <c r="C1235" s="148"/>
      <c r="D1235" s="146"/>
      <c r="E1235" s="146"/>
      <c r="F1235" s="146"/>
      <c r="G1235" s="146"/>
      <c r="H1235" s="146"/>
      <c r="I1235" s="146"/>
      <c r="J1235" s="146"/>
      <c r="K1235" s="146"/>
      <c r="L1235" s="146"/>
      <c r="M1235" s="146"/>
      <c r="N1235" s="149">
        <f t="shared" si="42"/>
        <v>0</v>
      </c>
    </row>
    <row r="1236" spans="1:14" x14ac:dyDescent="0.45">
      <c r="A1236" s="149">
        <f t="shared" si="41"/>
        <v>205.83333333333036</v>
      </c>
      <c r="B1236" s="147"/>
      <c r="C1236" s="148"/>
      <c r="D1236" s="146"/>
      <c r="E1236" s="146"/>
      <c r="F1236" s="146"/>
      <c r="G1236" s="146"/>
      <c r="H1236" s="146"/>
      <c r="I1236" s="146"/>
      <c r="J1236" s="146"/>
      <c r="K1236" s="146"/>
      <c r="L1236" s="146"/>
      <c r="M1236" s="146"/>
      <c r="N1236" s="149">
        <f t="shared" si="42"/>
        <v>0</v>
      </c>
    </row>
    <row r="1237" spans="1:14" x14ac:dyDescent="0.45">
      <c r="A1237" s="149">
        <f t="shared" si="41"/>
        <v>205.99999999999702</v>
      </c>
      <c r="B1237" s="147"/>
      <c r="C1237" s="148"/>
      <c r="D1237" s="146"/>
      <c r="E1237" s="146"/>
      <c r="F1237" s="146"/>
      <c r="G1237" s="146"/>
      <c r="H1237" s="146"/>
      <c r="I1237" s="146"/>
      <c r="J1237" s="146"/>
      <c r="K1237" s="146"/>
      <c r="L1237" s="146"/>
      <c r="M1237" s="146"/>
      <c r="N1237" s="149">
        <f t="shared" si="42"/>
        <v>0</v>
      </c>
    </row>
    <row r="1238" spans="1:14" x14ac:dyDescent="0.45">
      <c r="A1238" s="149">
        <f t="shared" si="41"/>
        <v>206.16666666666367</v>
      </c>
      <c r="B1238" s="147"/>
      <c r="C1238" s="148"/>
      <c r="D1238" s="146"/>
      <c r="E1238" s="146"/>
      <c r="F1238" s="146"/>
      <c r="G1238" s="146"/>
      <c r="H1238" s="146"/>
      <c r="I1238" s="146"/>
      <c r="J1238" s="146"/>
      <c r="K1238" s="146"/>
      <c r="L1238" s="146"/>
      <c r="M1238" s="146"/>
      <c r="N1238" s="149">
        <f t="shared" si="42"/>
        <v>0</v>
      </c>
    </row>
    <row r="1239" spans="1:14" x14ac:dyDescent="0.45">
      <c r="A1239" s="149">
        <f t="shared" si="41"/>
        <v>206.33333333333033</v>
      </c>
      <c r="B1239" s="147"/>
      <c r="C1239" s="148"/>
      <c r="D1239" s="146"/>
      <c r="E1239" s="146"/>
      <c r="F1239" s="146"/>
      <c r="G1239" s="146"/>
      <c r="H1239" s="146"/>
      <c r="I1239" s="146"/>
      <c r="J1239" s="146"/>
      <c r="K1239" s="146"/>
      <c r="L1239" s="146"/>
      <c r="M1239" s="146"/>
      <c r="N1239" s="149">
        <f t="shared" si="42"/>
        <v>0</v>
      </c>
    </row>
    <row r="1240" spans="1:14" x14ac:dyDescent="0.45">
      <c r="A1240" s="149">
        <f t="shared" si="41"/>
        <v>206.49999999999699</v>
      </c>
      <c r="B1240" s="147"/>
      <c r="C1240" s="148"/>
      <c r="D1240" s="146"/>
      <c r="E1240" s="146"/>
      <c r="F1240" s="146"/>
      <c r="G1240" s="146"/>
      <c r="H1240" s="146"/>
      <c r="I1240" s="146"/>
      <c r="J1240" s="146"/>
      <c r="K1240" s="146"/>
      <c r="L1240" s="146"/>
      <c r="M1240" s="146"/>
      <c r="N1240" s="149">
        <f t="shared" si="42"/>
        <v>0</v>
      </c>
    </row>
    <row r="1241" spans="1:14" x14ac:dyDescent="0.45">
      <c r="A1241" s="149">
        <f t="shared" si="41"/>
        <v>206.66666666666364</v>
      </c>
      <c r="B1241" s="147"/>
      <c r="C1241" s="148"/>
      <c r="D1241" s="146"/>
      <c r="E1241" s="146"/>
      <c r="F1241" s="146"/>
      <c r="G1241" s="146"/>
      <c r="H1241" s="146"/>
      <c r="I1241" s="146"/>
      <c r="J1241" s="146"/>
      <c r="K1241" s="146"/>
      <c r="L1241" s="146"/>
      <c r="M1241" s="146"/>
      <c r="N1241" s="149">
        <f t="shared" si="42"/>
        <v>0</v>
      </c>
    </row>
    <row r="1242" spans="1:14" x14ac:dyDescent="0.45">
      <c r="A1242" s="149">
        <f t="shared" si="41"/>
        <v>206.8333333333303</v>
      </c>
      <c r="B1242" s="147"/>
      <c r="C1242" s="148"/>
      <c r="D1242" s="146"/>
      <c r="E1242" s="146"/>
      <c r="F1242" s="146"/>
      <c r="G1242" s="146"/>
      <c r="H1242" s="146"/>
      <c r="I1242" s="146"/>
      <c r="J1242" s="146"/>
      <c r="K1242" s="146"/>
      <c r="L1242" s="146"/>
      <c r="M1242" s="146"/>
      <c r="N1242" s="149">
        <f t="shared" si="42"/>
        <v>0</v>
      </c>
    </row>
    <row r="1243" spans="1:14" x14ac:dyDescent="0.45">
      <c r="A1243" s="149">
        <f t="shared" si="41"/>
        <v>206.99999999999696</v>
      </c>
      <c r="B1243" s="147"/>
      <c r="C1243" s="148"/>
      <c r="D1243" s="146"/>
      <c r="E1243" s="146"/>
      <c r="F1243" s="146"/>
      <c r="G1243" s="146"/>
      <c r="H1243" s="146"/>
      <c r="I1243" s="146"/>
      <c r="J1243" s="146"/>
      <c r="K1243" s="146"/>
      <c r="L1243" s="146"/>
      <c r="M1243" s="146"/>
      <c r="N1243" s="149">
        <f t="shared" si="42"/>
        <v>0</v>
      </c>
    </row>
    <row r="1244" spans="1:14" x14ac:dyDescent="0.45">
      <c r="A1244" s="149">
        <f t="shared" si="41"/>
        <v>207.16666666666362</v>
      </c>
      <c r="B1244" s="147"/>
      <c r="C1244" s="148"/>
      <c r="D1244" s="146"/>
      <c r="E1244" s="146"/>
      <c r="F1244" s="146"/>
      <c r="G1244" s="146"/>
      <c r="H1244" s="146"/>
      <c r="I1244" s="146"/>
      <c r="J1244" s="146"/>
      <c r="K1244" s="146"/>
      <c r="L1244" s="146"/>
      <c r="M1244" s="146"/>
      <c r="N1244" s="149">
        <f t="shared" si="42"/>
        <v>0</v>
      </c>
    </row>
    <row r="1245" spans="1:14" x14ac:dyDescent="0.45">
      <c r="A1245" s="149">
        <f t="shared" si="41"/>
        <v>207.33333333333027</v>
      </c>
      <c r="B1245" s="147"/>
      <c r="C1245" s="148"/>
      <c r="D1245" s="146"/>
      <c r="E1245" s="146"/>
      <c r="F1245" s="146"/>
      <c r="G1245" s="146"/>
      <c r="H1245" s="146"/>
      <c r="I1245" s="146"/>
      <c r="J1245" s="146"/>
      <c r="K1245" s="146"/>
      <c r="L1245" s="146"/>
      <c r="M1245" s="146"/>
      <c r="N1245" s="149">
        <f t="shared" si="42"/>
        <v>0</v>
      </c>
    </row>
    <row r="1246" spans="1:14" x14ac:dyDescent="0.45">
      <c r="A1246" s="149">
        <f t="shared" si="41"/>
        <v>207.49999999999693</v>
      </c>
      <c r="B1246" s="147"/>
      <c r="C1246" s="148"/>
      <c r="D1246" s="146"/>
      <c r="E1246" s="146"/>
      <c r="F1246" s="146"/>
      <c r="G1246" s="146"/>
      <c r="H1246" s="146"/>
      <c r="I1246" s="146"/>
      <c r="J1246" s="146"/>
      <c r="K1246" s="146"/>
      <c r="L1246" s="146"/>
      <c r="M1246" s="146"/>
      <c r="N1246" s="149">
        <f t="shared" si="42"/>
        <v>0</v>
      </c>
    </row>
    <row r="1247" spans="1:14" x14ac:dyDescent="0.45">
      <c r="A1247" s="149">
        <f t="shared" si="41"/>
        <v>207.66666666666359</v>
      </c>
      <c r="B1247" s="147"/>
      <c r="C1247" s="148"/>
      <c r="D1247" s="146"/>
      <c r="E1247" s="146"/>
      <c r="F1247" s="146"/>
      <c r="G1247" s="146"/>
      <c r="H1247" s="146"/>
      <c r="I1247" s="146"/>
      <c r="J1247" s="146"/>
      <c r="K1247" s="146"/>
      <c r="L1247" s="146"/>
      <c r="M1247" s="146"/>
      <c r="N1247" s="149">
        <f t="shared" si="42"/>
        <v>0</v>
      </c>
    </row>
    <row r="1248" spans="1:14" x14ac:dyDescent="0.45">
      <c r="A1248" s="149">
        <f t="shared" si="41"/>
        <v>207.83333333333024</v>
      </c>
      <c r="B1248" s="147"/>
      <c r="C1248" s="148"/>
      <c r="D1248" s="146"/>
      <c r="E1248" s="146"/>
      <c r="F1248" s="146"/>
      <c r="G1248" s="146"/>
      <c r="H1248" s="146"/>
      <c r="I1248" s="146"/>
      <c r="J1248" s="146"/>
      <c r="K1248" s="146"/>
      <c r="L1248" s="146"/>
      <c r="M1248" s="146"/>
      <c r="N1248" s="149">
        <f t="shared" si="42"/>
        <v>0</v>
      </c>
    </row>
    <row r="1249" spans="1:14" x14ac:dyDescent="0.45">
      <c r="A1249" s="149">
        <f t="shared" si="41"/>
        <v>207.9999999999969</v>
      </c>
      <c r="B1249" s="147"/>
      <c r="C1249" s="148"/>
      <c r="D1249" s="146"/>
      <c r="E1249" s="146"/>
      <c r="F1249" s="146"/>
      <c r="G1249" s="146"/>
      <c r="H1249" s="146"/>
      <c r="I1249" s="146"/>
      <c r="J1249" s="146"/>
      <c r="K1249" s="146"/>
      <c r="L1249" s="146"/>
      <c r="M1249" s="146"/>
      <c r="N1249" s="149">
        <f t="shared" si="42"/>
        <v>0</v>
      </c>
    </row>
    <row r="1250" spans="1:14" x14ac:dyDescent="0.45">
      <c r="A1250" s="149">
        <f t="shared" si="41"/>
        <v>208.16666666666356</v>
      </c>
      <c r="B1250" s="147"/>
      <c r="C1250" s="148"/>
      <c r="D1250" s="146"/>
      <c r="E1250" s="146"/>
      <c r="F1250" s="146"/>
      <c r="G1250" s="146"/>
      <c r="H1250" s="146"/>
      <c r="I1250" s="146"/>
      <c r="J1250" s="146"/>
      <c r="K1250" s="146"/>
      <c r="L1250" s="146"/>
      <c r="M1250" s="146"/>
      <c r="N1250" s="149">
        <f t="shared" si="42"/>
        <v>0</v>
      </c>
    </row>
    <row r="1251" spans="1:14" x14ac:dyDescent="0.45">
      <c r="A1251" s="149">
        <f t="shared" si="41"/>
        <v>208.33333333333022</v>
      </c>
      <c r="B1251" s="147"/>
      <c r="C1251" s="148"/>
      <c r="D1251" s="146"/>
      <c r="E1251" s="146"/>
      <c r="F1251" s="146"/>
      <c r="G1251" s="146"/>
      <c r="H1251" s="146"/>
      <c r="I1251" s="146"/>
      <c r="J1251" s="146"/>
      <c r="K1251" s="146"/>
      <c r="L1251" s="146"/>
      <c r="M1251" s="146"/>
      <c r="N1251" s="149">
        <f t="shared" si="42"/>
        <v>0</v>
      </c>
    </row>
    <row r="1252" spans="1:14" x14ac:dyDescent="0.45">
      <c r="A1252" s="149">
        <f t="shared" si="41"/>
        <v>208.49999999999687</v>
      </c>
      <c r="B1252" s="147"/>
      <c r="C1252" s="148"/>
      <c r="D1252" s="146"/>
      <c r="E1252" s="146"/>
      <c r="F1252" s="146"/>
      <c r="G1252" s="146"/>
      <c r="H1252" s="146"/>
      <c r="I1252" s="146"/>
      <c r="J1252" s="146"/>
      <c r="K1252" s="146"/>
      <c r="L1252" s="146"/>
      <c r="M1252" s="146"/>
      <c r="N1252" s="149">
        <f t="shared" si="42"/>
        <v>0</v>
      </c>
    </row>
    <row r="1253" spans="1:14" x14ac:dyDescent="0.45">
      <c r="A1253" s="149">
        <f t="shared" si="41"/>
        <v>208.66666666666353</v>
      </c>
      <c r="B1253" s="147"/>
      <c r="C1253" s="148"/>
      <c r="D1253" s="146"/>
      <c r="E1253" s="146"/>
      <c r="F1253" s="146"/>
      <c r="G1253" s="146"/>
      <c r="H1253" s="146"/>
      <c r="I1253" s="146"/>
      <c r="J1253" s="146"/>
      <c r="K1253" s="146"/>
      <c r="L1253" s="146"/>
      <c r="M1253" s="146"/>
      <c r="N1253" s="149">
        <f t="shared" si="42"/>
        <v>0</v>
      </c>
    </row>
    <row r="1254" spans="1:14" x14ac:dyDescent="0.45">
      <c r="A1254" s="149">
        <f t="shared" si="41"/>
        <v>208.83333333333019</v>
      </c>
      <c r="B1254" s="147"/>
      <c r="C1254" s="148"/>
      <c r="D1254" s="146"/>
      <c r="E1254" s="146"/>
      <c r="F1254" s="146"/>
      <c r="G1254" s="146"/>
      <c r="H1254" s="146"/>
      <c r="I1254" s="146"/>
      <c r="J1254" s="146"/>
      <c r="K1254" s="146"/>
      <c r="L1254" s="146"/>
      <c r="M1254" s="146"/>
      <c r="N1254" s="149">
        <f t="shared" si="42"/>
        <v>0</v>
      </c>
    </row>
    <row r="1255" spans="1:14" x14ac:dyDescent="0.45">
      <c r="A1255" s="149">
        <f t="shared" si="41"/>
        <v>208.99999999999685</v>
      </c>
      <c r="B1255" s="147"/>
      <c r="C1255" s="148"/>
      <c r="D1255" s="146"/>
      <c r="E1255" s="146"/>
      <c r="F1255" s="146"/>
      <c r="G1255" s="146"/>
      <c r="H1255" s="146"/>
      <c r="I1255" s="146"/>
      <c r="J1255" s="146"/>
      <c r="K1255" s="146"/>
      <c r="L1255" s="146"/>
      <c r="M1255" s="146"/>
      <c r="N1255" s="149">
        <f t="shared" si="42"/>
        <v>0</v>
      </c>
    </row>
    <row r="1256" spans="1:14" x14ac:dyDescent="0.45">
      <c r="A1256" s="149">
        <f t="shared" si="41"/>
        <v>209.1666666666635</v>
      </c>
      <c r="B1256" s="147"/>
      <c r="C1256" s="148"/>
      <c r="D1256" s="146"/>
      <c r="E1256" s="146"/>
      <c r="F1256" s="146"/>
      <c r="G1256" s="146"/>
      <c r="H1256" s="146"/>
      <c r="I1256" s="146"/>
      <c r="J1256" s="146"/>
      <c r="K1256" s="146"/>
      <c r="L1256" s="146"/>
      <c r="M1256" s="146"/>
      <c r="N1256" s="149">
        <f t="shared" si="42"/>
        <v>0</v>
      </c>
    </row>
    <row r="1257" spans="1:14" x14ac:dyDescent="0.45">
      <c r="A1257" s="149">
        <f t="shared" si="41"/>
        <v>209.33333333333016</v>
      </c>
      <c r="B1257" s="147"/>
      <c r="C1257" s="148"/>
      <c r="D1257" s="146"/>
      <c r="E1257" s="146"/>
      <c r="F1257" s="146"/>
      <c r="G1257" s="146"/>
      <c r="H1257" s="146"/>
      <c r="I1257" s="146"/>
      <c r="J1257" s="146"/>
      <c r="K1257" s="146"/>
      <c r="L1257" s="146"/>
      <c r="M1257" s="146"/>
      <c r="N1257" s="149">
        <f t="shared" si="42"/>
        <v>0</v>
      </c>
    </row>
    <row r="1258" spans="1:14" x14ac:dyDescent="0.45">
      <c r="A1258" s="149">
        <f t="shared" si="41"/>
        <v>209.49999999999682</v>
      </c>
      <c r="B1258" s="147"/>
      <c r="C1258" s="148"/>
      <c r="D1258" s="146"/>
      <c r="E1258" s="146"/>
      <c r="F1258" s="146"/>
      <c r="G1258" s="146"/>
      <c r="H1258" s="146"/>
      <c r="I1258" s="146"/>
      <c r="J1258" s="146"/>
      <c r="K1258" s="146"/>
      <c r="L1258" s="146"/>
      <c r="M1258" s="146"/>
      <c r="N1258" s="149">
        <f t="shared" si="42"/>
        <v>0</v>
      </c>
    </row>
    <row r="1259" spans="1:14" x14ac:dyDescent="0.45">
      <c r="A1259" s="149">
        <f t="shared" si="41"/>
        <v>209.66666666666347</v>
      </c>
      <c r="B1259" s="147"/>
      <c r="C1259" s="148"/>
      <c r="D1259" s="146"/>
      <c r="E1259" s="146"/>
      <c r="F1259" s="146"/>
      <c r="G1259" s="146"/>
      <c r="H1259" s="146"/>
      <c r="I1259" s="146"/>
      <c r="J1259" s="146"/>
      <c r="K1259" s="146"/>
      <c r="L1259" s="146"/>
      <c r="M1259" s="146"/>
      <c r="N1259" s="149">
        <f t="shared" si="42"/>
        <v>0</v>
      </c>
    </row>
    <row r="1260" spans="1:14" x14ac:dyDescent="0.45">
      <c r="A1260" s="149">
        <f t="shared" si="41"/>
        <v>209.83333333333013</v>
      </c>
      <c r="B1260" s="147"/>
      <c r="C1260" s="148"/>
      <c r="D1260" s="146"/>
      <c r="E1260" s="146"/>
      <c r="F1260" s="146"/>
      <c r="G1260" s="146"/>
      <c r="H1260" s="146"/>
      <c r="I1260" s="146"/>
      <c r="J1260" s="146"/>
      <c r="K1260" s="146"/>
      <c r="L1260" s="146"/>
      <c r="M1260" s="146"/>
      <c r="N1260" s="149">
        <f t="shared" si="42"/>
        <v>0</v>
      </c>
    </row>
    <row r="1261" spans="1:14" x14ac:dyDescent="0.45">
      <c r="A1261" s="149">
        <f t="shared" si="41"/>
        <v>209.99999999999679</v>
      </c>
      <c r="B1261" s="147"/>
      <c r="C1261" s="148"/>
      <c r="D1261" s="146"/>
      <c r="E1261" s="146"/>
      <c r="F1261" s="146"/>
      <c r="G1261" s="146"/>
      <c r="H1261" s="146"/>
      <c r="I1261" s="146"/>
      <c r="J1261" s="146"/>
      <c r="K1261" s="146"/>
      <c r="L1261" s="146"/>
      <c r="M1261" s="146"/>
      <c r="N1261" s="149">
        <f t="shared" si="42"/>
        <v>0</v>
      </c>
    </row>
    <row r="1262" spans="1:14" x14ac:dyDescent="0.45">
      <c r="A1262" s="149">
        <f t="shared" si="41"/>
        <v>210.16666666666345</v>
      </c>
      <c r="B1262" s="147"/>
      <c r="C1262" s="148"/>
      <c r="D1262" s="146"/>
      <c r="E1262" s="146"/>
      <c r="F1262" s="146"/>
      <c r="G1262" s="146"/>
      <c r="H1262" s="146"/>
      <c r="I1262" s="146"/>
      <c r="J1262" s="146"/>
      <c r="K1262" s="146"/>
      <c r="L1262" s="146"/>
      <c r="M1262" s="146"/>
      <c r="N1262" s="149">
        <f t="shared" si="42"/>
        <v>0</v>
      </c>
    </row>
    <row r="1263" spans="1:14" x14ac:dyDescent="0.45">
      <c r="A1263" s="149">
        <f t="shared" si="41"/>
        <v>210.3333333333301</v>
      </c>
      <c r="B1263" s="147"/>
      <c r="C1263" s="148"/>
      <c r="D1263" s="146"/>
      <c r="E1263" s="146"/>
      <c r="F1263" s="146"/>
      <c r="G1263" s="146"/>
      <c r="H1263" s="146"/>
      <c r="I1263" s="146"/>
      <c r="J1263" s="146"/>
      <c r="K1263" s="146"/>
      <c r="L1263" s="146"/>
      <c r="M1263" s="146"/>
      <c r="N1263" s="149">
        <f t="shared" si="42"/>
        <v>0</v>
      </c>
    </row>
    <row r="1264" spans="1:14" x14ac:dyDescent="0.45">
      <c r="A1264" s="149">
        <f t="shared" si="41"/>
        <v>210.49999999999676</v>
      </c>
      <c r="B1264" s="147"/>
      <c r="C1264" s="148"/>
      <c r="D1264" s="146"/>
      <c r="E1264" s="146"/>
      <c r="F1264" s="146"/>
      <c r="G1264" s="146"/>
      <c r="H1264" s="146"/>
      <c r="I1264" s="146"/>
      <c r="J1264" s="146"/>
      <c r="K1264" s="146"/>
      <c r="L1264" s="146"/>
      <c r="M1264" s="146"/>
      <c r="N1264" s="149">
        <f t="shared" si="42"/>
        <v>0</v>
      </c>
    </row>
    <row r="1265" spans="1:14" x14ac:dyDescent="0.45">
      <c r="A1265" s="149">
        <f t="shared" si="41"/>
        <v>210.66666666666342</v>
      </c>
      <c r="B1265" s="147"/>
      <c r="C1265" s="148"/>
      <c r="D1265" s="146"/>
      <c r="E1265" s="146"/>
      <c r="F1265" s="146"/>
      <c r="G1265" s="146"/>
      <c r="H1265" s="146"/>
      <c r="I1265" s="146"/>
      <c r="J1265" s="146"/>
      <c r="K1265" s="146"/>
      <c r="L1265" s="146"/>
      <c r="M1265" s="146"/>
      <c r="N1265" s="149">
        <f t="shared" si="42"/>
        <v>0</v>
      </c>
    </row>
    <row r="1266" spans="1:14" x14ac:dyDescent="0.45">
      <c r="A1266" s="149">
        <f t="shared" si="41"/>
        <v>210.83333333333007</v>
      </c>
      <c r="B1266" s="147"/>
      <c r="C1266" s="148"/>
      <c r="D1266" s="146"/>
      <c r="E1266" s="146"/>
      <c r="F1266" s="146"/>
      <c r="G1266" s="146"/>
      <c r="H1266" s="146"/>
      <c r="I1266" s="146"/>
      <c r="J1266" s="146"/>
      <c r="K1266" s="146"/>
      <c r="L1266" s="146"/>
      <c r="M1266" s="146"/>
      <c r="N1266" s="149">
        <f t="shared" si="42"/>
        <v>0</v>
      </c>
    </row>
    <row r="1267" spans="1:14" x14ac:dyDescent="0.45">
      <c r="A1267" s="149">
        <f t="shared" si="41"/>
        <v>210.99999999999673</v>
      </c>
      <c r="B1267" s="147"/>
      <c r="C1267" s="148"/>
      <c r="D1267" s="146"/>
      <c r="E1267" s="146"/>
      <c r="F1267" s="146"/>
      <c r="G1267" s="146"/>
      <c r="H1267" s="146"/>
      <c r="I1267" s="146"/>
      <c r="J1267" s="146"/>
      <c r="K1267" s="146"/>
      <c r="L1267" s="146"/>
      <c r="M1267" s="146"/>
      <c r="N1267" s="149">
        <f t="shared" si="42"/>
        <v>0</v>
      </c>
    </row>
    <row r="1268" spans="1:14" x14ac:dyDescent="0.45">
      <c r="A1268" s="149">
        <f t="shared" si="41"/>
        <v>211.16666666666339</v>
      </c>
      <c r="B1268" s="147"/>
      <c r="C1268" s="148"/>
      <c r="D1268" s="146"/>
      <c r="E1268" s="146"/>
      <c r="F1268" s="146"/>
      <c r="G1268" s="146"/>
      <c r="H1268" s="146"/>
      <c r="I1268" s="146"/>
      <c r="J1268" s="146"/>
      <c r="K1268" s="146"/>
      <c r="L1268" s="146"/>
      <c r="M1268" s="146"/>
      <c r="N1268" s="149">
        <f t="shared" si="42"/>
        <v>0</v>
      </c>
    </row>
    <row r="1269" spans="1:14" x14ac:dyDescent="0.45">
      <c r="A1269" s="149">
        <f t="shared" si="41"/>
        <v>211.33333333333005</v>
      </c>
      <c r="B1269" s="147"/>
      <c r="C1269" s="148"/>
      <c r="D1269" s="146"/>
      <c r="E1269" s="146"/>
      <c r="F1269" s="146"/>
      <c r="G1269" s="146"/>
      <c r="H1269" s="146"/>
      <c r="I1269" s="146"/>
      <c r="J1269" s="146"/>
      <c r="K1269" s="146"/>
      <c r="L1269" s="146"/>
      <c r="M1269" s="146"/>
      <c r="N1269" s="149">
        <f t="shared" si="42"/>
        <v>0</v>
      </c>
    </row>
    <row r="1270" spans="1:14" x14ac:dyDescent="0.45">
      <c r="A1270" s="149">
        <f t="shared" si="41"/>
        <v>211.4999999999967</v>
      </c>
      <c r="B1270" s="147"/>
      <c r="C1270" s="148"/>
      <c r="D1270" s="146"/>
      <c r="E1270" s="146"/>
      <c r="F1270" s="146"/>
      <c r="G1270" s="146"/>
      <c r="H1270" s="146"/>
      <c r="I1270" s="146"/>
      <c r="J1270" s="146"/>
      <c r="K1270" s="146"/>
      <c r="L1270" s="146"/>
      <c r="M1270" s="146"/>
      <c r="N1270" s="149">
        <f t="shared" si="42"/>
        <v>0</v>
      </c>
    </row>
    <row r="1271" spans="1:14" x14ac:dyDescent="0.45">
      <c r="A1271" s="149">
        <f t="shared" si="41"/>
        <v>211.66666666666336</v>
      </c>
      <c r="B1271" s="147"/>
      <c r="C1271" s="148"/>
      <c r="D1271" s="146"/>
      <c r="E1271" s="146"/>
      <c r="F1271" s="146"/>
      <c r="G1271" s="146"/>
      <c r="H1271" s="146"/>
      <c r="I1271" s="146"/>
      <c r="J1271" s="146"/>
      <c r="K1271" s="146"/>
      <c r="L1271" s="146"/>
      <c r="M1271" s="146"/>
      <c r="N1271" s="149">
        <f t="shared" si="42"/>
        <v>0</v>
      </c>
    </row>
    <row r="1272" spans="1:14" x14ac:dyDescent="0.45">
      <c r="A1272" s="149">
        <f t="shared" si="41"/>
        <v>211.83333333333002</v>
      </c>
      <c r="B1272" s="147"/>
      <c r="C1272" s="148"/>
      <c r="D1272" s="146"/>
      <c r="E1272" s="146"/>
      <c r="F1272" s="146"/>
      <c r="G1272" s="146"/>
      <c r="H1272" s="146"/>
      <c r="I1272" s="146"/>
      <c r="J1272" s="146"/>
      <c r="K1272" s="146"/>
      <c r="L1272" s="146"/>
      <c r="M1272" s="146"/>
      <c r="N1272" s="149">
        <f t="shared" si="42"/>
        <v>0</v>
      </c>
    </row>
    <row r="1273" spans="1:14" x14ac:dyDescent="0.45">
      <c r="A1273" s="149">
        <f t="shared" si="41"/>
        <v>211.99999999999667</v>
      </c>
      <c r="B1273" s="147"/>
      <c r="C1273" s="148"/>
      <c r="D1273" s="146"/>
      <c r="E1273" s="146"/>
      <c r="F1273" s="146"/>
      <c r="G1273" s="146"/>
      <c r="H1273" s="146"/>
      <c r="I1273" s="146"/>
      <c r="J1273" s="146"/>
      <c r="K1273" s="146"/>
      <c r="L1273" s="146"/>
      <c r="M1273" s="146"/>
      <c r="N1273" s="149">
        <f t="shared" si="42"/>
        <v>0</v>
      </c>
    </row>
    <row r="1274" spans="1:14" x14ac:dyDescent="0.45">
      <c r="A1274" s="149">
        <f t="shared" si="41"/>
        <v>212.16666666666333</v>
      </c>
      <c r="B1274" s="147"/>
      <c r="C1274" s="148"/>
      <c r="D1274" s="146"/>
      <c r="E1274" s="146"/>
      <c r="F1274" s="146"/>
      <c r="G1274" s="146"/>
      <c r="H1274" s="146"/>
      <c r="I1274" s="146"/>
      <c r="J1274" s="146"/>
      <c r="K1274" s="146"/>
      <c r="L1274" s="146"/>
      <c r="M1274" s="146"/>
      <c r="N1274" s="149">
        <f t="shared" si="42"/>
        <v>0</v>
      </c>
    </row>
    <row r="1275" spans="1:14" x14ac:dyDescent="0.45">
      <c r="A1275" s="149">
        <f t="shared" si="41"/>
        <v>212.33333333332999</v>
      </c>
      <c r="B1275" s="147"/>
      <c r="C1275" s="148"/>
      <c r="D1275" s="146"/>
      <c r="E1275" s="146"/>
      <c r="F1275" s="146"/>
      <c r="G1275" s="146"/>
      <c r="H1275" s="146"/>
      <c r="I1275" s="146"/>
      <c r="J1275" s="146"/>
      <c r="K1275" s="146"/>
      <c r="L1275" s="146"/>
      <c r="M1275" s="146"/>
      <c r="N1275" s="149">
        <f t="shared" si="42"/>
        <v>0</v>
      </c>
    </row>
    <row r="1276" spans="1:14" x14ac:dyDescent="0.45">
      <c r="A1276" s="149">
        <f t="shared" si="41"/>
        <v>212.49999999999665</v>
      </c>
      <c r="B1276" s="147"/>
      <c r="C1276" s="148"/>
      <c r="D1276" s="146"/>
      <c r="E1276" s="146"/>
      <c r="F1276" s="146"/>
      <c r="G1276" s="146"/>
      <c r="H1276" s="146"/>
      <c r="I1276" s="146"/>
      <c r="J1276" s="146"/>
      <c r="K1276" s="146"/>
      <c r="L1276" s="146"/>
      <c r="M1276" s="146"/>
      <c r="N1276" s="149">
        <f t="shared" si="42"/>
        <v>0</v>
      </c>
    </row>
    <row r="1277" spans="1:14" x14ac:dyDescent="0.45">
      <c r="A1277" s="149">
        <f t="shared" si="41"/>
        <v>212.6666666666633</v>
      </c>
      <c r="B1277" s="147"/>
      <c r="C1277" s="148"/>
      <c r="D1277" s="146"/>
      <c r="E1277" s="146"/>
      <c r="F1277" s="146"/>
      <c r="G1277" s="146"/>
      <c r="H1277" s="146"/>
      <c r="I1277" s="146"/>
      <c r="J1277" s="146"/>
      <c r="K1277" s="146"/>
      <c r="L1277" s="146"/>
      <c r="M1277" s="146"/>
      <c r="N1277" s="149">
        <f t="shared" si="42"/>
        <v>0</v>
      </c>
    </row>
    <row r="1278" spans="1:14" x14ac:dyDescent="0.45">
      <c r="A1278" s="149">
        <f t="shared" si="41"/>
        <v>212.83333333332996</v>
      </c>
      <c r="B1278" s="147"/>
      <c r="C1278" s="148"/>
      <c r="D1278" s="146"/>
      <c r="E1278" s="146"/>
      <c r="F1278" s="146"/>
      <c r="G1278" s="146"/>
      <c r="H1278" s="146"/>
      <c r="I1278" s="146"/>
      <c r="J1278" s="146"/>
      <c r="K1278" s="146"/>
      <c r="L1278" s="146"/>
      <c r="M1278" s="146"/>
      <c r="N1278" s="149">
        <f t="shared" si="42"/>
        <v>0</v>
      </c>
    </row>
    <row r="1279" spans="1:14" x14ac:dyDescent="0.45">
      <c r="A1279" s="149">
        <f t="shared" si="41"/>
        <v>212.99999999999662</v>
      </c>
      <c r="B1279" s="147"/>
      <c r="C1279" s="148"/>
      <c r="D1279" s="146"/>
      <c r="E1279" s="146"/>
      <c r="F1279" s="146"/>
      <c r="G1279" s="146"/>
      <c r="H1279" s="146"/>
      <c r="I1279" s="146"/>
      <c r="J1279" s="146"/>
      <c r="K1279" s="146"/>
      <c r="L1279" s="146"/>
      <c r="M1279" s="146"/>
      <c r="N1279" s="149">
        <f t="shared" si="42"/>
        <v>0</v>
      </c>
    </row>
    <row r="1280" spans="1:14" x14ac:dyDescent="0.45">
      <c r="A1280" s="149">
        <f t="shared" si="41"/>
        <v>213.16666666666328</v>
      </c>
      <c r="B1280" s="147"/>
      <c r="C1280" s="148"/>
      <c r="D1280" s="146"/>
      <c r="E1280" s="146"/>
      <c r="F1280" s="146"/>
      <c r="G1280" s="146"/>
      <c r="H1280" s="146"/>
      <c r="I1280" s="146"/>
      <c r="J1280" s="146"/>
      <c r="K1280" s="146"/>
      <c r="L1280" s="146"/>
      <c r="M1280" s="146"/>
      <c r="N1280" s="149">
        <f t="shared" si="42"/>
        <v>0</v>
      </c>
    </row>
    <row r="1281" spans="1:14" x14ac:dyDescent="0.45">
      <c r="A1281" s="149">
        <f t="shared" si="41"/>
        <v>213.33333333332993</v>
      </c>
      <c r="B1281" s="147"/>
      <c r="C1281" s="148"/>
      <c r="D1281" s="146"/>
      <c r="E1281" s="146"/>
      <c r="F1281" s="146"/>
      <c r="G1281" s="146"/>
      <c r="H1281" s="146"/>
      <c r="I1281" s="146"/>
      <c r="J1281" s="146"/>
      <c r="K1281" s="146"/>
      <c r="L1281" s="146"/>
      <c r="M1281" s="146"/>
      <c r="N1281" s="149">
        <f t="shared" si="42"/>
        <v>0</v>
      </c>
    </row>
    <row r="1282" spans="1:14" x14ac:dyDescent="0.45">
      <c r="A1282" s="149">
        <f t="shared" si="41"/>
        <v>213.49999999999659</v>
      </c>
      <c r="B1282" s="147"/>
      <c r="C1282" s="148"/>
      <c r="D1282" s="146"/>
      <c r="E1282" s="146"/>
      <c r="F1282" s="146"/>
      <c r="G1282" s="146"/>
      <c r="H1282" s="146"/>
      <c r="I1282" s="146"/>
      <c r="J1282" s="146"/>
      <c r="K1282" s="146"/>
      <c r="L1282" s="146"/>
      <c r="M1282" s="146"/>
      <c r="N1282" s="149">
        <f t="shared" si="42"/>
        <v>0</v>
      </c>
    </row>
    <row r="1283" spans="1:14" x14ac:dyDescent="0.45">
      <c r="A1283" s="149">
        <f t="shared" si="41"/>
        <v>213.66666666666325</v>
      </c>
      <c r="B1283" s="147"/>
      <c r="C1283" s="148"/>
      <c r="D1283" s="146"/>
      <c r="E1283" s="146"/>
      <c r="F1283" s="146"/>
      <c r="G1283" s="146"/>
      <c r="H1283" s="146"/>
      <c r="I1283" s="146"/>
      <c r="J1283" s="146"/>
      <c r="K1283" s="146"/>
      <c r="L1283" s="146"/>
      <c r="M1283" s="146"/>
      <c r="N1283" s="149">
        <f t="shared" si="42"/>
        <v>0</v>
      </c>
    </row>
    <row r="1284" spans="1:14" x14ac:dyDescent="0.45">
      <c r="A1284" s="149">
        <f t="shared" ref="A1284:A1347" si="43">A1283+10/60</f>
        <v>213.8333333333299</v>
      </c>
      <c r="B1284" s="147"/>
      <c r="C1284" s="148"/>
      <c r="D1284" s="146"/>
      <c r="E1284" s="146"/>
      <c r="F1284" s="146"/>
      <c r="G1284" s="146"/>
      <c r="H1284" s="146"/>
      <c r="I1284" s="146"/>
      <c r="J1284" s="146"/>
      <c r="K1284" s="146"/>
      <c r="L1284" s="146"/>
      <c r="M1284" s="146"/>
      <c r="N1284" s="149">
        <f t="shared" ref="N1284:N1347" si="44">K1284*10+N1283</f>
        <v>0</v>
      </c>
    </row>
    <row r="1285" spans="1:14" x14ac:dyDescent="0.45">
      <c r="A1285" s="149">
        <f t="shared" si="43"/>
        <v>213.99999999999656</v>
      </c>
      <c r="B1285" s="147"/>
      <c r="C1285" s="148"/>
      <c r="D1285" s="146"/>
      <c r="E1285" s="146"/>
      <c r="F1285" s="146"/>
      <c r="G1285" s="146"/>
      <c r="H1285" s="146"/>
      <c r="I1285" s="146"/>
      <c r="J1285" s="146"/>
      <c r="K1285" s="146"/>
      <c r="L1285" s="146"/>
      <c r="M1285" s="146"/>
      <c r="N1285" s="149">
        <f t="shared" si="44"/>
        <v>0</v>
      </c>
    </row>
    <row r="1286" spans="1:14" x14ac:dyDescent="0.45">
      <c r="A1286" s="149">
        <f t="shared" si="43"/>
        <v>214.16666666666322</v>
      </c>
      <c r="B1286" s="147"/>
      <c r="C1286" s="148"/>
      <c r="D1286" s="146"/>
      <c r="E1286" s="146"/>
      <c r="F1286" s="146"/>
      <c r="G1286" s="146"/>
      <c r="H1286" s="146"/>
      <c r="I1286" s="146"/>
      <c r="J1286" s="146"/>
      <c r="K1286" s="146"/>
      <c r="L1286" s="146"/>
      <c r="M1286" s="146"/>
      <c r="N1286" s="149">
        <f t="shared" si="44"/>
        <v>0</v>
      </c>
    </row>
    <row r="1287" spans="1:14" x14ac:dyDescent="0.45">
      <c r="A1287" s="149">
        <f t="shared" si="43"/>
        <v>214.33333333332988</v>
      </c>
      <c r="B1287" s="147"/>
      <c r="C1287" s="148"/>
      <c r="D1287" s="146"/>
      <c r="E1287" s="146"/>
      <c r="F1287" s="146"/>
      <c r="G1287" s="146"/>
      <c r="H1287" s="146"/>
      <c r="I1287" s="146"/>
      <c r="J1287" s="146"/>
      <c r="K1287" s="146"/>
      <c r="L1287" s="146"/>
      <c r="M1287" s="146"/>
      <c r="N1287" s="149">
        <f t="shared" si="44"/>
        <v>0</v>
      </c>
    </row>
    <row r="1288" spans="1:14" x14ac:dyDescent="0.45">
      <c r="A1288" s="149">
        <f t="shared" si="43"/>
        <v>214.49999999999653</v>
      </c>
      <c r="B1288" s="147"/>
      <c r="C1288" s="148"/>
      <c r="D1288" s="146"/>
      <c r="E1288" s="146"/>
      <c r="F1288" s="146"/>
      <c r="G1288" s="146"/>
      <c r="H1288" s="146"/>
      <c r="I1288" s="146"/>
      <c r="J1288" s="146"/>
      <c r="K1288" s="146"/>
      <c r="L1288" s="146"/>
      <c r="M1288" s="146"/>
      <c r="N1288" s="149">
        <f t="shared" si="44"/>
        <v>0</v>
      </c>
    </row>
    <row r="1289" spans="1:14" x14ac:dyDescent="0.45">
      <c r="A1289" s="149">
        <f t="shared" si="43"/>
        <v>214.66666666666319</v>
      </c>
      <c r="B1289" s="147"/>
      <c r="C1289" s="148"/>
      <c r="D1289" s="146"/>
      <c r="E1289" s="146"/>
      <c r="F1289" s="146"/>
      <c r="G1289" s="146"/>
      <c r="H1289" s="146"/>
      <c r="I1289" s="146"/>
      <c r="J1289" s="146"/>
      <c r="K1289" s="146"/>
      <c r="L1289" s="146"/>
      <c r="M1289" s="146"/>
      <c r="N1289" s="149">
        <f t="shared" si="44"/>
        <v>0</v>
      </c>
    </row>
    <row r="1290" spans="1:14" x14ac:dyDescent="0.45">
      <c r="A1290" s="149">
        <f t="shared" si="43"/>
        <v>214.83333333332985</v>
      </c>
      <c r="B1290" s="147"/>
      <c r="C1290" s="148"/>
      <c r="D1290" s="146"/>
      <c r="E1290" s="146"/>
      <c r="F1290" s="146"/>
      <c r="G1290" s="146"/>
      <c r="H1290" s="146"/>
      <c r="I1290" s="146"/>
      <c r="J1290" s="146"/>
      <c r="K1290" s="146"/>
      <c r="L1290" s="146"/>
      <c r="M1290" s="146"/>
      <c r="N1290" s="149">
        <f t="shared" si="44"/>
        <v>0</v>
      </c>
    </row>
    <row r="1291" spans="1:14" x14ac:dyDescent="0.45">
      <c r="A1291" s="149">
        <f t="shared" si="43"/>
        <v>214.9999999999965</v>
      </c>
      <c r="B1291" s="147"/>
      <c r="C1291" s="148"/>
      <c r="D1291" s="146"/>
      <c r="E1291" s="146"/>
      <c r="F1291" s="146"/>
      <c r="G1291" s="146"/>
      <c r="H1291" s="146"/>
      <c r="I1291" s="146"/>
      <c r="J1291" s="146"/>
      <c r="K1291" s="146"/>
      <c r="L1291" s="146"/>
      <c r="M1291" s="146"/>
      <c r="N1291" s="149">
        <f t="shared" si="44"/>
        <v>0</v>
      </c>
    </row>
    <row r="1292" spans="1:14" x14ac:dyDescent="0.45">
      <c r="A1292" s="149">
        <f t="shared" si="43"/>
        <v>215.16666666666316</v>
      </c>
      <c r="B1292" s="147"/>
      <c r="C1292" s="148"/>
      <c r="D1292" s="146"/>
      <c r="E1292" s="146"/>
      <c r="F1292" s="146"/>
      <c r="G1292" s="146"/>
      <c r="H1292" s="146"/>
      <c r="I1292" s="146"/>
      <c r="J1292" s="146"/>
      <c r="K1292" s="146"/>
      <c r="L1292" s="146"/>
      <c r="M1292" s="146"/>
      <c r="N1292" s="149">
        <f t="shared" si="44"/>
        <v>0</v>
      </c>
    </row>
    <row r="1293" spans="1:14" x14ac:dyDescent="0.45">
      <c r="A1293" s="149">
        <f t="shared" si="43"/>
        <v>215.33333333332982</v>
      </c>
      <c r="B1293" s="147"/>
      <c r="C1293" s="148"/>
      <c r="D1293" s="146"/>
      <c r="E1293" s="146"/>
      <c r="F1293" s="146"/>
      <c r="G1293" s="146"/>
      <c r="H1293" s="146"/>
      <c r="I1293" s="146"/>
      <c r="J1293" s="146"/>
      <c r="K1293" s="146"/>
      <c r="L1293" s="146"/>
      <c r="M1293" s="146"/>
      <c r="N1293" s="149">
        <f t="shared" si="44"/>
        <v>0</v>
      </c>
    </row>
    <row r="1294" spans="1:14" x14ac:dyDescent="0.45">
      <c r="A1294" s="149">
        <f t="shared" si="43"/>
        <v>215.49999999999648</v>
      </c>
      <c r="B1294" s="147"/>
      <c r="C1294" s="148"/>
      <c r="D1294" s="146"/>
      <c r="E1294" s="146"/>
      <c r="F1294" s="146"/>
      <c r="G1294" s="146"/>
      <c r="H1294" s="146"/>
      <c r="I1294" s="146"/>
      <c r="J1294" s="146"/>
      <c r="K1294" s="146"/>
      <c r="L1294" s="146"/>
      <c r="M1294" s="146"/>
      <c r="N1294" s="149">
        <f t="shared" si="44"/>
        <v>0</v>
      </c>
    </row>
    <row r="1295" spans="1:14" x14ac:dyDescent="0.45">
      <c r="A1295" s="149">
        <f t="shared" si="43"/>
        <v>215.66666666666313</v>
      </c>
      <c r="B1295" s="147"/>
      <c r="C1295" s="148"/>
      <c r="D1295" s="146"/>
      <c r="E1295" s="146"/>
      <c r="F1295" s="146"/>
      <c r="G1295" s="146"/>
      <c r="H1295" s="146"/>
      <c r="I1295" s="146"/>
      <c r="J1295" s="146"/>
      <c r="K1295" s="146"/>
      <c r="L1295" s="146"/>
      <c r="M1295" s="146"/>
      <c r="N1295" s="149">
        <f t="shared" si="44"/>
        <v>0</v>
      </c>
    </row>
    <row r="1296" spans="1:14" x14ac:dyDescent="0.45">
      <c r="A1296" s="149">
        <f t="shared" si="43"/>
        <v>215.83333333332979</v>
      </c>
      <c r="B1296" s="147"/>
      <c r="C1296" s="148"/>
      <c r="D1296" s="146"/>
      <c r="E1296" s="146"/>
      <c r="F1296" s="146"/>
      <c r="G1296" s="146"/>
      <c r="H1296" s="146"/>
      <c r="I1296" s="146"/>
      <c r="J1296" s="146"/>
      <c r="K1296" s="146"/>
      <c r="L1296" s="146"/>
      <c r="M1296" s="146"/>
      <c r="N1296" s="149">
        <f t="shared" si="44"/>
        <v>0</v>
      </c>
    </row>
    <row r="1297" spans="1:14" x14ac:dyDescent="0.45">
      <c r="A1297" s="149">
        <f t="shared" si="43"/>
        <v>215.99999999999645</v>
      </c>
      <c r="B1297" s="147"/>
      <c r="C1297" s="148"/>
      <c r="D1297" s="146"/>
      <c r="E1297" s="146"/>
      <c r="F1297" s="146"/>
      <c r="G1297" s="146"/>
      <c r="H1297" s="146"/>
      <c r="I1297" s="146"/>
      <c r="J1297" s="146"/>
      <c r="K1297" s="146"/>
      <c r="L1297" s="146"/>
      <c r="M1297" s="146"/>
      <c r="N1297" s="149">
        <f t="shared" si="44"/>
        <v>0</v>
      </c>
    </row>
    <row r="1298" spans="1:14" x14ac:dyDescent="0.45">
      <c r="A1298" s="149">
        <f t="shared" si="43"/>
        <v>216.1666666666631</v>
      </c>
      <c r="B1298" s="147"/>
      <c r="C1298" s="148"/>
      <c r="D1298" s="146"/>
      <c r="E1298" s="146"/>
      <c r="F1298" s="146"/>
      <c r="G1298" s="146"/>
      <c r="H1298" s="146"/>
      <c r="I1298" s="146"/>
      <c r="J1298" s="146"/>
      <c r="K1298" s="146"/>
      <c r="L1298" s="146"/>
      <c r="M1298" s="146"/>
      <c r="N1298" s="149">
        <f t="shared" si="44"/>
        <v>0</v>
      </c>
    </row>
    <row r="1299" spans="1:14" x14ac:dyDescent="0.45">
      <c r="A1299" s="149">
        <f t="shared" si="43"/>
        <v>216.33333333332976</v>
      </c>
      <c r="B1299" s="147"/>
      <c r="C1299" s="148"/>
      <c r="D1299" s="146"/>
      <c r="E1299" s="146"/>
      <c r="F1299" s="146"/>
      <c r="G1299" s="146"/>
      <c r="H1299" s="146"/>
      <c r="I1299" s="146"/>
      <c r="J1299" s="146"/>
      <c r="K1299" s="146"/>
      <c r="L1299" s="146"/>
      <c r="M1299" s="146"/>
      <c r="N1299" s="149">
        <f t="shared" si="44"/>
        <v>0</v>
      </c>
    </row>
    <row r="1300" spans="1:14" x14ac:dyDescent="0.45">
      <c r="A1300" s="149">
        <f t="shared" si="43"/>
        <v>216.49999999999642</v>
      </c>
      <c r="B1300" s="147"/>
      <c r="C1300" s="148"/>
      <c r="D1300" s="146"/>
      <c r="E1300" s="146"/>
      <c r="F1300" s="146"/>
      <c r="G1300" s="146"/>
      <c r="H1300" s="146"/>
      <c r="I1300" s="146"/>
      <c r="J1300" s="146"/>
      <c r="K1300" s="146"/>
      <c r="L1300" s="146"/>
      <c r="M1300" s="146"/>
      <c r="N1300" s="149">
        <f t="shared" si="44"/>
        <v>0</v>
      </c>
    </row>
    <row r="1301" spans="1:14" x14ac:dyDescent="0.45">
      <c r="A1301" s="149">
        <f t="shared" si="43"/>
        <v>216.66666666666308</v>
      </c>
      <c r="B1301" s="147"/>
      <c r="C1301" s="148"/>
      <c r="D1301" s="146"/>
      <c r="E1301" s="146"/>
      <c r="F1301" s="146"/>
      <c r="G1301" s="146"/>
      <c r="H1301" s="146"/>
      <c r="I1301" s="146"/>
      <c r="J1301" s="146"/>
      <c r="K1301" s="146"/>
      <c r="L1301" s="146"/>
      <c r="M1301" s="146"/>
      <c r="N1301" s="149">
        <f t="shared" si="44"/>
        <v>0</v>
      </c>
    </row>
    <row r="1302" spans="1:14" x14ac:dyDescent="0.45">
      <c r="A1302" s="149">
        <f t="shared" si="43"/>
        <v>216.83333333332973</v>
      </c>
      <c r="B1302" s="147"/>
      <c r="C1302" s="148"/>
      <c r="D1302" s="146"/>
      <c r="E1302" s="146"/>
      <c r="F1302" s="146"/>
      <c r="G1302" s="146"/>
      <c r="H1302" s="146"/>
      <c r="I1302" s="146"/>
      <c r="J1302" s="146"/>
      <c r="K1302" s="146"/>
      <c r="L1302" s="146"/>
      <c r="M1302" s="146"/>
      <c r="N1302" s="149">
        <f t="shared" si="44"/>
        <v>0</v>
      </c>
    </row>
    <row r="1303" spans="1:14" x14ac:dyDescent="0.45">
      <c r="A1303" s="149">
        <f t="shared" si="43"/>
        <v>216.99999999999639</v>
      </c>
      <c r="B1303" s="147"/>
      <c r="C1303" s="148"/>
      <c r="D1303" s="146"/>
      <c r="E1303" s="146"/>
      <c r="F1303" s="146"/>
      <c r="G1303" s="146"/>
      <c r="H1303" s="146"/>
      <c r="I1303" s="146"/>
      <c r="J1303" s="146"/>
      <c r="K1303" s="146"/>
      <c r="L1303" s="146"/>
      <c r="M1303" s="146"/>
      <c r="N1303" s="149">
        <f t="shared" si="44"/>
        <v>0</v>
      </c>
    </row>
    <row r="1304" spans="1:14" x14ac:dyDescent="0.45">
      <c r="A1304" s="149">
        <f t="shared" si="43"/>
        <v>217.16666666666305</v>
      </c>
      <c r="B1304" s="147"/>
      <c r="C1304" s="148"/>
      <c r="D1304" s="146"/>
      <c r="E1304" s="146"/>
      <c r="F1304" s="146"/>
      <c r="G1304" s="146"/>
      <c r="H1304" s="146"/>
      <c r="I1304" s="146"/>
      <c r="J1304" s="146"/>
      <c r="K1304" s="146"/>
      <c r="L1304" s="146"/>
      <c r="M1304" s="146"/>
      <c r="N1304" s="149">
        <f t="shared" si="44"/>
        <v>0</v>
      </c>
    </row>
    <row r="1305" spans="1:14" x14ac:dyDescent="0.45">
      <c r="A1305" s="149">
        <f t="shared" si="43"/>
        <v>217.3333333333297</v>
      </c>
      <c r="B1305" s="147"/>
      <c r="C1305" s="148"/>
      <c r="D1305" s="146"/>
      <c r="E1305" s="146"/>
      <c r="F1305" s="146"/>
      <c r="G1305" s="146"/>
      <c r="H1305" s="146"/>
      <c r="I1305" s="146"/>
      <c r="J1305" s="146"/>
      <c r="K1305" s="146"/>
      <c r="L1305" s="146"/>
      <c r="M1305" s="146"/>
      <c r="N1305" s="149">
        <f t="shared" si="44"/>
        <v>0</v>
      </c>
    </row>
    <row r="1306" spans="1:14" x14ac:dyDescent="0.45">
      <c r="A1306" s="149">
        <f t="shared" si="43"/>
        <v>217.49999999999636</v>
      </c>
      <c r="B1306" s="147"/>
      <c r="C1306" s="148"/>
      <c r="D1306" s="146"/>
      <c r="E1306" s="146"/>
      <c r="F1306" s="146"/>
      <c r="G1306" s="146"/>
      <c r="H1306" s="146"/>
      <c r="I1306" s="146"/>
      <c r="J1306" s="146"/>
      <c r="K1306" s="146"/>
      <c r="L1306" s="146"/>
      <c r="M1306" s="146"/>
      <c r="N1306" s="149">
        <f t="shared" si="44"/>
        <v>0</v>
      </c>
    </row>
    <row r="1307" spans="1:14" x14ac:dyDescent="0.45">
      <c r="A1307" s="149">
        <f t="shared" si="43"/>
        <v>217.66666666666302</v>
      </c>
      <c r="B1307" s="147"/>
      <c r="C1307" s="148"/>
      <c r="D1307" s="146"/>
      <c r="E1307" s="146"/>
      <c r="F1307" s="146"/>
      <c r="G1307" s="146"/>
      <c r="H1307" s="146"/>
      <c r="I1307" s="146"/>
      <c r="J1307" s="146"/>
      <c r="K1307" s="146"/>
      <c r="L1307" s="146"/>
      <c r="M1307" s="146"/>
      <c r="N1307" s="149">
        <f t="shared" si="44"/>
        <v>0</v>
      </c>
    </row>
    <row r="1308" spans="1:14" x14ac:dyDescent="0.45">
      <c r="A1308" s="149">
        <f t="shared" si="43"/>
        <v>217.83333333332968</v>
      </c>
      <c r="B1308" s="147"/>
      <c r="C1308" s="148"/>
      <c r="D1308" s="146"/>
      <c r="E1308" s="146"/>
      <c r="F1308" s="146"/>
      <c r="G1308" s="146"/>
      <c r="H1308" s="146"/>
      <c r="I1308" s="146"/>
      <c r="J1308" s="146"/>
      <c r="K1308" s="146"/>
      <c r="L1308" s="146"/>
      <c r="M1308" s="146"/>
      <c r="N1308" s="149">
        <f t="shared" si="44"/>
        <v>0</v>
      </c>
    </row>
    <row r="1309" spans="1:14" x14ac:dyDescent="0.45">
      <c r="A1309" s="149">
        <f t="shared" si="43"/>
        <v>217.99999999999633</v>
      </c>
      <c r="B1309" s="147"/>
      <c r="C1309" s="148"/>
      <c r="D1309" s="146"/>
      <c r="E1309" s="146"/>
      <c r="F1309" s="146"/>
      <c r="G1309" s="146"/>
      <c r="H1309" s="146"/>
      <c r="I1309" s="146"/>
      <c r="J1309" s="146"/>
      <c r="K1309" s="146"/>
      <c r="L1309" s="146"/>
      <c r="M1309" s="146"/>
      <c r="N1309" s="149">
        <f t="shared" si="44"/>
        <v>0</v>
      </c>
    </row>
    <row r="1310" spans="1:14" x14ac:dyDescent="0.45">
      <c r="A1310" s="149">
        <f t="shared" si="43"/>
        <v>218.16666666666299</v>
      </c>
      <c r="B1310" s="147"/>
      <c r="C1310" s="148"/>
      <c r="D1310" s="146"/>
      <c r="E1310" s="146"/>
      <c r="F1310" s="146"/>
      <c r="G1310" s="146"/>
      <c r="H1310" s="146"/>
      <c r="I1310" s="146"/>
      <c r="J1310" s="146"/>
      <c r="K1310" s="146"/>
      <c r="L1310" s="146"/>
      <c r="M1310" s="146"/>
      <c r="N1310" s="149">
        <f t="shared" si="44"/>
        <v>0</v>
      </c>
    </row>
    <row r="1311" spans="1:14" x14ac:dyDescent="0.45">
      <c r="A1311" s="149">
        <f t="shared" si="43"/>
        <v>218.33333333332965</v>
      </c>
      <c r="B1311" s="147"/>
      <c r="C1311" s="148"/>
      <c r="D1311" s="146"/>
      <c r="E1311" s="146"/>
      <c r="F1311" s="146"/>
      <c r="G1311" s="146"/>
      <c r="H1311" s="146"/>
      <c r="I1311" s="146"/>
      <c r="J1311" s="146"/>
      <c r="K1311" s="146"/>
      <c r="L1311" s="146"/>
      <c r="M1311" s="146"/>
      <c r="N1311" s="149">
        <f t="shared" si="44"/>
        <v>0</v>
      </c>
    </row>
    <row r="1312" spans="1:14" x14ac:dyDescent="0.45">
      <c r="A1312" s="149">
        <f t="shared" si="43"/>
        <v>218.49999999999631</v>
      </c>
      <c r="B1312" s="147"/>
      <c r="C1312" s="148"/>
      <c r="D1312" s="146"/>
      <c r="E1312" s="146"/>
      <c r="F1312" s="146"/>
      <c r="G1312" s="146"/>
      <c r="H1312" s="146"/>
      <c r="I1312" s="146"/>
      <c r="J1312" s="146"/>
      <c r="K1312" s="146"/>
      <c r="L1312" s="146"/>
      <c r="M1312" s="146"/>
      <c r="N1312" s="149">
        <f t="shared" si="44"/>
        <v>0</v>
      </c>
    </row>
    <row r="1313" spans="1:14" x14ac:dyDescent="0.45">
      <c r="A1313" s="149">
        <f t="shared" si="43"/>
        <v>218.66666666666296</v>
      </c>
      <c r="B1313" s="147"/>
      <c r="C1313" s="148"/>
      <c r="D1313" s="146"/>
      <c r="E1313" s="146"/>
      <c r="F1313" s="146"/>
      <c r="G1313" s="146"/>
      <c r="H1313" s="146"/>
      <c r="I1313" s="146"/>
      <c r="J1313" s="146"/>
      <c r="K1313" s="146"/>
      <c r="L1313" s="146"/>
      <c r="M1313" s="146"/>
      <c r="N1313" s="149">
        <f t="shared" si="44"/>
        <v>0</v>
      </c>
    </row>
    <row r="1314" spans="1:14" x14ac:dyDescent="0.45">
      <c r="A1314" s="149">
        <f t="shared" si="43"/>
        <v>218.83333333332962</v>
      </c>
      <c r="B1314" s="147"/>
      <c r="C1314" s="148"/>
      <c r="D1314" s="146"/>
      <c r="E1314" s="146"/>
      <c r="F1314" s="146"/>
      <c r="G1314" s="146"/>
      <c r="H1314" s="146"/>
      <c r="I1314" s="146"/>
      <c r="J1314" s="146"/>
      <c r="K1314" s="146"/>
      <c r="L1314" s="146"/>
      <c r="M1314" s="146"/>
      <c r="N1314" s="149">
        <f t="shared" si="44"/>
        <v>0</v>
      </c>
    </row>
    <row r="1315" spans="1:14" x14ac:dyDescent="0.45">
      <c r="A1315" s="149">
        <f t="shared" si="43"/>
        <v>218.99999999999628</v>
      </c>
      <c r="B1315" s="147"/>
      <c r="C1315" s="148"/>
      <c r="D1315" s="146"/>
      <c r="E1315" s="146"/>
      <c r="F1315" s="146"/>
      <c r="G1315" s="146"/>
      <c r="H1315" s="146"/>
      <c r="I1315" s="146"/>
      <c r="J1315" s="146"/>
      <c r="K1315" s="146"/>
      <c r="L1315" s="146"/>
      <c r="M1315" s="146"/>
      <c r="N1315" s="149">
        <f t="shared" si="44"/>
        <v>0</v>
      </c>
    </row>
    <row r="1316" spans="1:14" x14ac:dyDescent="0.45">
      <c r="A1316" s="149">
        <f t="shared" si="43"/>
        <v>219.16666666666293</v>
      </c>
      <c r="B1316" s="147"/>
      <c r="C1316" s="148"/>
      <c r="D1316" s="146"/>
      <c r="E1316" s="146"/>
      <c r="F1316" s="146"/>
      <c r="G1316" s="146"/>
      <c r="H1316" s="146"/>
      <c r="I1316" s="146"/>
      <c r="J1316" s="146"/>
      <c r="K1316" s="146"/>
      <c r="L1316" s="146"/>
      <c r="M1316" s="146"/>
      <c r="N1316" s="149">
        <f t="shared" si="44"/>
        <v>0</v>
      </c>
    </row>
    <row r="1317" spans="1:14" x14ac:dyDescent="0.45">
      <c r="A1317" s="149">
        <f t="shared" si="43"/>
        <v>219.33333333332959</v>
      </c>
      <c r="B1317" s="147"/>
      <c r="C1317" s="148"/>
      <c r="D1317" s="146"/>
      <c r="E1317" s="146"/>
      <c r="F1317" s="146"/>
      <c r="G1317" s="146"/>
      <c r="H1317" s="146"/>
      <c r="I1317" s="146"/>
      <c r="J1317" s="146"/>
      <c r="K1317" s="146"/>
      <c r="L1317" s="146"/>
      <c r="M1317" s="146"/>
      <c r="N1317" s="149">
        <f t="shared" si="44"/>
        <v>0</v>
      </c>
    </row>
    <row r="1318" spans="1:14" x14ac:dyDescent="0.45">
      <c r="A1318" s="149">
        <f t="shared" si="43"/>
        <v>219.49999999999625</v>
      </c>
      <c r="B1318" s="147"/>
      <c r="C1318" s="148"/>
      <c r="D1318" s="146"/>
      <c r="E1318" s="146"/>
      <c r="F1318" s="146"/>
      <c r="G1318" s="146"/>
      <c r="H1318" s="146"/>
      <c r="I1318" s="146"/>
      <c r="J1318" s="146"/>
      <c r="K1318" s="146"/>
      <c r="L1318" s="146"/>
      <c r="M1318" s="146"/>
      <c r="N1318" s="149">
        <f t="shared" si="44"/>
        <v>0</v>
      </c>
    </row>
    <row r="1319" spans="1:14" x14ac:dyDescent="0.45">
      <c r="A1319" s="149">
        <f t="shared" si="43"/>
        <v>219.66666666666291</v>
      </c>
      <c r="B1319" s="147"/>
      <c r="C1319" s="148"/>
      <c r="D1319" s="146"/>
      <c r="E1319" s="146"/>
      <c r="F1319" s="146"/>
      <c r="G1319" s="146"/>
      <c r="H1319" s="146"/>
      <c r="I1319" s="146"/>
      <c r="J1319" s="146"/>
      <c r="K1319" s="146"/>
      <c r="L1319" s="146"/>
      <c r="M1319" s="146"/>
      <c r="N1319" s="149">
        <f t="shared" si="44"/>
        <v>0</v>
      </c>
    </row>
    <row r="1320" spans="1:14" x14ac:dyDescent="0.45">
      <c r="A1320" s="149">
        <f t="shared" si="43"/>
        <v>219.83333333332956</v>
      </c>
      <c r="B1320" s="147"/>
      <c r="C1320" s="148"/>
      <c r="D1320" s="146"/>
      <c r="E1320" s="146"/>
      <c r="F1320" s="146"/>
      <c r="G1320" s="146"/>
      <c r="H1320" s="146"/>
      <c r="I1320" s="146"/>
      <c r="J1320" s="146"/>
      <c r="K1320" s="146"/>
      <c r="L1320" s="146"/>
      <c r="M1320" s="146"/>
      <c r="N1320" s="149">
        <f t="shared" si="44"/>
        <v>0</v>
      </c>
    </row>
    <row r="1321" spans="1:14" x14ac:dyDescent="0.45">
      <c r="A1321" s="149">
        <f t="shared" si="43"/>
        <v>219.99999999999622</v>
      </c>
      <c r="B1321" s="147"/>
      <c r="C1321" s="148"/>
      <c r="D1321" s="146"/>
      <c r="E1321" s="146"/>
      <c r="F1321" s="146"/>
      <c r="G1321" s="146"/>
      <c r="H1321" s="146"/>
      <c r="I1321" s="146"/>
      <c r="J1321" s="146"/>
      <c r="K1321" s="146"/>
      <c r="L1321" s="146"/>
      <c r="M1321" s="146"/>
      <c r="N1321" s="149">
        <f t="shared" si="44"/>
        <v>0</v>
      </c>
    </row>
    <row r="1322" spans="1:14" x14ac:dyDescent="0.45">
      <c r="A1322" s="149">
        <f t="shared" si="43"/>
        <v>220.16666666666288</v>
      </c>
      <c r="B1322" s="147"/>
      <c r="C1322" s="148"/>
      <c r="D1322" s="146"/>
      <c r="E1322" s="146"/>
      <c r="F1322" s="146"/>
      <c r="G1322" s="146"/>
      <c r="H1322" s="146"/>
      <c r="I1322" s="146"/>
      <c r="J1322" s="146"/>
      <c r="K1322" s="146"/>
      <c r="L1322" s="146"/>
      <c r="M1322" s="146"/>
      <c r="N1322" s="149">
        <f t="shared" si="44"/>
        <v>0</v>
      </c>
    </row>
    <row r="1323" spans="1:14" x14ac:dyDescent="0.45">
      <c r="A1323" s="149">
        <f t="shared" si="43"/>
        <v>220.33333333332953</v>
      </c>
      <c r="B1323" s="147"/>
      <c r="C1323" s="148"/>
      <c r="D1323" s="146"/>
      <c r="E1323" s="146"/>
      <c r="F1323" s="146"/>
      <c r="G1323" s="146"/>
      <c r="H1323" s="146"/>
      <c r="I1323" s="146"/>
      <c r="J1323" s="146"/>
      <c r="K1323" s="146"/>
      <c r="L1323" s="146"/>
      <c r="M1323" s="146"/>
      <c r="N1323" s="149">
        <f t="shared" si="44"/>
        <v>0</v>
      </c>
    </row>
    <row r="1324" spans="1:14" x14ac:dyDescent="0.45">
      <c r="A1324" s="149">
        <f t="shared" si="43"/>
        <v>220.49999999999619</v>
      </c>
      <c r="B1324" s="147"/>
      <c r="C1324" s="148"/>
      <c r="D1324" s="146"/>
      <c r="E1324" s="146"/>
      <c r="F1324" s="146"/>
      <c r="G1324" s="146"/>
      <c r="H1324" s="146"/>
      <c r="I1324" s="146"/>
      <c r="J1324" s="146"/>
      <c r="K1324" s="146"/>
      <c r="L1324" s="146"/>
      <c r="M1324" s="146"/>
      <c r="N1324" s="149">
        <f t="shared" si="44"/>
        <v>0</v>
      </c>
    </row>
    <row r="1325" spans="1:14" x14ac:dyDescent="0.45">
      <c r="A1325" s="149">
        <f t="shared" si="43"/>
        <v>220.66666666666285</v>
      </c>
      <c r="B1325" s="147"/>
      <c r="C1325" s="148"/>
      <c r="D1325" s="146"/>
      <c r="E1325" s="146"/>
      <c r="F1325" s="146"/>
      <c r="G1325" s="146"/>
      <c r="H1325" s="146"/>
      <c r="I1325" s="146"/>
      <c r="J1325" s="146"/>
      <c r="K1325" s="146"/>
      <c r="L1325" s="146"/>
      <c r="M1325" s="146"/>
      <c r="N1325" s="149">
        <f t="shared" si="44"/>
        <v>0</v>
      </c>
    </row>
    <row r="1326" spans="1:14" x14ac:dyDescent="0.45">
      <c r="A1326" s="149">
        <f t="shared" si="43"/>
        <v>220.83333333332951</v>
      </c>
      <c r="B1326" s="147"/>
      <c r="C1326" s="148"/>
      <c r="D1326" s="146"/>
      <c r="E1326" s="146"/>
      <c r="F1326" s="146"/>
      <c r="G1326" s="146"/>
      <c r="H1326" s="146"/>
      <c r="I1326" s="146"/>
      <c r="J1326" s="146"/>
      <c r="K1326" s="146"/>
      <c r="L1326" s="146"/>
      <c r="M1326" s="146"/>
      <c r="N1326" s="149">
        <f t="shared" si="44"/>
        <v>0</v>
      </c>
    </row>
    <row r="1327" spans="1:14" x14ac:dyDescent="0.45">
      <c r="A1327" s="149">
        <f t="shared" si="43"/>
        <v>220.99999999999616</v>
      </c>
      <c r="B1327" s="147"/>
      <c r="C1327" s="148"/>
      <c r="D1327" s="146"/>
      <c r="E1327" s="146"/>
      <c r="F1327" s="146"/>
      <c r="G1327" s="146"/>
      <c r="H1327" s="146"/>
      <c r="I1327" s="146"/>
      <c r="J1327" s="146"/>
      <c r="K1327" s="146"/>
      <c r="L1327" s="146"/>
      <c r="M1327" s="146"/>
      <c r="N1327" s="149">
        <f t="shared" si="44"/>
        <v>0</v>
      </c>
    </row>
    <row r="1328" spans="1:14" x14ac:dyDescent="0.45">
      <c r="A1328" s="149">
        <f t="shared" si="43"/>
        <v>221.16666666666282</v>
      </c>
      <c r="B1328" s="147"/>
      <c r="C1328" s="148"/>
      <c r="D1328" s="146"/>
      <c r="E1328" s="146"/>
      <c r="F1328" s="146"/>
      <c r="G1328" s="146"/>
      <c r="H1328" s="146"/>
      <c r="I1328" s="146"/>
      <c r="J1328" s="146"/>
      <c r="K1328" s="146"/>
      <c r="L1328" s="146"/>
      <c r="M1328" s="146"/>
      <c r="N1328" s="149">
        <f t="shared" si="44"/>
        <v>0</v>
      </c>
    </row>
    <row r="1329" spans="1:14" x14ac:dyDescent="0.45">
      <c r="A1329" s="149">
        <f t="shared" si="43"/>
        <v>221.33333333332948</v>
      </c>
      <c r="B1329" s="147"/>
      <c r="C1329" s="148"/>
      <c r="D1329" s="146"/>
      <c r="E1329" s="146"/>
      <c r="F1329" s="146"/>
      <c r="G1329" s="146"/>
      <c r="H1329" s="146"/>
      <c r="I1329" s="146"/>
      <c r="J1329" s="146"/>
      <c r="K1329" s="146"/>
      <c r="L1329" s="146"/>
      <c r="M1329" s="146"/>
      <c r="N1329" s="149">
        <f t="shared" si="44"/>
        <v>0</v>
      </c>
    </row>
    <row r="1330" spans="1:14" x14ac:dyDescent="0.45">
      <c r="A1330" s="149">
        <f t="shared" si="43"/>
        <v>221.49999999999613</v>
      </c>
      <c r="B1330" s="147"/>
      <c r="C1330" s="148"/>
      <c r="D1330" s="146"/>
      <c r="E1330" s="146"/>
      <c r="F1330" s="146"/>
      <c r="G1330" s="146"/>
      <c r="H1330" s="146"/>
      <c r="I1330" s="146"/>
      <c r="J1330" s="146"/>
      <c r="K1330" s="146"/>
      <c r="L1330" s="146"/>
      <c r="M1330" s="146"/>
      <c r="N1330" s="149">
        <f t="shared" si="44"/>
        <v>0</v>
      </c>
    </row>
    <row r="1331" spans="1:14" x14ac:dyDescent="0.45">
      <c r="A1331" s="149">
        <f t="shared" si="43"/>
        <v>221.66666666666279</v>
      </c>
      <c r="B1331" s="147"/>
      <c r="C1331" s="148"/>
      <c r="D1331" s="146"/>
      <c r="E1331" s="146"/>
      <c r="F1331" s="146"/>
      <c r="G1331" s="146"/>
      <c r="H1331" s="146"/>
      <c r="I1331" s="146"/>
      <c r="J1331" s="146"/>
      <c r="K1331" s="146"/>
      <c r="L1331" s="146"/>
      <c r="M1331" s="146"/>
      <c r="N1331" s="149">
        <f t="shared" si="44"/>
        <v>0</v>
      </c>
    </row>
    <row r="1332" spans="1:14" x14ac:dyDescent="0.45">
      <c r="A1332" s="149">
        <f t="shared" si="43"/>
        <v>221.83333333332945</v>
      </c>
      <c r="B1332" s="147"/>
      <c r="C1332" s="148"/>
      <c r="D1332" s="146"/>
      <c r="E1332" s="146"/>
      <c r="F1332" s="146"/>
      <c r="G1332" s="146"/>
      <c r="H1332" s="146"/>
      <c r="I1332" s="146"/>
      <c r="J1332" s="146"/>
      <c r="K1332" s="146"/>
      <c r="L1332" s="146"/>
      <c r="M1332" s="146"/>
      <c r="N1332" s="149">
        <f t="shared" si="44"/>
        <v>0</v>
      </c>
    </row>
    <row r="1333" spans="1:14" x14ac:dyDescent="0.45">
      <c r="A1333" s="149">
        <f t="shared" si="43"/>
        <v>221.99999999999611</v>
      </c>
      <c r="B1333" s="147"/>
      <c r="C1333" s="148"/>
      <c r="D1333" s="146"/>
      <c r="E1333" s="146"/>
      <c r="F1333" s="146"/>
      <c r="G1333" s="146"/>
      <c r="H1333" s="146"/>
      <c r="I1333" s="146"/>
      <c r="J1333" s="146"/>
      <c r="K1333" s="146"/>
      <c r="L1333" s="146"/>
      <c r="M1333" s="146"/>
      <c r="N1333" s="149">
        <f t="shared" si="44"/>
        <v>0</v>
      </c>
    </row>
    <row r="1334" spans="1:14" x14ac:dyDescent="0.45">
      <c r="A1334" s="149">
        <f t="shared" si="43"/>
        <v>222.16666666666276</v>
      </c>
      <c r="B1334" s="147"/>
      <c r="C1334" s="148"/>
      <c r="D1334" s="146"/>
      <c r="E1334" s="146"/>
      <c r="F1334" s="146"/>
      <c r="G1334" s="146"/>
      <c r="H1334" s="146"/>
      <c r="I1334" s="146"/>
      <c r="J1334" s="146"/>
      <c r="K1334" s="146"/>
      <c r="L1334" s="146"/>
      <c r="M1334" s="146"/>
      <c r="N1334" s="149">
        <f t="shared" si="44"/>
        <v>0</v>
      </c>
    </row>
    <row r="1335" spans="1:14" x14ac:dyDescent="0.45">
      <c r="A1335" s="149">
        <f t="shared" si="43"/>
        <v>222.33333333332942</v>
      </c>
      <c r="B1335" s="147"/>
      <c r="C1335" s="148"/>
      <c r="D1335" s="146"/>
      <c r="E1335" s="146"/>
      <c r="F1335" s="146"/>
      <c r="G1335" s="146"/>
      <c r="H1335" s="146"/>
      <c r="I1335" s="146"/>
      <c r="J1335" s="146"/>
      <c r="K1335" s="146"/>
      <c r="L1335" s="146"/>
      <c r="M1335" s="146"/>
      <c r="N1335" s="149">
        <f t="shared" si="44"/>
        <v>0</v>
      </c>
    </row>
    <row r="1336" spans="1:14" x14ac:dyDescent="0.45">
      <c r="A1336" s="149">
        <f t="shared" si="43"/>
        <v>222.49999999999608</v>
      </c>
      <c r="B1336" s="147"/>
      <c r="C1336" s="148"/>
      <c r="D1336" s="146"/>
      <c r="E1336" s="146"/>
      <c r="F1336" s="146"/>
      <c r="G1336" s="146"/>
      <c r="H1336" s="146"/>
      <c r="I1336" s="146"/>
      <c r="J1336" s="146"/>
      <c r="K1336" s="146"/>
      <c r="L1336" s="146"/>
      <c r="M1336" s="146"/>
      <c r="N1336" s="149">
        <f t="shared" si="44"/>
        <v>0</v>
      </c>
    </row>
    <row r="1337" spans="1:14" x14ac:dyDescent="0.45">
      <c r="A1337" s="149">
        <f t="shared" si="43"/>
        <v>222.66666666666273</v>
      </c>
      <c r="B1337" s="147"/>
      <c r="C1337" s="148"/>
      <c r="D1337" s="146"/>
      <c r="E1337" s="146"/>
      <c r="F1337" s="146"/>
      <c r="G1337" s="146"/>
      <c r="H1337" s="146"/>
      <c r="I1337" s="146"/>
      <c r="J1337" s="146"/>
      <c r="K1337" s="146"/>
      <c r="L1337" s="146"/>
      <c r="M1337" s="146"/>
      <c r="N1337" s="149">
        <f t="shared" si="44"/>
        <v>0</v>
      </c>
    </row>
    <row r="1338" spans="1:14" x14ac:dyDescent="0.45">
      <c r="A1338" s="149">
        <f t="shared" si="43"/>
        <v>222.83333333332939</v>
      </c>
      <c r="B1338" s="147"/>
      <c r="C1338" s="148"/>
      <c r="D1338" s="146"/>
      <c r="E1338" s="146"/>
      <c r="F1338" s="146"/>
      <c r="G1338" s="146"/>
      <c r="H1338" s="146"/>
      <c r="I1338" s="146"/>
      <c r="J1338" s="146"/>
      <c r="K1338" s="146"/>
      <c r="L1338" s="146"/>
      <c r="M1338" s="146"/>
      <c r="N1338" s="149">
        <f t="shared" si="44"/>
        <v>0</v>
      </c>
    </row>
    <row r="1339" spans="1:14" x14ac:dyDescent="0.45">
      <c r="A1339" s="149">
        <f t="shared" si="43"/>
        <v>222.99999999999605</v>
      </c>
      <c r="B1339" s="147"/>
      <c r="C1339" s="148"/>
      <c r="D1339" s="146"/>
      <c r="E1339" s="146"/>
      <c r="F1339" s="146"/>
      <c r="G1339" s="146"/>
      <c r="H1339" s="146"/>
      <c r="I1339" s="146"/>
      <c r="J1339" s="146"/>
      <c r="K1339" s="146"/>
      <c r="L1339" s="146"/>
      <c r="M1339" s="146"/>
      <c r="N1339" s="149">
        <f t="shared" si="44"/>
        <v>0</v>
      </c>
    </row>
    <row r="1340" spans="1:14" x14ac:dyDescent="0.45">
      <c r="A1340" s="149">
        <f t="shared" si="43"/>
        <v>223.16666666666271</v>
      </c>
      <c r="B1340" s="147"/>
      <c r="C1340" s="148"/>
      <c r="D1340" s="146"/>
      <c r="E1340" s="146"/>
      <c r="F1340" s="146"/>
      <c r="G1340" s="146"/>
      <c r="H1340" s="146"/>
      <c r="I1340" s="146"/>
      <c r="J1340" s="146"/>
      <c r="K1340" s="146"/>
      <c r="L1340" s="146"/>
      <c r="M1340" s="146"/>
      <c r="N1340" s="149">
        <f t="shared" si="44"/>
        <v>0</v>
      </c>
    </row>
    <row r="1341" spans="1:14" x14ac:dyDescent="0.45">
      <c r="A1341" s="149">
        <f t="shared" si="43"/>
        <v>223.33333333332936</v>
      </c>
      <c r="B1341" s="147"/>
      <c r="C1341" s="148"/>
      <c r="D1341" s="146"/>
      <c r="E1341" s="146"/>
      <c r="F1341" s="146"/>
      <c r="G1341" s="146"/>
      <c r="H1341" s="146"/>
      <c r="I1341" s="146"/>
      <c r="J1341" s="146"/>
      <c r="K1341" s="146"/>
      <c r="L1341" s="146"/>
      <c r="M1341" s="146"/>
      <c r="N1341" s="149">
        <f t="shared" si="44"/>
        <v>0</v>
      </c>
    </row>
    <row r="1342" spans="1:14" x14ac:dyDescent="0.45">
      <c r="A1342" s="149">
        <f t="shared" si="43"/>
        <v>223.49999999999602</v>
      </c>
      <c r="B1342" s="147"/>
      <c r="C1342" s="148"/>
      <c r="D1342" s="146"/>
      <c r="E1342" s="146"/>
      <c r="F1342" s="146"/>
      <c r="G1342" s="146"/>
      <c r="H1342" s="146"/>
      <c r="I1342" s="146"/>
      <c r="J1342" s="146"/>
      <c r="K1342" s="146"/>
      <c r="L1342" s="146"/>
      <c r="M1342" s="146"/>
      <c r="N1342" s="149">
        <f t="shared" si="44"/>
        <v>0</v>
      </c>
    </row>
    <row r="1343" spans="1:14" x14ac:dyDescent="0.45">
      <c r="A1343" s="149">
        <f t="shared" si="43"/>
        <v>223.66666666666268</v>
      </c>
      <c r="B1343" s="147"/>
      <c r="C1343" s="148"/>
      <c r="D1343" s="146"/>
      <c r="E1343" s="146"/>
      <c r="F1343" s="146"/>
      <c r="G1343" s="146"/>
      <c r="H1343" s="146"/>
      <c r="I1343" s="146"/>
      <c r="J1343" s="146"/>
      <c r="K1343" s="146"/>
      <c r="L1343" s="146"/>
      <c r="M1343" s="146"/>
      <c r="N1343" s="149">
        <f t="shared" si="44"/>
        <v>0</v>
      </c>
    </row>
    <row r="1344" spans="1:14" x14ac:dyDescent="0.45">
      <c r="A1344" s="149">
        <f t="shared" si="43"/>
        <v>223.83333333332934</v>
      </c>
      <c r="B1344" s="147"/>
      <c r="C1344" s="148"/>
      <c r="D1344" s="146"/>
      <c r="E1344" s="146"/>
      <c r="F1344" s="146"/>
      <c r="G1344" s="146"/>
      <c r="H1344" s="146"/>
      <c r="I1344" s="146"/>
      <c r="J1344" s="146"/>
      <c r="K1344" s="146"/>
      <c r="L1344" s="146"/>
      <c r="M1344" s="146"/>
      <c r="N1344" s="149">
        <f t="shared" si="44"/>
        <v>0</v>
      </c>
    </row>
    <row r="1345" spans="1:14" x14ac:dyDescent="0.45">
      <c r="A1345" s="149">
        <f t="shared" si="43"/>
        <v>223.99999999999599</v>
      </c>
      <c r="B1345" s="147"/>
      <c r="C1345" s="148"/>
      <c r="D1345" s="146"/>
      <c r="E1345" s="146"/>
      <c r="F1345" s="146"/>
      <c r="G1345" s="146"/>
      <c r="H1345" s="146"/>
      <c r="I1345" s="146"/>
      <c r="J1345" s="146"/>
      <c r="K1345" s="146"/>
      <c r="L1345" s="146"/>
      <c r="M1345" s="146"/>
      <c r="N1345" s="149">
        <f t="shared" si="44"/>
        <v>0</v>
      </c>
    </row>
    <row r="1346" spans="1:14" x14ac:dyDescent="0.45">
      <c r="A1346" s="149">
        <f t="shared" si="43"/>
        <v>224.16666666666265</v>
      </c>
      <c r="B1346" s="147"/>
      <c r="C1346" s="148"/>
      <c r="D1346" s="146"/>
      <c r="E1346" s="146"/>
      <c r="F1346" s="146"/>
      <c r="G1346" s="146"/>
      <c r="H1346" s="146"/>
      <c r="I1346" s="146"/>
      <c r="J1346" s="146"/>
      <c r="K1346" s="146"/>
      <c r="L1346" s="146"/>
      <c r="M1346" s="146"/>
      <c r="N1346" s="149">
        <f t="shared" si="44"/>
        <v>0</v>
      </c>
    </row>
    <row r="1347" spans="1:14" x14ac:dyDescent="0.45">
      <c r="A1347" s="149">
        <f t="shared" si="43"/>
        <v>224.33333333332931</v>
      </c>
      <c r="B1347" s="147"/>
      <c r="C1347" s="148"/>
      <c r="D1347" s="146"/>
      <c r="E1347" s="146"/>
      <c r="F1347" s="146"/>
      <c r="G1347" s="146"/>
      <c r="H1347" s="146"/>
      <c r="I1347" s="146"/>
      <c r="J1347" s="146"/>
      <c r="K1347" s="146"/>
      <c r="L1347" s="146"/>
      <c r="M1347" s="146"/>
      <c r="N1347" s="149">
        <f t="shared" si="44"/>
        <v>0</v>
      </c>
    </row>
    <row r="1348" spans="1:14" x14ac:dyDescent="0.45">
      <c r="A1348" s="149">
        <f t="shared" ref="A1348:A1411" si="45">A1347+10/60</f>
        <v>224.49999999999596</v>
      </c>
      <c r="B1348" s="147"/>
      <c r="C1348" s="148"/>
      <c r="D1348" s="146"/>
      <c r="E1348" s="146"/>
      <c r="F1348" s="146"/>
      <c r="G1348" s="146"/>
      <c r="H1348" s="146"/>
      <c r="I1348" s="146"/>
      <c r="J1348" s="146"/>
      <c r="K1348" s="146"/>
      <c r="L1348" s="146"/>
      <c r="M1348" s="146"/>
      <c r="N1348" s="149">
        <f t="shared" ref="N1348:N1411" si="46">K1348*10+N1347</f>
        <v>0</v>
      </c>
    </row>
    <row r="1349" spans="1:14" x14ac:dyDescent="0.45">
      <c r="A1349" s="149">
        <f t="shared" si="45"/>
        <v>224.66666666666262</v>
      </c>
      <c r="B1349" s="147"/>
      <c r="C1349" s="148"/>
      <c r="D1349" s="146"/>
      <c r="E1349" s="146"/>
      <c r="F1349" s="146"/>
      <c r="G1349" s="146"/>
      <c r="H1349" s="146"/>
      <c r="I1349" s="146"/>
      <c r="J1349" s="146"/>
      <c r="K1349" s="146"/>
      <c r="L1349" s="146"/>
      <c r="M1349" s="146"/>
      <c r="N1349" s="149">
        <f t="shared" si="46"/>
        <v>0</v>
      </c>
    </row>
    <row r="1350" spans="1:14" x14ac:dyDescent="0.45">
      <c r="A1350" s="149">
        <f t="shared" si="45"/>
        <v>224.83333333332928</v>
      </c>
      <c r="B1350" s="147"/>
      <c r="C1350" s="148"/>
      <c r="D1350" s="146"/>
      <c r="E1350" s="146"/>
      <c r="F1350" s="146"/>
      <c r="G1350" s="146"/>
      <c r="H1350" s="146"/>
      <c r="I1350" s="146"/>
      <c r="J1350" s="146"/>
      <c r="K1350" s="146"/>
      <c r="L1350" s="146"/>
      <c r="M1350" s="146"/>
      <c r="N1350" s="149">
        <f t="shared" si="46"/>
        <v>0</v>
      </c>
    </row>
    <row r="1351" spans="1:14" x14ac:dyDescent="0.45">
      <c r="A1351" s="149">
        <f t="shared" si="45"/>
        <v>224.99999999999594</v>
      </c>
      <c r="B1351" s="147"/>
      <c r="C1351" s="148"/>
      <c r="D1351" s="146"/>
      <c r="E1351" s="146"/>
      <c r="F1351" s="146"/>
      <c r="G1351" s="146"/>
      <c r="H1351" s="146"/>
      <c r="I1351" s="146"/>
      <c r="J1351" s="146"/>
      <c r="K1351" s="146"/>
      <c r="L1351" s="146"/>
      <c r="M1351" s="146"/>
      <c r="N1351" s="149">
        <f t="shared" si="46"/>
        <v>0</v>
      </c>
    </row>
    <row r="1352" spans="1:14" x14ac:dyDescent="0.45">
      <c r="A1352" s="149">
        <f t="shared" si="45"/>
        <v>225.16666666666259</v>
      </c>
      <c r="B1352" s="147"/>
      <c r="C1352" s="148"/>
      <c r="D1352" s="146"/>
      <c r="E1352" s="146"/>
      <c r="F1352" s="146"/>
      <c r="G1352" s="146"/>
      <c r="H1352" s="146"/>
      <c r="I1352" s="146"/>
      <c r="J1352" s="146"/>
      <c r="K1352" s="146"/>
      <c r="L1352" s="146"/>
      <c r="M1352" s="146"/>
      <c r="N1352" s="149">
        <f t="shared" si="46"/>
        <v>0</v>
      </c>
    </row>
    <row r="1353" spans="1:14" x14ac:dyDescent="0.45">
      <c r="A1353" s="149">
        <f t="shared" si="45"/>
        <v>225.33333333332925</v>
      </c>
      <c r="B1353" s="147"/>
      <c r="C1353" s="148"/>
      <c r="D1353" s="146"/>
      <c r="E1353" s="146"/>
      <c r="F1353" s="146"/>
      <c r="G1353" s="146"/>
      <c r="H1353" s="146"/>
      <c r="I1353" s="146"/>
      <c r="J1353" s="146"/>
      <c r="K1353" s="146"/>
      <c r="L1353" s="146"/>
      <c r="M1353" s="146"/>
      <c r="N1353" s="149">
        <f t="shared" si="46"/>
        <v>0</v>
      </c>
    </row>
    <row r="1354" spans="1:14" x14ac:dyDescent="0.45">
      <c r="A1354" s="149">
        <f t="shared" si="45"/>
        <v>225.49999999999591</v>
      </c>
      <c r="B1354" s="147"/>
      <c r="C1354" s="148"/>
      <c r="D1354" s="146"/>
      <c r="E1354" s="146"/>
      <c r="F1354" s="146"/>
      <c r="G1354" s="146"/>
      <c r="H1354" s="146"/>
      <c r="I1354" s="146"/>
      <c r="J1354" s="146"/>
      <c r="K1354" s="146"/>
      <c r="L1354" s="146"/>
      <c r="M1354" s="146"/>
      <c r="N1354" s="149">
        <f t="shared" si="46"/>
        <v>0</v>
      </c>
    </row>
    <row r="1355" spans="1:14" x14ac:dyDescent="0.45">
      <c r="A1355" s="149">
        <f t="shared" si="45"/>
        <v>225.66666666666256</v>
      </c>
      <c r="B1355" s="147"/>
      <c r="C1355" s="148"/>
      <c r="D1355" s="146"/>
      <c r="E1355" s="146"/>
      <c r="F1355" s="146"/>
      <c r="G1355" s="146"/>
      <c r="H1355" s="146"/>
      <c r="I1355" s="146"/>
      <c r="J1355" s="146"/>
      <c r="K1355" s="146"/>
      <c r="L1355" s="146"/>
      <c r="M1355" s="146"/>
      <c r="N1355" s="149">
        <f t="shared" si="46"/>
        <v>0</v>
      </c>
    </row>
    <row r="1356" spans="1:14" x14ac:dyDescent="0.45">
      <c r="A1356" s="149">
        <f t="shared" si="45"/>
        <v>225.83333333332922</v>
      </c>
      <c r="B1356" s="147"/>
      <c r="C1356" s="148"/>
      <c r="D1356" s="146"/>
      <c r="E1356" s="146"/>
      <c r="F1356" s="146"/>
      <c r="G1356" s="146"/>
      <c r="H1356" s="146"/>
      <c r="I1356" s="146"/>
      <c r="J1356" s="146"/>
      <c r="K1356" s="146"/>
      <c r="L1356" s="146"/>
      <c r="M1356" s="146"/>
      <c r="N1356" s="149">
        <f t="shared" si="46"/>
        <v>0</v>
      </c>
    </row>
    <row r="1357" spans="1:14" x14ac:dyDescent="0.45">
      <c r="A1357" s="149">
        <f t="shared" si="45"/>
        <v>225.99999999999588</v>
      </c>
      <c r="B1357" s="147"/>
      <c r="C1357" s="148"/>
      <c r="D1357" s="146"/>
      <c r="E1357" s="146"/>
      <c r="F1357" s="146"/>
      <c r="G1357" s="146"/>
      <c r="H1357" s="146"/>
      <c r="I1357" s="146"/>
      <c r="J1357" s="146"/>
      <c r="K1357" s="146"/>
      <c r="L1357" s="146"/>
      <c r="M1357" s="146"/>
      <c r="N1357" s="149">
        <f t="shared" si="46"/>
        <v>0</v>
      </c>
    </row>
    <row r="1358" spans="1:14" x14ac:dyDescent="0.45">
      <c r="A1358" s="149">
        <f t="shared" si="45"/>
        <v>226.16666666666254</v>
      </c>
      <c r="B1358" s="147"/>
      <c r="C1358" s="148"/>
      <c r="D1358" s="146"/>
      <c r="E1358" s="146"/>
      <c r="F1358" s="146"/>
      <c r="G1358" s="146"/>
      <c r="H1358" s="146"/>
      <c r="I1358" s="146"/>
      <c r="J1358" s="146"/>
      <c r="K1358" s="146"/>
      <c r="L1358" s="146"/>
      <c r="M1358" s="146"/>
      <c r="N1358" s="149">
        <f t="shared" si="46"/>
        <v>0</v>
      </c>
    </row>
    <row r="1359" spans="1:14" x14ac:dyDescent="0.45">
      <c r="A1359" s="149">
        <f t="shared" si="45"/>
        <v>226.33333333332919</v>
      </c>
      <c r="B1359" s="147"/>
      <c r="C1359" s="148"/>
      <c r="D1359" s="146"/>
      <c r="E1359" s="146"/>
      <c r="F1359" s="146"/>
      <c r="G1359" s="146"/>
      <c r="H1359" s="146"/>
      <c r="I1359" s="146"/>
      <c r="J1359" s="146"/>
      <c r="K1359" s="146"/>
      <c r="L1359" s="146"/>
      <c r="M1359" s="146"/>
      <c r="N1359" s="149">
        <f t="shared" si="46"/>
        <v>0</v>
      </c>
    </row>
    <row r="1360" spans="1:14" x14ac:dyDescent="0.45">
      <c r="A1360" s="149">
        <f t="shared" si="45"/>
        <v>226.49999999999585</v>
      </c>
      <c r="B1360" s="147"/>
      <c r="C1360" s="148"/>
      <c r="D1360" s="146"/>
      <c r="E1360" s="146"/>
      <c r="F1360" s="146"/>
      <c r="G1360" s="146"/>
      <c r="H1360" s="146"/>
      <c r="I1360" s="146"/>
      <c r="J1360" s="146"/>
      <c r="K1360" s="146"/>
      <c r="L1360" s="146"/>
      <c r="M1360" s="146"/>
      <c r="N1360" s="149">
        <f t="shared" si="46"/>
        <v>0</v>
      </c>
    </row>
    <row r="1361" spans="1:14" x14ac:dyDescent="0.45">
      <c r="A1361" s="149">
        <f t="shared" si="45"/>
        <v>226.66666666666251</v>
      </c>
      <c r="B1361" s="147"/>
      <c r="C1361" s="148"/>
      <c r="D1361" s="146"/>
      <c r="E1361" s="146"/>
      <c r="F1361" s="146"/>
      <c r="G1361" s="146"/>
      <c r="H1361" s="146"/>
      <c r="I1361" s="146"/>
      <c r="J1361" s="146"/>
      <c r="K1361" s="146"/>
      <c r="L1361" s="146"/>
      <c r="M1361" s="146"/>
      <c r="N1361" s="149">
        <f t="shared" si="46"/>
        <v>0</v>
      </c>
    </row>
    <row r="1362" spans="1:14" x14ac:dyDescent="0.45">
      <c r="A1362" s="149">
        <f t="shared" si="45"/>
        <v>226.83333333332916</v>
      </c>
      <c r="B1362" s="147"/>
      <c r="C1362" s="148"/>
      <c r="D1362" s="146"/>
      <c r="E1362" s="146"/>
      <c r="F1362" s="146"/>
      <c r="G1362" s="146"/>
      <c r="H1362" s="146"/>
      <c r="I1362" s="146"/>
      <c r="J1362" s="146"/>
      <c r="K1362" s="146"/>
      <c r="L1362" s="146"/>
      <c r="M1362" s="146"/>
      <c r="N1362" s="149">
        <f t="shared" si="46"/>
        <v>0</v>
      </c>
    </row>
    <row r="1363" spans="1:14" x14ac:dyDescent="0.45">
      <c r="A1363" s="149">
        <f t="shared" si="45"/>
        <v>226.99999999999582</v>
      </c>
      <c r="B1363" s="147"/>
      <c r="C1363" s="148"/>
      <c r="D1363" s="146"/>
      <c r="E1363" s="146"/>
      <c r="F1363" s="146"/>
      <c r="G1363" s="146"/>
      <c r="H1363" s="146"/>
      <c r="I1363" s="146"/>
      <c r="J1363" s="146"/>
      <c r="K1363" s="146"/>
      <c r="L1363" s="146"/>
      <c r="M1363" s="146"/>
      <c r="N1363" s="149">
        <f t="shared" si="46"/>
        <v>0</v>
      </c>
    </row>
    <row r="1364" spans="1:14" x14ac:dyDescent="0.45">
      <c r="A1364" s="149">
        <f t="shared" si="45"/>
        <v>227.16666666666248</v>
      </c>
      <c r="B1364" s="147"/>
      <c r="C1364" s="148"/>
      <c r="D1364" s="146"/>
      <c r="E1364" s="146"/>
      <c r="F1364" s="146"/>
      <c r="G1364" s="146"/>
      <c r="H1364" s="146"/>
      <c r="I1364" s="146"/>
      <c r="J1364" s="146"/>
      <c r="K1364" s="146"/>
      <c r="L1364" s="146"/>
      <c r="M1364" s="146"/>
      <c r="N1364" s="149">
        <f t="shared" si="46"/>
        <v>0</v>
      </c>
    </row>
    <row r="1365" spans="1:14" x14ac:dyDescent="0.45">
      <c r="A1365" s="149">
        <f t="shared" si="45"/>
        <v>227.33333333332914</v>
      </c>
      <c r="B1365" s="147"/>
      <c r="C1365" s="148"/>
      <c r="D1365" s="146"/>
      <c r="E1365" s="146"/>
      <c r="F1365" s="146"/>
      <c r="G1365" s="146"/>
      <c r="H1365" s="146"/>
      <c r="I1365" s="146"/>
      <c r="J1365" s="146"/>
      <c r="K1365" s="146"/>
      <c r="L1365" s="146"/>
      <c r="M1365" s="146"/>
      <c r="N1365" s="149">
        <f t="shared" si="46"/>
        <v>0</v>
      </c>
    </row>
    <row r="1366" spans="1:14" x14ac:dyDescent="0.45">
      <c r="A1366" s="149">
        <f t="shared" si="45"/>
        <v>227.49999999999579</v>
      </c>
      <c r="B1366" s="147"/>
      <c r="C1366" s="148"/>
      <c r="D1366" s="146"/>
      <c r="E1366" s="146"/>
      <c r="F1366" s="146"/>
      <c r="G1366" s="146"/>
      <c r="H1366" s="146"/>
      <c r="I1366" s="146"/>
      <c r="J1366" s="146"/>
      <c r="K1366" s="146"/>
      <c r="L1366" s="146"/>
      <c r="M1366" s="146"/>
      <c r="N1366" s="149">
        <f t="shared" si="46"/>
        <v>0</v>
      </c>
    </row>
    <row r="1367" spans="1:14" x14ac:dyDescent="0.45">
      <c r="A1367" s="149">
        <f t="shared" si="45"/>
        <v>227.66666666666245</v>
      </c>
      <c r="B1367" s="147"/>
      <c r="C1367" s="148"/>
      <c r="D1367" s="146"/>
      <c r="E1367" s="146"/>
      <c r="F1367" s="146"/>
      <c r="G1367" s="146"/>
      <c r="H1367" s="146"/>
      <c r="I1367" s="146"/>
      <c r="J1367" s="146"/>
      <c r="K1367" s="146"/>
      <c r="L1367" s="146"/>
      <c r="M1367" s="146"/>
      <c r="N1367" s="149">
        <f t="shared" si="46"/>
        <v>0</v>
      </c>
    </row>
    <row r="1368" spans="1:14" x14ac:dyDescent="0.45">
      <c r="A1368" s="149">
        <f t="shared" si="45"/>
        <v>227.83333333332911</v>
      </c>
      <c r="B1368" s="147"/>
      <c r="C1368" s="148"/>
      <c r="D1368" s="146"/>
      <c r="E1368" s="146"/>
      <c r="F1368" s="146"/>
      <c r="G1368" s="146"/>
      <c r="H1368" s="146"/>
      <c r="I1368" s="146"/>
      <c r="J1368" s="146"/>
      <c r="K1368" s="146"/>
      <c r="L1368" s="146"/>
      <c r="M1368" s="146"/>
      <c r="N1368" s="149">
        <f t="shared" si="46"/>
        <v>0</v>
      </c>
    </row>
    <row r="1369" spans="1:14" x14ac:dyDescent="0.45">
      <c r="A1369" s="149">
        <f t="shared" si="45"/>
        <v>227.99999999999577</v>
      </c>
      <c r="B1369" s="147"/>
      <c r="C1369" s="148"/>
      <c r="D1369" s="146"/>
      <c r="E1369" s="146"/>
      <c r="F1369" s="146"/>
      <c r="G1369" s="146"/>
      <c r="H1369" s="146"/>
      <c r="I1369" s="146"/>
      <c r="J1369" s="146"/>
      <c r="K1369" s="146"/>
      <c r="L1369" s="146"/>
      <c r="M1369" s="146"/>
      <c r="N1369" s="149">
        <f t="shared" si="46"/>
        <v>0</v>
      </c>
    </row>
    <row r="1370" spans="1:14" x14ac:dyDescent="0.45">
      <c r="A1370" s="149">
        <f t="shared" si="45"/>
        <v>228.16666666666242</v>
      </c>
      <c r="B1370" s="147"/>
      <c r="C1370" s="148"/>
      <c r="D1370" s="146"/>
      <c r="E1370" s="146"/>
      <c r="F1370" s="146"/>
      <c r="G1370" s="146"/>
      <c r="H1370" s="146"/>
      <c r="I1370" s="146"/>
      <c r="J1370" s="146"/>
      <c r="K1370" s="146"/>
      <c r="L1370" s="146"/>
      <c r="M1370" s="146"/>
      <c r="N1370" s="149">
        <f t="shared" si="46"/>
        <v>0</v>
      </c>
    </row>
    <row r="1371" spans="1:14" x14ac:dyDescent="0.45">
      <c r="A1371" s="149">
        <f t="shared" si="45"/>
        <v>228.33333333332908</v>
      </c>
      <c r="B1371" s="147"/>
      <c r="C1371" s="148"/>
      <c r="D1371" s="146"/>
      <c r="E1371" s="146"/>
      <c r="F1371" s="146"/>
      <c r="G1371" s="146"/>
      <c r="H1371" s="146"/>
      <c r="I1371" s="146"/>
      <c r="J1371" s="146"/>
      <c r="K1371" s="146"/>
      <c r="L1371" s="146"/>
      <c r="M1371" s="146"/>
      <c r="N1371" s="149">
        <f t="shared" si="46"/>
        <v>0</v>
      </c>
    </row>
    <row r="1372" spans="1:14" x14ac:dyDescent="0.45">
      <c r="A1372" s="149">
        <f t="shared" si="45"/>
        <v>228.49999999999574</v>
      </c>
      <c r="B1372" s="147"/>
      <c r="C1372" s="148"/>
      <c r="D1372" s="146"/>
      <c r="E1372" s="146"/>
      <c r="F1372" s="146"/>
      <c r="G1372" s="146"/>
      <c r="H1372" s="146"/>
      <c r="I1372" s="146"/>
      <c r="J1372" s="146"/>
      <c r="K1372" s="146"/>
      <c r="L1372" s="146"/>
      <c r="M1372" s="146"/>
      <c r="N1372" s="149">
        <f t="shared" si="46"/>
        <v>0</v>
      </c>
    </row>
    <row r="1373" spans="1:14" x14ac:dyDescent="0.45">
      <c r="A1373" s="149">
        <f t="shared" si="45"/>
        <v>228.66666666666239</v>
      </c>
      <c r="B1373" s="147"/>
      <c r="C1373" s="148"/>
      <c r="D1373" s="146"/>
      <c r="E1373" s="146"/>
      <c r="F1373" s="146"/>
      <c r="G1373" s="146"/>
      <c r="H1373" s="146"/>
      <c r="I1373" s="146"/>
      <c r="J1373" s="146"/>
      <c r="K1373" s="146"/>
      <c r="L1373" s="146"/>
      <c r="M1373" s="146"/>
      <c r="N1373" s="149">
        <f t="shared" si="46"/>
        <v>0</v>
      </c>
    </row>
    <row r="1374" spans="1:14" x14ac:dyDescent="0.45">
      <c r="A1374" s="149">
        <f t="shared" si="45"/>
        <v>228.83333333332905</v>
      </c>
      <c r="B1374" s="147"/>
      <c r="C1374" s="148"/>
      <c r="D1374" s="146"/>
      <c r="E1374" s="146"/>
      <c r="F1374" s="146"/>
      <c r="G1374" s="146"/>
      <c r="H1374" s="146"/>
      <c r="I1374" s="146"/>
      <c r="J1374" s="146"/>
      <c r="K1374" s="146"/>
      <c r="L1374" s="146"/>
      <c r="M1374" s="146"/>
      <c r="N1374" s="149">
        <f t="shared" si="46"/>
        <v>0</v>
      </c>
    </row>
    <row r="1375" spans="1:14" x14ac:dyDescent="0.45">
      <c r="A1375" s="149">
        <f t="shared" si="45"/>
        <v>228.99999999999571</v>
      </c>
      <c r="B1375" s="147"/>
      <c r="C1375" s="148"/>
      <c r="D1375" s="146"/>
      <c r="E1375" s="146"/>
      <c r="F1375" s="146"/>
      <c r="G1375" s="146"/>
      <c r="H1375" s="146"/>
      <c r="I1375" s="146"/>
      <c r="J1375" s="146"/>
      <c r="K1375" s="146"/>
      <c r="L1375" s="146"/>
      <c r="M1375" s="146"/>
      <c r="N1375" s="149">
        <f t="shared" si="46"/>
        <v>0</v>
      </c>
    </row>
    <row r="1376" spans="1:14" x14ac:dyDescent="0.45">
      <c r="A1376" s="149">
        <f t="shared" si="45"/>
        <v>229.16666666666237</v>
      </c>
      <c r="B1376" s="147"/>
      <c r="C1376" s="148"/>
      <c r="D1376" s="146"/>
      <c r="E1376" s="146"/>
      <c r="F1376" s="146"/>
      <c r="G1376" s="146"/>
      <c r="H1376" s="146"/>
      <c r="I1376" s="146"/>
      <c r="J1376" s="146"/>
      <c r="K1376" s="146"/>
      <c r="L1376" s="146"/>
      <c r="M1376" s="146"/>
      <c r="N1376" s="149">
        <f t="shared" si="46"/>
        <v>0</v>
      </c>
    </row>
    <row r="1377" spans="1:14" x14ac:dyDescent="0.45">
      <c r="A1377" s="149">
        <f t="shared" si="45"/>
        <v>229.33333333332902</v>
      </c>
      <c r="B1377" s="147"/>
      <c r="C1377" s="148"/>
      <c r="D1377" s="146"/>
      <c r="E1377" s="146"/>
      <c r="F1377" s="146"/>
      <c r="G1377" s="146"/>
      <c r="H1377" s="146"/>
      <c r="I1377" s="146"/>
      <c r="J1377" s="146"/>
      <c r="K1377" s="146"/>
      <c r="L1377" s="146"/>
      <c r="M1377" s="146"/>
      <c r="N1377" s="149">
        <f t="shared" si="46"/>
        <v>0</v>
      </c>
    </row>
    <row r="1378" spans="1:14" x14ac:dyDescent="0.45">
      <c r="A1378" s="149">
        <f t="shared" si="45"/>
        <v>229.49999999999568</v>
      </c>
      <c r="B1378" s="147"/>
      <c r="C1378" s="148"/>
      <c r="D1378" s="146"/>
      <c r="E1378" s="146"/>
      <c r="F1378" s="146"/>
      <c r="G1378" s="146"/>
      <c r="H1378" s="146"/>
      <c r="I1378" s="146"/>
      <c r="J1378" s="146"/>
      <c r="K1378" s="146"/>
      <c r="L1378" s="146"/>
      <c r="M1378" s="146"/>
      <c r="N1378" s="149">
        <f t="shared" si="46"/>
        <v>0</v>
      </c>
    </row>
    <row r="1379" spans="1:14" x14ac:dyDescent="0.45">
      <c r="A1379" s="149">
        <f t="shared" si="45"/>
        <v>229.66666666666234</v>
      </c>
      <c r="B1379" s="147"/>
      <c r="C1379" s="148"/>
      <c r="D1379" s="146"/>
      <c r="E1379" s="146"/>
      <c r="F1379" s="146"/>
      <c r="G1379" s="146"/>
      <c r="H1379" s="146"/>
      <c r="I1379" s="146"/>
      <c r="J1379" s="146"/>
      <c r="K1379" s="146"/>
      <c r="L1379" s="146"/>
      <c r="M1379" s="146"/>
      <c r="N1379" s="149">
        <f t="shared" si="46"/>
        <v>0</v>
      </c>
    </row>
    <row r="1380" spans="1:14" x14ac:dyDescent="0.45">
      <c r="A1380" s="149">
        <f t="shared" si="45"/>
        <v>229.83333333332899</v>
      </c>
      <c r="B1380" s="147"/>
      <c r="C1380" s="148"/>
      <c r="D1380" s="146"/>
      <c r="E1380" s="146"/>
      <c r="F1380" s="146"/>
      <c r="G1380" s="146"/>
      <c r="H1380" s="146"/>
      <c r="I1380" s="146"/>
      <c r="J1380" s="146"/>
      <c r="K1380" s="146"/>
      <c r="L1380" s="146"/>
      <c r="M1380" s="146"/>
      <c r="N1380" s="149">
        <f t="shared" si="46"/>
        <v>0</v>
      </c>
    </row>
    <row r="1381" spans="1:14" x14ac:dyDescent="0.45">
      <c r="A1381" s="149">
        <f t="shared" si="45"/>
        <v>229.99999999999565</v>
      </c>
      <c r="B1381" s="147"/>
      <c r="C1381" s="148"/>
      <c r="D1381" s="146"/>
      <c r="E1381" s="146"/>
      <c r="F1381" s="146"/>
      <c r="G1381" s="146"/>
      <c r="H1381" s="146"/>
      <c r="I1381" s="146"/>
      <c r="J1381" s="146"/>
      <c r="K1381" s="146"/>
      <c r="L1381" s="146"/>
      <c r="M1381" s="146"/>
      <c r="N1381" s="149">
        <f t="shared" si="46"/>
        <v>0</v>
      </c>
    </row>
    <row r="1382" spans="1:14" x14ac:dyDescent="0.45">
      <c r="A1382" s="149">
        <f t="shared" si="45"/>
        <v>230.16666666666231</v>
      </c>
      <c r="B1382" s="147"/>
      <c r="C1382" s="148"/>
      <c r="D1382" s="146"/>
      <c r="E1382" s="146"/>
      <c r="F1382" s="146"/>
      <c r="G1382" s="146"/>
      <c r="H1382" s="146"/>
      <c r="I1382" s="146"/>
      <c r="J1382" s="146"/>
      <c r="K1382" s="146"/>
      <c r="L1382" s="146"/>
      <c r="M1382" s="146"/>
      <c r="N1382" s="149">
        <f t="shared" si="46"/>
        <v>0</v>
      </c>
    </row>
    <row r="1383" spans="1:14" x14ac:dyDescent="0.45">
      <c r="A1383" s="149">
        <f t="shared" si="45"/>
        <v>230.33333333332897</v>
      </c>
      <c r="B1383" s="147"/>
      <c r="C1383" s="148"/>
      <c r="D1383" s="146"/>
      <c r="E1383" s="146"/>
      <c r="F1383" s="146"/>
      <c r="G1383" s="146"/>
      <c r="H1383" s="146"/>
      <c r="I1383" s="146"/>
      <c r="J1383" s="146"/>
      <c r="K1383" s="146"/>
      <c r="L1383" s="146"/>
      <c r="M1383" s="146"/>
      <c r="N1383" s="149">
        <f t="shared" si="46"/>
        <v>0</v>
      </c>
    </row>
    <row r="1384" spans="1:14" x14ac:dyDescent="0.45">
      <c r="A1384" s="149">
        <f t="shared" si="45"/>
        <v>230.49999999999562</v>
      </c>
      <c r="B1384" s="147"/>
      <c r="C1384" s="148"/>
      <c r="D1384" s="146"/>
      <c r="E1384" s="146"/>
      <c r="F1384" s="146"/>
      <c r="G1384" s="146"/>
      <c r="H1384" s="146"/>
      <c r="I1384" s="146"/>
      <c r="J1384" s="146"/>
      <c r="K1384" s="146"/>
      <c r="L1384" s="146"/>
      <c r="M1384" s="146"/>
      <c r="N1384" s="149">
        <f t="shared" si="46"/>
        <v>0</v>
      </c>
    </row>
    <row r="1385" spans="1:14" x14ac:dyDescent="0.45">
      <c r="A1385" s="149">
        <f t="shared" si="45"/>
        <v>230.66666666666228</v>
      </c>
      <c r="B1385" s="147"/>
      <c r="C1385" s="148"/>
      <c r="D1385" s="146"/>
      <c r="E1385" s="146"/>
      <c r="F1385" s="146"/>
      <c r="G1385" s="146"/>
      <c r="H1385" s="146"/>
      <c r="I1385" s="146"/>
      <c r="J1385" s="146"/>
      <c r="K1385" s="146"/>
      <c r="L1385" s="146"/>
      <c r="M1385" s="146"/>
      <c r="N1385" s="149">
        <f t="shared" si="46"/>
        <v>0</v>
      </c>
    </row>
    <row r="1386" spans="1:14" x14ac:dyDescent="0.45">
      <c r="A1386" s="149">
        <f t="shared" si="45"/>
        <v>230.83333333332894</v>
      </c>
      <c r="B1386" s="147"/>
      <c r="C1386" s="148"/>
      <c r="D1386" s="146"/>
      <c r="E1386" s="146"/>
      <c r="F1386" s="146"/>
      <c r="G1386" s="146"/>
      <c r="H1386" s="146"/>
      <c r="I1386" s="146"/>
      <c r="J1386" s="146"/>
      <c r="K1386" s="146"/>
      <c r="L1386" s="146"/>
      <c r="M1386" s="146"/>
      <c r="N1386" s="149">
        <f t="shared" si="46"/>
        <v>0</v>
      </c>
    </row>
    <row r="1387" spans="1:14" x14ac:dyDescent="0.45">
      <c r="A1387" s="149">
        <f t="shared" si="45"/>
        <v>230.99999999999559</v>
      </c>
      <c r="B1387" s="147"/>
      <c r="C1387" s="148"/>
      <c r="D1387" s="146"/>
      <c r="E1387" s="146"/>
      <c r="F1387" s="146"/>
      <c r="G1387" s="146"/>
      <c r="H1387" s="146"/>
      <c r="I1387" s="146"/>
      <c r="J1387" s="146"/>
      <c r="K1387" s="146"/>
      <c r="L1387" s="146"/>
      <c r="M1387" s="146"/>
      <c r="N1387" s="149">
        <f t="shared" si="46"/>
        <v>0</v>
      </c>
    </row>
    <row r="1388" spans="1:14" x14ac:dyDescent="0.45">
      <c r="A1388" s="149">
        <f t="shared" si="45"/>
        <v>231.16666666666225</v>
      </c>
      <c r="B1388" s="147"/>
      <c r="C1388" s="148"/>
      <c r="D1388" s="146"/>
      <c r="E1388" s="146"/>
      <c r="F1388" s="146"/>
      <c r="G1388" s="146"/>
      <c r="H1388" s="146"/>
      <c r="I1388" s="146"/>
      <c r="J1388" s="146"/>
      <c r="K1388" s="146"/>
      <c r="L1388" s="146"/>
      <c r="M1388" s="146"/>
      <c r="N1388" s="149">
        <f t="shared" si="46"/>
        <v>0</v>
      </c>
    </row>
    <row r="1389" spans="1:14" x14ac:dyDescent="0.45">
      <c r="A1389" s="149">
        <f t="shared" si="45"/>
        <v>231.33333333332891</v>
      </c>
      <c r="B1389" s="147"/>
      <c r="C1389" s="148"/>
      <c r="D1389" s="146"/>
      <c r="E1389" s="146"/>
      <c r="F1389" s="146"/>
      <c r="G1389" s="146"/>
      <c r="H1389" s="146"/>
      <c r="I1389" s="146"/>
      <c r="J1389" s="146"/>
      <c r="K1389" s="146"/>
      <c r="L1389" s="146"/>
      <c r="M1389" s="146"/>
      <c r="N1389" s="149">
        <f t="shared" si="46"/>
        <v>0</v>
      </c>
    </row>
    <row r="1390" spans="1:14" x14ac:dyDescent="0.45">
      <c r="A1390" s="149">
        <f t="shared" si="45"/>
        <v>231.49999999999557</v>
      </c>
      <c r="B1390" s="147"/>
      <c r="C1390" s="148"/>
      <c r="D1390" s="146"/>
      <c r="E1390" s="146"/>
      <c r="F1390" s="146"/>
      <c r="G1390" s="146"/>
      <c r="H1390" s="146"/>
      <c r="I1390" s="146"/>
      <c r="J1390" s="146"/>
      <c r="K1390" s="146"/>
      <c r="L1390" s="146"/>
      <c r="M1390" s="146"/>
      <c r="N1390" s="149">
        <f t="shared" si="46"/>
        <v>0</v>
      </c>
    </row>
    <row r="1391" spans="1:14" x14ac:dyDescent="0.45">
      <c r="A1391" s="149">
        <f t="shared" si="45"/>
        <v>231.66666666666222</v>
      </c>
      <c r="B1391" s="147"/>
      <c r="C1391" s="148"/>
      <c r="D1391" s="146"/>
      <c r="E1391" s="146"/>
      <c r="F1391" s="146"/>
      <c r="G1391" s="146"/>
      <c r="H1391" s="146"/>
      <c r="I1391" s="146"/>
      <c r="J1391" s="146"/>
      <c r="K1391" s="146"/>
      <c r="L1391" s="146"/>
      <c r="M1391" s="146"/>
      <c r="N1391" s="149">
        <f t="shared" si="46"/>
        <v>0</v>
      </c>
    </row>
    <row r="1392" spans="1:14" x14ac:dyDescent="0.45">
      <c r="A1392" s="149">
        <f t="shared" si="45"/>
        <v>231.83333333332888</v>
      </c>
      <c r="B1392" s="147"/>
      <c r="C1392" s="148"/>
      <c r="D1392" s="146"/>
      <c r="E1392" s="146"/>
      <c r="F1392" s="146"/>
      <c r="G1392" s="146"/>
      <c r="H1392" s="146"/>
      <c r="I1392" s="146"/>
      <c r="J1392" s="146"/>
      <c r="K1392" s="146"/>
      <c r="L1392" s="146"/>
      <c r="M1392" s="146"/>
      <c r="N1392" s="149">
        <f t="shared" si="46"/>
        <v>0</v>
      </c>
    </row>
    <row r="1393" spans="1:14" x14ac:dyDescent="0.45">
      <c r="A1393" s="149">
        <f t="shared" si="45"/>
        <v>231.99999999999554</v>
      </c>
      <c r="B1393" s="147"/>
      <c r="C1393" s="148"/>
      <c r="D1393" s="146"/>
      <c r="E1393" s="146"/>
      <c r="F1393" s="146"/>
      <c r="G1393" s="146"/>
      <c r="H1393" s="146"/>
      <c r="I1393" s="146"/>
      <c r="J1393" s="146"/>
      <c r="K1393" s="146"/>
      <c r="L1393" s="146"/>
      <c r="M1393" s="146"/>
      <c r="N1393" s="149">
        <f t="shared" si="46"/>
        <v>0</v>
      </c>
    </row>
    <row r="1394" spans="1:14" x14ac:dyDescent="0.45">
      <c r="A1394" s="149">
        <f t="shared" si="45"/>
        <v>232.16666666666219</v>
      </c>
      <c r="B1394" s="147"/>
      <c r="C1394" s="148"/>
      <c r="D1394" s="146"/>
      <c r="E1394" s="146"/>
      <c r="F1394" s="146"/>
      <c r="G1394" s="146"/>
      <c r="H1394" s="146"/>
      <c r="I1394" s="146"/>
      <c r="J1394" s="146"/>
      <c r="K1394" s="146"/>
      <c r="L1394" s="146"/>
      <c r="M1394" s="146"/>
      <c r="N1394" s="149">
        <f t="shared" si="46"/>
        <v>0</v>
      </c>
    </row>
    <row r="1395" spans="1:14" x14ac:dyDescent="0.45">
      <c r="A1395" s="149">
        <f t="shared" si="45"/>
        <v>232.33333333332885</v>
      </c>
      <c r="B1395" s="147"/>
      <c r="C1395" s="148"/>
      <c r="D1395" s="146"/>
      <c r="E1395" s="146"/>
      <c r="F1395" s="146"/>
      <c r="G1395" s="146"/>
      <c r="H1395" s="146"/>
      <c r="I1395" s="146"/>
      <c r="J1395" s="146"/>
      <c r="K1395" s="146"/>
      <c r="L1395" s="146"/>
      <c r="M1395" s="146"/>
      <c r="N1395" s="149">
        <f t="shared" si="46"/>
        <v>0</v>
      </c>
    </row>
    <row r="1396" spans="1:14" x14ac:dyDescent="0.45">
      <c r="A1396" s="149">
        <f t="shared" si="45"/>
        <v>232.49999999999551</v>
      </c>
      <c r="B1396" s="147"/>
      <c r="C1396" s="148"/>
      <c r="D1396" s="146"/>
      <c r="E1396" s="146"/>
      <c r="F1396" s="146"/>
      <c r="G1396" s="146"/>
      <c r="H1396" s="146"/>
      <c r="I1396" s="146"/>
      <c r="J1396" s="146"/>
      <c r="K1396" s="146"/>
      <c r="L1396" s="146"/>
      <c r="M1396" s="146"/>
      <c r="N1396" s="149">
        <f t="shared" si="46"/>
        <v>0</v>
      </c>
    </row>
    <row r="1397" spans="1:14" x14ac:dyDescent="0.45">
      <c r="A1397" s="149">
        <f t="shared" si="45"/>
        <v>232.66666666666217</v>
      </c>
      <c r="B1397" s="147"/>
      <c r="C1397" s="148"/>
      <c r="D1397" s="146"/>
      <c r="E1397" s="146"/>
      <c r="F1397" s="146"/>
      <c r="G1397" s="146"/>
      <c r="H1397" s="146"/>
      <c r="I1397" s="146"/>
      <c r="J1397" s="146"/>
      <c r="K1397" s="146"/>
      <c r="L1397" s="146"/>
      <c r="M1397" s="146"/>
      <c r="N1397" s="149">
        <f t="shared" si="46"/>
        <v>0</v>
      </c>
    </row>
    <row r="1398" spans="1:14" x14ac:dyDescent="0.45">
      <c r="A1398" s="149">
        <f t="shared" si="45"/>
        <v>232.83333333332882</v>
      </c>
      <c r="B1398" s="147"/>
      <c r="C1398" s="148"/>
      <c r="D1398" s="146"/>
      <c r="E1398" s="146"/>
      <c r="F1398" s="146"/>
      <c r="G1398" s="146"/>
      <c r="H1398" s="146"/>
      <c r="I1398" s="146"/>
      <c r="J1398" s="146"/>
      <c r="K1398" s="146"/>
      <c r="L1398" s="146"/>
      <c r="M1398" s="146"/>
      <c r="N1398" s="149">
        <f t="shared" si="46"/>
        <v>0</v>
      </c>
    </row>
    <row r="1399" spans="1:14" x14ac:dyDescent="0.45">
      <c r="A1399" s="149">
        <f t="shared" si="45"/>
        <v>232.99999999999548</v>
      </c>
      <c r="B1399" s="147"/>
      <c r="C1399" s="148"/>
      <c r="D1399" s="146"/>
      <c r="E1399" s="146"/>
      <c r="F1399" s="146"/>
      <c r="G1399" s="146"/>
      <c r="H1399" s="146"/>
      <c r="I1399" s="146"/>
      <c r="J1399" s="146"/>
      <c r="K1399" s="146"/>
      <c r="L1399" s="146"/>
      <c r="M1399" s="146"/>
      <c r="N1399" s="149">
        <f t="shared" si="46"/>
        <v>0</v>
      </c>
    </row>
    <row r="1400" spans="1:14" x14ac:dyDescent="0.45">
      <c r="A1400" s="149">
        <f t="shared" si="45"/>
        <v>233.16666666666214</v>
      </c>
      <c r="B1400" s="147"/>
      <c r="C1400" s="148"/>
      <c r="D1400" s="146"/>
      <c r="E1400" s="146"/>
      <c r="F1400" s="146"/>
      <c r="G1400" s="146"/>
      <c r="H1400" s="146"/>
      <c r="I1400" s="146"/>
      <c r="J1400" s="146"/>
      <c r="K1400" s="146"/>
      <c r="L1400" s="146"/>
      <c r="M1400" s="146"/>
      <c r="N1400" s="149">
        <f t="shared" si="46"/>
        <v>0</v>
      </c>
    </row>
    <row r="1401" spans="1:14" x14ac:dyDescent="0.45">
      <c r="A1401" s="149">
        <f t="shared" si="45"/>
        <v>233.3333333333288</v>
      </c>
      <c r="B1401" s="147"/>
      <c r="C1401" s="148"/>
      <c r="D1401" s="146"/>
      <c r="E1401" s="146"/>
      <c r="F1401" s="146"/>
      <c r="G1401" s="146"/>
      <c r="H1401" s="146"/>
      <c r="I1401" s="146"/>
      <c r="J1401" s="146"/>
      <c r="K1401" s="146"/>
      <c r="L1401" s="146"/>
      <c r="M1401" s="146"/>
      <c r="N1401" s="149">
        <f t="shared" si="46"/>
        <v>0</v>
      </c>
    </row>
    <row r="1402" spans="1:14" x14ac:dyDescent="0.45">
      <c r="A1402" s="149">
        <f t="shared" si="45"/>
        <v>233.49999999999545</v>
      </c>
      <c r="B1402" s="147"/>
      <c r="C1402" s="148"/>
      <c r="D1402" s="146"/>
      <c r="E1402" s="146"/>
      <c r="F1402" s="146"/>
      <c r="G1402" s="146"/>
      <c r="H1402" s="146"/>
      <c r="I1402" s="146"/>
      <c r="J1402" s="146"/>
      <c r="K1402" s="146"/>
      <c r="L1402" s="146"/>
      <c r="M1402" s="146"/>
      <c r="N1402" s="149">
        <f t="shared" si="46"/>
        <v>0</v>
      </c>
    </row>
    <row r="1403" spans="1:14" x14ac:dyDescent="0.45">
      <c r="A1403" s="149">
        <f t="shared" si="45"/>
        <v>233.66666666666211</v>
      </c>
      <c r="B1403" s="147"/>
      <c r="C1403" s="148"/>
      <c r="D1403" s="146"/>
      <c r="E1403" s="146"/>
      <c r="F1403" s="146"/>
      <c r="G1403" s="146"/>
      <c r="H1403" s="146"/>
      <c r="I1403" s="146"/>
      <c r="J1403" s="146"/>
      <c r="K1403" s="146"/>
      <c r="L1403" s="146"/>
      <c r="M1403" s="146"/>
      <c r="N1403" s="149">
        <f t="shared" si="46"/>
        <v>0</v>
      </c>
    </row>
    <row r="1404" spans="1:14" x14ac:dyDescent="0.45">
      <c r="A1404" s="149">
        <f t="shared" si="45"/>
        <v>233.83333333332877</v>
      </c>
      <c r="B1404" s="147"/>
      <c r="C1404" s="148"/>
      <c r="D1404" s="146"/>
      <c r="E1404" s="146"/>
      <c r="F1404" s="146"/>
      <c r="G1404" s="146"/>
      <c r="H1404" s="146"/>
      <c r="I1404" s="146"/>
      <c r="J1404" s="146"/>
      <c r="K1404" s="146"/>
      <c r="L1404" s="146"/>
      <c r="M1404" s="146"/>
      <c r="N1404" s="149">
        <f t="shared" si="46"/>
        <v>0</v>
      </c>
    </row>
    <row r="1405" spans="1:14" x14ac:dyDescent="0.45">
      <c r="A1405" s="149">
        <f t="shared" si="45"/>
        <v>233.99999999999542</v>
      </c>
      <c r="B1405" s="147"/>
      <c r="C1405" s="148"/>
      <c r="D1405" s="146"/>
      <c r="E1405" s="146"/>
      <c r="F1405" s="146"/>
      <c r="G1405" s="146"/>
      <c r="H1405" s="146"/>
      <c r="I1405" s="146"/>
      <c r="J1405" s="146"/>
      <c r="K1405" s="146"/>
      <c r="L1405" s="146"/>
      <c r="M1405" s="146"/>
      <c r="N1405" s="149">
        <f t="shared" si="46"/>
        <v>0</v>
      </c>
    </row>
    <row r="1406" spans="1:14" x14ac:dyDescent="0.45">
      <c r="A1406" s="149">
        <f t="shared" si="45"/>
        <v>234.16666666666208</v>
      </c>
      <c r="B1406" s="147"/>
      <c r="C1406" s="148"/>
      <c r="D1406" s="146"/>
      <c r="E1406" s="146"/>
      <c r="F1406" s="146"/>
      <c r="G1406" s="146"/>
      <c r="H1406" s="146"/>
      <c r="I1406" s="146"/>
      <c r="J1406" s="146"/>
      <c r="K1406" s="146"/>
      <c r="L1406" s="146"/>
      <c r="M1406" s="146"/>
      <c r="N1406" s="149">
        <f t="shared" si="46"/>
        <v>0</v>
      </c>
    </row>
    <row r="1407" spans="1:14" x14ac:dyDescent="0.45">
      <c r="A1407" s="149">
        <f t="shared" si="45"/>
        <v>234.33333333332874</v>
      </c>
      <c r="B1407" s="147"/>
      <c r="C1407" s="148"/>
      <c r="D1407" s="146"/>
      <c r="E1407" s="146"/>
      <c r="F1407" s="146"/>
      <c r="G1407" s="146"/>
      <c r="H1407" s="146"/>
      <c r="I1407" s="146"/>
      <c r="J1407" s="146"/>
      <c r="K1407" s="146"/>
      <c r="L1407" s="146"/>
      <c r="M1407" s="146"/>
      <c r="N1407" s="149">
        <f t="shared" si="46"/>
        <v>0</v>
      </c>
    </row>
    <row r="1408" spans="1:14" x14ac:dyDescent="0.45">
      <c r="A1408" s="149">
        <f t="shared" si="45"/>
        <v>234.4999999999954</v>
      </c>
      <c r="B1408" s="147"/>
      <c r="C1408" s="148"/>
      <c r="D1408" s="146"/>
      <c r="E1408" s="146"/>
      <c r="F1408" s="146"/>
      <c r="G1408" s="146"/>
      <c r="H1408" s="146"/>
      <c r="I1408" s="146"/>
      <c r="J1408" s="146"/>
      <c r="K1408" s="146"/>
      <c r="L1408" s="146"/>
      <c r="M1408" s="146"/>
      <c r="N1408" s="149">
        <f t="shared" si="46"/>
        <v>0</v>
      </c>
    </row>
    <row r="1409" spans="1:14" x14ac:dyDescent="0.45">
      <c r="A1409" s="149">
        <f t="shared" si="45"/>
        <v>234.66666666666205</v>
      </c>
      <c r="B1409" s="147"/>
      <c r="C1409" s="148"/>
      <c r="D1409" s="146"/>
      <c r="E1409" s="146"/>
      <c r="F1409" s="146"/>
      <c r="G1409" s="146"/>
      <c r="H1409" s="146"/>
      <c r="I1409" s="146"/>
      <c r="J1409" s="146"/>
      <c r="K1409" s="146"/>
      <c r="L1409" s="146"/>
      <c r="M1409" s="146"/>
      <c r="N1409" s="149">
        <f t="shared" si="46"/>
        <v>0</v>
      </c>
    </row>
    <row r="1410" spans="1:14" x14ac:dyDescent="0.45">
      <c r="A1410" s="149">
        <f t="shared" si="45"/>
        <v>234.83333333332871</v>
      </c>
      <c r="B1410" s="147"/>
      <c r="C1410" s="148"/>
      <c r="D1410" s="146"/>
      <c r="E1410" s="146"/>
      <c r="F1410" s="146"/>
      <c r="G1410" s="146"/>
      <c r="H1410" s="146"/>
      <c r="I1410" s="146"/>
      <c r="J1410" s="146"/>
      <c r="K1410" s="146"/>
      <c r="L1410" s="146"/>
      <c r="M1410" s="146"/>
      <c r="N1410" s="149">
        <f t="shared" si="46"/>
        <v>0</v>
      </c>
    </row>
    <row r="1411" spans="1:14" x14ac:dyDescent="0.45">
      <c r="A1411" s="149">
        <f t="shared" si="45"/>
        <v>234.99999999999537</v>
      </c>
      <c r="B1411" s="147"/>
      <c r="C1411" s="148"/>
      <c r="D1411" s="146"/>
      <c r="E1411" s="146"/>
      <c r="F1411" s="146"/>
      <c r="G1411" s="146"/>
      <c r="H1411" s="146"/>
      <c r="I1411" s="146"/>
      <c r="J1411" s="146"/>
      <c r="K1411" s="146"/>
      <c r="L1411" s="146"/>
      <c r="M1411" s="146"/>
      <c r="N1411" s="149">
        <f t="shared" si="46"/>
        <v>0</v>
      </c>
    </row>
    <row r="1412" spans="1:14" x14ac:dyDescent="0.45">
      <c r="A1412" s="149">
        <f t="shared" ref="A1412:A1475" si="47">A1411+10/60</f>
        <v>235.16666666666202</v>
      </c>
      <c r="B1412" s="147"/>
      <c r="C1412" s="148"/>
      <c r="D1412" s="146"/>
      <c r="E1412" s="146"/>
      <c r="F1412" s="146"/>
      <c r="G1412" s="146"/>
      <c r="H1412" s="146"/>
      <c r="I1412" s="146"/>
      <c r="J1412" s="146"/>
      <c r="K1412" s="146"/>
      <c r="L1412" s="146"/>
      <c r="M1412" s="146"/>
      <c r="N1412" s="149">
        <f t="shared" ref="N1412:N1475" si="48">K1412*10+N1411</f>
        <v>0</v>
      </c>
    </row>
    <row r="1413" spans="1:14" x14ac:dyDescent="0.45">
      <c r="A1413" s="149">
        <f t="shared" si="47"/>
        <v>235.33333333332868</v>
      </c>
      <c r="B1413" s="147"/>
      <c r="C1413" s="148"/>
      <c r="D1413" s="146"/>
      <c r="E1413" s="146"/>
      <c r="F1413" s="146"/>
      <c r="G1413" s="146"/>
      <c r="H1413" s="146"/>
      <c r="I1413" s="146"/>
      <c r="J1413" s="146"/>
      <c r="K1413" s="146"/>
      <c r="L1413" s="146"/>
      <c r="M1413" s="146"/>
      <c r="N1413" s="149">
        <f t="shared" si="48"/>
        <v>0</v>
      </c>
    </row>
    <row r="1414" spans="1:14" x14ac:dyDescent="0.45">
      <c r="A1414" s="149">
        <f t="shared" si="47"/>
        <v>235.49999999999534</v>
      </c>
      <c r="B1414" s="147"/>
      <c r="C1414" s="148"/>
      <c r="D1414" s="146"/>
      <c r="E1414" s="146"/>
      <c r="F1414" s="146"/>
      <c r="G1414" s="146"/>
      <c r="H1414" s="146"/>
      <c r="I1414" s="146"/>
      <c r="J1414" s="146"/>
      <c r="K1414" s="146"/>
      <c r="L1414" s="146"/>
      <c r="M1414" s="146"/>
      <c r="N1414" s="149">
        <f t="shared" si="48"/>
        <v>0</v>
      </c>
    </row>
    <row r="1415" spans="1:14" x14ac:dyDescent="0.45">
      <c r="A1415" s="149">
        <f t="shared" si="47"/>
        <v>235.666666666662</v>
      </c>
      <c r="B1415" s="147"/>
      <c r="C1415" s="148"/>
      <c r="D1415" s="146"/>
      <c r="E1415" s="146"/>
      <c r="F1415" s="146"/>
      <c r="G1415" s="146"/>
      <c r="H1415" s="146"/>
      <c r="I1415" s="146"/>
      <c r="J1415" s="146"/>
      <c r="K1415" s="146"/>
      <c r="L1415" s="146"/>
      <c r="M1415" s="146"/>
      <c r="N1415" s="149">
        <f t="shared" si="48"/>
        <v>0</v>
      </c>
    </row>
    <row r="1416" spans="1:14" x14ac:dyDescent="0.45">
      <c r="A1416" s="149">
        <f t="shared" si="47"/>
        <v>235.83333333332865</v>
      </c>
      <c r="B1416" s="147"/>
      <c r="C1416" s="148"/>
      <c r="D1416" s="146"/>
      <c r="E1416" s="146"/>
      <c r="F1416" s="146"/>
      <c r="G1416" s="146"/>
      <c r="H1416" s="146"/>
      <c r="I1416" s="146"/>
      <c r="J1416" s="146"/>
      <c r="K1416" s="146"/>
      <c r="L1416" s="146"/>
      <c r="M1416" s="146"/>
      <c r="N1416" s="149">
        <f t="shared" si="48"/>
        <v>0</v>
      </c>
    </row>
    <row r="1417" spans="1:14" x14ac:dyDescent="0.45">
      <c r="A1417" s="149">
        <f t="shared" si="47"/>
        <v>235.99999999999531</v>
      </c>
      <c r="B1417" s="147"/>
      <c r="C1417" s="148"/>
      <c r="D1417" s="146"/>
      <c r="E1417" s="146"/>
      <c r="F1417" s="146"/>
      <c r="G1417" s="146"/>
      <c r="H1417" s="146"/>
      <c r="I1417" s="146"/>
      <c r="J1417" s="146"/>
      <c r="K1417" s="146"/>
      <c r="L1417" s="146"/>
      <c r="M1417" s="146"/>
      <c r="N1417" s="149">
        <f t="shared" si="48"/>
        <v>0</v>
      </c>
    </row>
    <row r="1418" spans="1:14" x14ac:dyDescent="0.45">
      <c r="A1418" s="149">
        <f t="shared" si="47"/>
        <v>236.16666666666197</v>
      </c>
      <c r="B1418" s="147"/>
      <c r="C1418" s="148"/>
      <c r="D1418" s="146"/>
      <c r="E1418" s="146"/>
      <c r="F1418" s="146"/>
      <c r="G1418" s="146"/>
      <c r="H1418" s="146"/>
      <c r="I1418" s="146"/>
      <c r="J1418" s="146"/>
      <c r="K1418" s="146"/>
      <c r="L1418" s="146"/>
      <c r="M1418" s="146"/>
      <c r="N1418" s="149">
        <f t="shared" si="48"/>
        <v>0</v>
      </c>
    </row>
    <row r="1419" spans="1:14" x14ac:dyDescent="0.45">
      <c r="A1419" s="149">
        <f t="shared" si="47"/>
        <v>236.33333333332862</v>
      </c>
      <c r="B1419" s="147"/>
      <c r="C1419" s="148"/>
      <c r="D1419" s="146"/>
      <c r="E1419" s="146"/>
      <c r="F1419" s="146"/>
      <c r="G1419" s="146"/>
      <c r="H1419" s="146"/>
      <c r="I1419" s="146"/>
      <c r="J1419" s="146"/>
      <c r="K1419" s="146"/>
      <c r="L1419" s="146"/>
      <c r="M1419" s="146"/>
      <c r="N1419" s="149">
        <f t="shared" si="48"/>
        <v>0</v>
      </c>
    </row>
    <row r="1420" spans="1:14" x14ac:dyDescent="0.45">
      <c r="A1420" s="149">
        <f t="shared" si="47"/>
        <v>236.49999999999528</v>
      </c>
      <c r="B1420" s="147"/>
      <c r="C1420" s="148"/>
      <c r="D1420" s="146"/>
      <c r="E1420" s="146"/>
      <c r="F1420" s="146"/>
      <c r="G1420" s="146"/>
      <c r="H1420" s="146"/>
      <c r="I1420" s="146"/>
      <c r="J1420" s="146"/>
      <c r="K1420" s="146"/>
      <c r="L1420" s="146"/>
      <c r="M1420" s="146"/>
      <c r="N1420" s="149">
        <f t="shared" si="48"/>
        <v>0</v>
      </c>
    </row>
    <row r="1421" spans="1:14" x14ac:dyDescent="0.45">
      <c r="A1421" s="149">
        <f t="shared" si="47"/>
        <v>236.66666666666194</v>
      </c>
      <c r="B1421" s="147"/>
      <c r="C1421" s="148"/>
      <c r="D1421" s="146"/>
      <c r="E1421" s="146"/>
      <c r="F1421" s="146"/>
      <c r="G1421" s="146"/>
      <c r="H1421" s="146"/>
      <c r="I1421" s="146"/>
      <c r="J1421" s="146"/>
      <c r="K1421" s="146"/>
      <c r="L1421" s="146"/>
      <c r="M1421" s="146"/>
      <c r="N1421" s="149">
        <f t="shared" si="48"/>
        <v>0</v>
      </c>
    </row>
    <row r="1422" spans="1:14" x14ac:dyDescent="0.45">
      <c r="A1422" s="149">
        <f t="shared" si="47"/>
        <v>236.8333333333286</v>
      </c>
      <c r="B1422" s="147"/>
      <c r="C1422" s="148"/>
      <c r="D1422" s="146"/>
      <c r="E1422" s="146"/>
      <c r="F1422" s="146"/>
      <c r="G1422" s="146"/>
      <c r="H1422" s="146"/>
      <c r="I1422" s="146"/>
      <c r="J1422" s="146"/>
      <c r="K1422" s="146"/>
      <c r="L1422" s="146"/>
      <c r="M1422" s="146"/>
      <c r="N1422" s="149">
        <f t="shared" si="48"/>
        <v>0</v>
      </c>
    </row>
    <row r="1423" spans="1:14" x14ac:dyDescent="0.45">
      <c r="A1423" s="149">
        <f t="shared" si="47"/>
        <v>236.99999999999525</v>
      </c>
      <c r="B1423" s="147"/>
      <c r="C1423" s="148"/>
      <c r="D1423" s="146"/>
      <c r="E1423" s="146"/>
      <c r="F1423" s="146"/>
      <c r="G1423" s="146"/>
      <c r="H1423" s="146"/>
      <c r="I1423" s="146"/>
      <c r="J1423" s="146"/>
      <c r="K1423" s="146"/>
      <c r="L1423" s="146"/>
      <c r="M1423" s="146"/>
      <c r="N1423" s="149">
        <f t="shared" si="48"/>
        <v>0</v>
      </c>
    </row>
    <row r="1424" spans="1:14" x14ac:dyDescent="0.45">
      <c r="A1424" s="149">
        <f t="shared" si="47"/>
        <v>237.16666666666191</v>
      </c>
      <c r="B1424" s="147"/>
      <c r="C1424" s="148"/>
      <c r="D1424" s="146"/>
      <c r="E1424" s="146"/>
      <c r="F1424" s="146"/>
      <c r="G1424" s="146"/>
      <c r="H1424" s="146"/>
      <c r="I1424" s="146"/>
      <c r="J1424" s="146"/>
      <c r="K1424" s="146"/>
      <c r="L1424" s="146"/>
      <c r="M1424" s="146"/>
      <c r="N1424" s="149">
        <f t="shared" si="48"/>
        <v>0</v>
      </c>
    </row>
    <row r="1425" spans="1:14" x14ac:dyDescent="0.45">
      <c r="A1425" s="149">
        <f t="shared" si="47"/>
        <v>237.33333333332857</v>
      </c>
      <c r="B1425" s="147"/>
      <c r="C1425" s="148"/>
      <c r="D1425" s="146"/>
      <c r="E1425" s="146"/>
      <c r="F1425" s="146"/>
      <c r="G1425" s="146"/>
      <c r="H1425" s="146"/>
      <c r="I1425" s="146"/>
      <c r="J1425" s="146"/>
      <c r="K1425" s="146"/>
      <c r="L1425" s="146"/>
      <c r="M1425" s="146"/>
      <c r="N1425" s="149">
        <f t="shared" si="48"/>
        <v>0</v>
      </c>
    </row>
    <row r="1426" spans="1:14" x14ac:dyDescent="0.45">
      <c r="A1426" s="149">
        <f t="shared" si="47"/>
        <v>237.49999999999523</v>
      </c>
      <c r="B1426" s="147"/>
      <c r="C1426" s="148"/>
      <c r="D1426" s="146"/>
      <c r="E1426" s="146"/>
      <c r="F1426" s="146"/>
      <c r="G1426" s="146"/>
      <c r="H1426" s="146"/>
      <c r="I1426" s="146"/>
      <c r="J1426" s="146"/>
      <c r="K1426" s="146"/>
      <c r="L1426" s="146"/>
      <c r="M1426" s="146"/>
      <c r="N1426" s="149">
        <f t="shared" si="48"/>
        <v>0</v>
      </c>
    </row>
    <row r="1427" spans="1:14" x14ac:dyDescent="0.45">
      <c r="A1427" s="149">
        <f t="shared" si="47"/>
        <v>237.66666666666188</v>
      </c>
      <c r="B1427" s="147"/>
      <c r="C1427" s="148"/>
      <c r="D1427" s="146"/>
      <c r="E1427" s="146"/>
      <c r="F1427" s="146"/>
      <c r="G1427" s="146"/>
      <c r="H1427" s="146"/>
      <c r="I1427" s="146"/>
      <c r="J1427" s="146"/>
      <c r="K1427" s="146"/>
      <c r="L1427" s="146"/>
      <c r="M1427" s="146"/>
      <c r="N1427" s="149">
        <f t="shared" si="48"/>
        <v>0</v>
      </c>
    </row>
    <row r="1428" spans="1:14" x14ac:dyDescent="0.45">
      <c r="A1428" s="149">
        <f t="shared" si="47"/>
        <v>237.83333333332854</v>
      </c>
      <c r="B1428" s="147"/>
      <c r="C1428" s="148"/>
      <c r="D1428" s="146"/>
      <c r="E1428" s="146"/>
      <c r="F1428" s="146"/>
      <c r="G1428" s="146"/>
      <c r="H1428" s="146"/>
      <c r="I1428" s="146"/>
      <c r="J1428" s="146"/>
      <c r="K1428" s="146"/>
      <c r="L1428" s="146"/>
      <c r="M1428" s="146"/>
      <c r="N1428" s="149">
        <f t="shared" si="48"/>
        <v>0</v>
      </c>
    </row>
    <row r="1429" spans="1:14" x14ac:dyDescent="0.45">
      <c r="A1429" s="149">
        <f t="shared" si="47"/>
        <v>237.9999999999952</v>
      </c>
      <c r="B1429" s="147"/>
      <c r="C1429" s="148"/>
      <c r="D1429" s="146"/>
      <c r="E1429" s="146"/>
      <c r="F1429" s="146"/>
      <c r="G1429" s="146"/>
      <c r="H1429" s="146"/>
      <c r="I1429" s="146"/>
      <c r="J1429" s="146"/>
      <c r="K1429" s="146"/>
      <c r="L1429" s="146"/>
      <c r="M1429" s="146"/>
      <c r="N1429" s="149">
        <f t="shared" si="48"/>
        <v>0</v>
      </c>
    </row>
    <row r="1430" spans="1:14" x14ac:dyDescent="0.45">
      <c r="A1430" s="149">
        <f t="shared" si="47"/>
        <v>238.16666666666185</v>
      </c>
      <c r="B1430" s="147"/>
      <c r="C1430" s="148"/>
      <c r="D1430" s="146"/>
      <c r="E1430" s="146"/>
      <c r="F1430" s="146"/>
      <c r="G1430" s="146"/>
      <c r="H1430" s="146"/>
      <c r="I1430" s="146"/>
      <c r="J1430" s="146"/>
      <c r="K1430" s="146"/>
      <c r="L1430" s="146"/>
      <c r="M1430" s="146"/>
      <c r="N1430" s="149">
        <f t="shared" si="48"/>
        <v>0</v>
      </c>
    </row>
    <row r="1431" spans="1:14" x14ac:dyDescent="0.45">
      <c r="A1431" s="149">
        <f t="shared" si="47"/>
        <v>238.33333333332851</v>
      </c>
      <c r="B1431" s="147"/>
      <c r="C1431" s="148"/>
      <c r="D1431" s="146"/>
      <c r="E1431" s="146"/>
      <c r="F1431" s="146"/>
      <c r="G1431" s="146"/>
      <c r="H1431" s="146"/>
      <c r="I1431" s="146"/>
      <c r="J1431" s="146"/>
      <c r="K1431" s="146"/>
      <c r="L1431" s="146"/>
      <c r="M1431" s="146"/>
      <c r="N1431" s="149">
        <f t="shared" si="48"/>
        <v>0</v>
      </c>
    </row>
    <row r="1432" spans="1:14" x14ac:dyDescent="0.45">
      <c r="A1432" s="149">
        <f t="shared" si="47"/>
        <v>238.49999999999517</v>
      </c>
      <c r="B1432" s="147"/>
      <c r="C1432" s="148"/>
      <c r="D1432" s="146"/>
      <c r="E1432" s="146"/>
      <c r="F1432" s="146"/>
      <c r="G1432" s="146"/>
      <c r="H1432" s="146"/>
      <c r="I1432" s="146"/>
      <c r="J1432" s="146"/>
      <c r="K1432" s="146"/>
      <c r="L1432" s="146"/>
      <c r="M1432" s="146"/>
      <c r="N1432" s="149">
        <f t="shared" si="48"/>
        <v>0</v>
      </c>
    </row>
    <row r="1433" spans="1:14" x14ac:dyDescent="0.45">
      <c r="A1433" s="149">
        <f t="shared" si="47"/>
        <v>238.66666666666183</v>
      </c>
      <c r="B1433" s="147"/>
      <c r="C1433" s="148"/>
      <c r="D1433" s="146"/>
      <c r="E1433" s="146"/>
      <c r="F1433" s="146"/>
      <c r="G1433" s="146"/>
      <c r="H1433" s="146"/>
      <c r="I1433" s="146"/>
      <c r="J1433" s="146"/>
      <c r="K1433" s="146"/>
      <c r="L1433" s="146"/>
      <c r="M1433" s="146"/>
      <c r="N1433" s="149">
        <f t="shared" si="48"/>
        <v>0</v>
      </c>
    </row>
    <row r="1434" spans="1:14" x14ac:dyDescent="0.45">
      <c r="A1434" s="149">
        <f t="shared" si="47"/>
        <v>238.83333333332848</v>
      </c>
      <c r="B1434" s="147"/>
      <c r="C1434" s="148"/>
      <c r="D1434" s="146"/>
      <c r="E1434" s="146"/>
      <c r="F1434" s="146"/>
      <c r="G1434" s="146"/>
      <c r="H1434" s="146"/>
      <c r="I1434" s="146"/>
      <c r="J1434" s="146"/>
      <c r="K1434" s="146"/>
      <c r="L1434" s="146"/>
      <c r="M1434" s="146"/>
      <c r="N1434" s="149">
        <f t="shared" si="48"/>
        <v>0</v>
      </c>
    </row>
    <row r="1435" spans="1:14" x14ac:dyDescent="0.45">
      <c r="A1435" s="149">
        <f t="shared" si="47"/>
        <v>238.99999999999514</v>
      </c>
      <c r="B1435" s="147"/>
      <c r="C1435" s="148"/>
      <c r="D1435" s="146"/>
      <c r="E1435" s="146"/>
      <c r="F1435" s="146"/>
      <c r="G1435" s="146"/>
      <c r="H1435" s="146"/>
      <c r="I1435" s="146"/>
      <c r="J1435" s="146"/>
      <c r="K1435" s="146"/>
      <c r="L1435" s="146"/>
      <c r="M1435" s="146"/>
      <c r="N1435" s="149">
        <f t="shared" si="48"/>
        <v>0</v>
      </c>
    </row>
    <row r="1436" spans="1:14" x14ac:dyDescent="0.45">
      <c r="A1436" s="149">
        <f t="shared" si="47"/>
        <v>239.1666666666618</v>
      </c>
      <c r="B1436" s="147"/>
      <c r="C1436" s="148"/>
      <c r="D1436" s="146"/>
      <c r="E1436" s="146"/>
      <c r="F1436" s="146"/>
      <c r="G1436" s="146"/>
      <c r="H1436" s="146"/>
      <c r="I1436" s="146"/>
      <c r="J1436" s="146"/>
      <c r="K1436" s="146"/>
      <c r="L1436" s="146"/>
      <c r="M1436" s="146"/>
      <c r="N1436" s="149">
        <f t="shared" si="48"/>
        <v>0</v>
      </c>
    </row>
    <row r="1437" spans="1:14" x14ac:dyDescent="0.45">
      <c r="A1437" s="149">
        <f t="shared" si="47"/>
        <v>239.33333333332845</v>
      </c>
      <c r="B1437" s="147"/>
      <c r="C1437" s="148"/>
      <c r="D1437" s="146"/>
      <c r="E1437" s="146"/>
      <c r="F1437" s="146"/>
      <c r="G1437" s="146"/>
      <c r="H1437" s="146"/>
      <c r="I1437" s="146"/>
      <c r="J1437" s="146"/>
      <c r="K1437" s="146"/>
      <c r="L1437" s="146"/>
      <c r="M1437" s="146"/>
      <c r="N1437" s="149">
        <f t="shared" si="48"/>
        <v>0</v>
      </c>
    </row>
    <row r="1438" spans="1:14" x14ac:dyDescent="0.45">
      <c r="A1438" s="149">
        <f t="shared" si="47"/>
        <v>239.49999999999511</v>
      </c>
      <c r="B1438" s="147"/>
      <c r="C1438" s="148"/>
      <c r="D1438" s="146"/>
      <c r="E1438" s="146"/>
      <c r="F1438" s="146"/>
      <c r="G1438" s="146"/>
      <c r="H1438" s="146"/>
      <c r="I1438" s="146"/>
      <c r="J1438" s="146"/>
      <c r="K1438" s="146"/>
      <c r="L1438" s="146"/>
      <c r="M1438" s="146"/>
      <c r="N1438" s="149">
        <f t="shared" si="48"/>
        <v>0</v>
      </c>
    </row>
    <row r="1439" spans="1:14" x14ac:dyDescent="0.45">
      <c r="A1439" s="149">
        <f t="shared" si="47"/>
        <v>239.66666666666177</v>
      </c>
      <c r="B1439" s="147"/>
      <c r="C1439" s="148"/>
      <c r="D1439" s="146"/>
      <c r="E1439" s="146"/>
      <c r="F1439" s="146"/>
      <c r="G1439" s="146"/>
      <c r="H1439" s="146"/>
      <c r="I1439" s="146"/>
      <c r="J1439" s="146"/>
      <c r="K1439" s="146"/>
      <c r="L1439" s="146"/>
      <c r="M1439" s="146"/>
      <c r="N1439" s="149">
        <f t="shared" si="48"/>
        <v>0</v>
      </c>
    </row>
    <row r="1440" spans="1:14" x14ac:dyDescent="0.45">
      <c r="A1440" s="149">
        <f t="shared" si="47"/>
        <v>239.83333333332843</v>
      </c>
      <c r="B1440" s="147"/>
      <c r="C1440" s="148"/>
      <c r="D1440" s="146"/>
      <c r="E1440" s="146"/>
      <c r="F1440" s="146"/>
      <c r="G1440" s="146"/>
      <c r="H1440" s="146"/>
      <c r="I1440" s="146"/>
      <c r="J1440" s="146"/>
      <c r="K1440" s="146"/>
      <c r="L1440" s="146"/>
      <c r="M1440" s="146"/>
      <c r="N1440" s="149">
        <f t="shared" si="48"/>
        <v>0</v>
      </c>
    </row>
    <row r="1441" spans="1:14" x14ac:dyDescent="0.45">
      <c r="A1441" s="149">
        <f t="shared" si="47"/>
        <v>239.99999999999508</v>
      </c>
      <c r="B1441" s="147"/>
      <c r="C1441" s="148"/>
      <c r="D1441" s="146"/>
      <c r="E1441" s="146"/>
      <c r="F1441" s="146"/>
      <c r="G1441" s="146"/>
      <c r="H1441" s="146"/>
      <c r="I1441" s="146"/>
      <c r="J1441" s="146"/>
      <c r="K1441" s="146"/>
      <c r="L1441" s="146"/>
      <c r="M1441" s="146"/>
      <c r="N1441" s="149">
        <f t="shared" si="48"/>
        <v>0</v>
      </c>
    </row>
    <row r="1442" spans="1:14" x14ac:dyDescent="0.45">
      <c r="A1442" s="149">
        <f t="shared" si="47"/>
        <v>240.16666666666174</v>
      </c>
      <c r="B1442" s="147"/>
      <c r="C1442" s="148"/>
      <c r="D1442" s="146"/>
      <c r="E1442" s="146"/>
      <c r="F1442" s="146"/>
      <c r="G1442" s="146"/>
      <c r="H1442" s="146"/>
      <c r="I1442" s="146"/>
      <c r="J1442" s="146"/>
      <c r="K1442" s="146"/>
      <c r="L1442" s="146"/>
      <c r="M1442" s="146"/>
      <c r="N1442" s="149">
        <f t="shared" si="48"/>
        <v>0</v>
      </c>
    </row>
    <row r="1443" spans="1:14" x14ac:dyDescent="0.45">
      <c r="A1443" s="149">
        <f t="shared" si="47"/>
        <v>240.3333333333284</v>
      </c>
      <c r="B1443" s="147"/>
      <c r="C1443" s="148"/>
      <c r="D1443" s="146"/>
      <c r="E1443" s="146"/>
      <c r="F1443" s="146"/>
      <c r="G1443" s="146"/>
      <c r="H1443" s="146"/>
      <c r="I1443" s="146"/>
      <c r="J1443" s="146"/>
      <c r="K1443" s="146"/>
      <c r="L1443" s="146"/>
      <c r="M1443" s="146"/>
      <c r="N1443" s="149">
        <f t="shared" si="48"/>
        <v>0</v>
      </c>
    </row>
    <row r="1444" spans="1:14" x14ac:dyDescent="0.45">
      <c r="A1444" s="149">
        <f t="shared" si="47"/>
        <v>240.49999999999505</v>
      </c>
      <c r="B1444" s="147"/>
      <c r="C1444" s="148"/>
      <c r="D1444" s="146"/>
      <c r="E1444" s="146"/>
      <c r="F1444" s="146"/>
      <c r="G1444" s="146"/>
      <c r="H1444" s="146"/>
      <c r="I1444" s="146"/>
      <c r="J1444" s="146"/>
      <c r="K1444" s="146"/>
      <c r="L1444" s="146"/>
      <c r="M1444" s="146"/>
      <c r="N1444" s="149">
        <f t="shared" si="48"/>
        <v>0</v>
      </c>
    </row>
    <row r="1445" spans="1:14" x14ac:dyDescent="0.45">
      <c r="A1445" s="149">
        <f t="shared" si="47"/>
        <v>240.66666666666171</v>
      </c>
      <c r="B1445" s="147"/>
      <c r="C1445" s="148"/>
      <c r="D1445" s="146"/>
      <c r="E1445" s="146"/>
      <c r="F1445" s="146"/>
      <c r="G1445" s="146"/>
      <c r="H1445" s="146"/>
      <c r="I1445" s="146"/>
      <c r="J1445" s="146"/>
      <c r="K1445" s="146"/>
      <c r="L1445" s="146"/>
      <c r="M1445" s="146"/>
      <c r="N1445" s="149">
        <f t="shared" si="48"/>
        <v>0</v>
      </c>
    </row>
    <row r="1446" spans="1:14" x14ac:dyDescent="0.45">
      <c r="A1446" s="149">
        <f t="shared" si="47"/>
        <v>240.83333333332837</v>
      </c>
      <c r="B1446" s="147"/>
      <c r="C1446" s="148"/>
      <c r="D1446" s="146"/>
      <c r="E1446" s="146"/>
      <c r="F1446" s="146"/>
      <c r="G1446" s="146"/>
      <c r="H1446" s="146"/>
      <c r="I1446" s="146"/>
      <c r="J1446" s="146"/>
      <c r="K1446" s="146"/>
      <c r="L1446" s="146"/>
      <c r="M1446" s="146"/>
      <c r="N1446" s="149">
        <f t="shared" si="48"/>
        <v>0</v>
      </c>
    </row>
    <row r="1447" spans="1:14" x14ac:dyDescent="0.45">
      <c r="A1447" s="149">
        <f t="shared" si="47"/>
        <v>240.99999999999503</v>
      </c>
      <c r="B1447" s="147"/>
      <c r="C1447" s="148"/>
      <c r="D1447" s="146"/>
      <c r="E1447" s="146"/>
      <c r="F1447" s="146"/>
      <c r="G1447" s="146"/>
      <c r="H1447" s="146"/>
      <c r="I1447" s="146"/>
      <c r="J1447" s="146"/>
      <c r="K1447" s="146"/>
      <c r="L1447" s="146"/>
      <c r="M1447" s="146"/>
      <c r="N1447" s="149">
        <f t="shared" si="48"/>
        <v>0</v>
      </c>
    </row>
    <row r="1448" spans="1:14" x14ac:dyDescent="0.45">
      <c r="A1448" s="149">
        <f t="shared" si="47"/>
        <v>241.16666666666168</v>
      </c>
      <c r="B1448" s="147"/>
      <c r="C1448" s="148"/>
      <c r="D1448" s="146"/>
      <c r="E1448" s="146"/>
      <c r="F1448" s="146"/>
      <c r="G1448" s="146"/>
      <c r="H1448" s="146"/>
      <c r="I1448" s="146"/>
      <c r="J1448" s="146"/>
      <c r="K1448" s="146"/>
      <c r="L1448" s="146"/>
      <c r="M1448" s="146"/>
      <c r="N1448" s="149">
        <f t="shared" si="48"/>
        <v>0</v>
      </c>
    </row>
    <row r="1449" spans="1:14" x14ac:dyDescent="0.45">
      <c r="A1449" s="149">
        <f t="shared" si="47"/>
        <v>241.33333333332834</v>
      </c>
      <c r="B1449" s="147"/>
      <c r="C1449" s="148"/>
      <c r="D1449" s="146"/>
      <c r="E1449" s="146"/>
      <c r="F1449" s="146"/>
      <c r="G1449" s="146"/>
      <c r="H1449" s="146"/>
      <c r="I1449" s="146"/>
      <c r="J1449" s="146"/>
      <c r="K1449" s="146"/>
      <c r="L1449" s="146"/>
      <c r="M1449" s="146"/>
      <c r="N1449" s="149">
        <f t="shared" si="48"/>
        <v>0</v>
      </c>
    </row>
    <row r="1450" spans="1:14" x14ac:dyDescent="0.45">
      <c r="A1450" s="149">
        <f t="shared" si="47"/>
        <v>241.499999999995</v>
      </c>
      <c r="B1450" s="147"/>
      <c r="C1450" s="148"/>
      <c r="D1450" s="146"/>
      <c r="E1450" s="146"/>
      <c r="F1450" s="146"/>
      <c r="G1450" s="146"/>
      <c r="H1450" s="146"/>
      <c r="I1450" s="146"/>
      <c r="J1450" s="146"/>
      <c r="K1450" s="146"/>
      <c r="L1450" s="146"/>
      <c r="M1450" s="146"/>
      <c r="N1450" s="149">
        <f t="shared" si="48"/>
        <v>0</v>
      </c>
    </row>
    <row r="1451" spans="1:14" x14ac:dyDescent="0.45">
      <c r="A1451" s="149">
        <f t="shared" si="47"/>
        <v>241.66666666666165</v>
      </c>
      <c r="B1451" s="147"/>
      <c r="C1451" s="148"/>
      <c r="D1451" s="146"/>
      <c r="E1451" s="146"/>
      <c r="F1451" s="146"/>
      <c r="G1451" s="146"/>
      <c r="H1451" s="146"/>
      <c r="I1451" s="146"/>
      <c r="J1451" s="146"/>
      <c r="K1451" s="146"/>
      <c r="L1451" s="146"/>
      <c r="M1451" s="146"/>
      <c r="N1451" s="149">
        <f t="shared" si="48"/>
        <v>0</v>
      </c>
    </row>
    <row r="1452" spans="1:14" x14ac:dyDescent="0.45">
      <c r="A1452" s="149">
        <f t="shared" si="47"/>
        <v>241.83333333332831</v>
      </c>
      <c r="B1452" s="147"/>
      <c r="C1452" s="148"/>
      <c r="D1452" s="146"/>
      <c r="E1452" s="146"/>
      <c r="F1452" s="146"/>
      <c r="G1452" s="146"/>
      <c r="H1452" s="146"/>
      <c r="I1452" s="146"/>
      <c r="J1452" s="146"/>
      <c r="K1452" s="146"/>
      <c r="L1452" s="146"/>
      <c r="M1452" s="146"/>
      <c r="N1452" s="149">
        <f t="shared" si="48"/>
        <v>0</v>
      </c>
    </row>
    <row r="1453" spans="1:14" x14ac:dyDescent="0.45">
      <c r="A1453" s="149">
        <f t="shared" si="47"/>
        <v>241.99999999999497</v>
      </c>
      <c r="B1453" s="147"/>
      <c r="C1453" s="148"/>
      <c r="D1453" s="146"/>
      <c r="E1453" s="146"/>
      <c r="F1453" s="146"/>
      <c r="G1453" s="146"/>
      <c r="H1453" s="146"/>
      <c r="I1453" s="146"/>
      <c r="J1453" s="146"/>
      <c r="K1453" s="146"/>
      <c r="L1453" s="146"/>
      <c r="M1453" s="146"/>
      <c r="N1453" s="149">
        <f t="shared" si="48"/>
        <v>0</v>
      </c>
    </row>
    <row r="1454" spans="1:14" x14ac:dyDescent="0.45">
      <c r="A1454" s="149">
        <f t="shared" si="47"/>
        <v>242.16666666666163</v>
      </c>
      <c r="B1454" s="147"/>
      <c r="C1454" s="148"/>
      <c r="D1454" s="146"/>
      <c r="E1454" s="146"/>
      <c r="F1454" s="146"/>
      <c r="G1454" s="146"/>
      <c r="H1454" s="146"/>
      <c r="I1454" s="146"/>
      <c r="J1454" s="146"/>
      <c r="K1454" s="146"/>
      <c r="L1454" s="146"/>
      <c r="M1454" s="146"/>
      <c r="N1454" s="149">
        <f t="shared" si="48"/>
        <v>0</v>
      </c>
    </row>
    <row r="1455" spans="1:14" x14ac:dyDescent="0.45">
      <c r="A1455" s="149">
        <f t="shared" si="47"/>
        <v>242.33333333332828</v>
      </c>
      <c r="B1455" s="147"/>
      <c r="C1455" s="148"/>
      <c r="D1455" s="146"/>
      <c r="E1455" s="146"/>
      <c r="F1455" s="146"/>
      <c r="G1455" s="146"/>
      <c r="H1455" s="146"/>
      <c r="I1455" s="146"/>
      <c r="J1455" s="146"/>
      <c r="K1455" s="146"/>
      <c r="L1455" s="146"/>
      <c r="M1455" s="146"/>
      <c r="N1455" s="149">
        <f t="shared" si="48"/>
        <v>0</v>
      </c>
    </row>
    <row r="1456" spans="1:14" x14ac:dyDescent="0.45">
      <c r="A1456" s="149">
        <f t="shared" si="47"/>
        <v>242.49999999999494</v>
      </c>
      <c r="B1456" s="147"/>
      <c r="C1456" s="148"/>
      <c r="D1456" s="146"/>
      <c r="E1456" s="146"/>
      <c r="F1456" s="146"/>
      <c r="G1456" s="146"/>
      <c r="H1456" s="146"/>
      <c r="I1456" s="146"/>
      <c r="J1456" s="146"/>
      <c r="K1456" s="146"/>
      <c r="L1456" s="146"/>
      <c r="M1456" s="146"/>
      <c r="N1456" s="149">
        <f t="shared" si="48"/>
        <v>0</v>
      </c>
    </row>
    <row r="1457" spans="1:14" x14ac:dyDescent="0.45">
      <c r="A1457" s="149">
        <f t="shared" si="47"/>
        <v>242.6666666666616</v>
      </c>
      <c r="B1457" s="147"/>
      <c r="C1457" s="148"/>
      <c r="D1457" s="146"/>
      <c r="E1457" s="146"/>
      <c r="F1457" s="146"/>
      <c r="G1457" s="146"/>
      <c r="H1457" s="146"/>
      <c r="I1457" s="146"/>
      <c r="J1457" s="146"/>
      <c r="K1457" s="146"/>
      <c r="L1457" s="146"/>
      <c r="M1457" s="146"/>
      <c r="N1457" s="149">
        <f t="shared" si="48"/>
        <v>0</v>
      </c>
    </row>
    <row r="1458" spans="1:14" x14ac:dyDescent="0.45">
      <c r="A1458" s="149">
        <f t="shared" si="47"/>
        <v>242.83333333332826</v>
      </c>
      <c r="B1458" s="147"/>
      <c r="C1458" s="148"/>
      <c r="D1458" s="146"/>
      <c r="E1458" s="146"/>
      <c r="F1458" s="146"/>
      <c r="G1458" s="146"/>
      <c r="H1458" s="146"/>
      <c r="I1458" s="146"/>
      <c r="J1458" s="146"/>
      <c r="K1458" s="146"/>
      <c r="L1458" s="146"/>
      <c r="M1458" s="146"/>
      <c r="N1458" s="149">
        <f t="shared" si="48"/>
        <v>0</v>
      </c>
    </row>
    <row r="1459" spans="1:14" x14ac:dyDescent="0.45">
      <c r="A1459" s="149">
        <f t="shared" si="47"/>
        <v>242.99999999999491</v>
      </c>
      <c r="B1459" s="147"/>
      <c r="C1459" s="148"/>
      <c r="D1459" s="146"/>
      <c r="E1459" s="146"/>
      <c r="F1459" s="146"/>
      <c r="G1459" s="146"/>
      <c r="H1459" s="146"/>
      <c r="I1459" s="146"/>
      <c r="J1459" s="146"/>
      <c r="K1459" s="146"/>
      <c r="L1459" s="146"/>
      <c r="M1459" s="146"/>
      <c r="N1459" s="149">
        <f t="shared" si="48"/>
        <v>0</v>
      </c>
    </row>
    <row r="1460" spans="1:14" x14ac:dyDescent="0.45">
      <c r="A1460" s="149">
        <f t="shared" si="47"/>
        <v>243.16666666666157</v>
      </c>
      <c r="B1460" s="147"/>
      <c r="C1460" s="148"/>
      <c r="D1460" s="146"/>
      <c r="E1460" s="146"/>
      <c r="F1460" s="146"/>
      <c r="G1460" s="146"/>
      <c r="H1460" s="146"/>
      <c r="I1460" s="146"/>
      <c r="J1460" s="146"/>
      <c r="K1460" s="146"/>
      <c r="L1460" s="146"/>
      <c r="M1460" s="146"/>
      <c r="N1460" s="149">
        <f t="shared" si="48"/>
        <v>0</v>
      </c>
    </row>
    <row r="1461" spans="1:14" x14ac:dyDescent="0.45">
      <c r="A1461" s="149">
        <f t="shared" si="47"/>
        <v>243.33333333332823</v>
      </c>
      <c r="B1461" s="147"/>
      <c r="C1461" s="148"/>
      <c r="D1461" s="146"/>
      <c r="E1461" s="146"/>
      <c r="F1461" s="146"/>
      <c r="G1461" s="146"/>
      <c r="H1461" s="146"/>
      <c r="I1461" s="146"/>
      <c r="J1461" s="146"/>
      <c r="K1461" s="146"/>
      <c r="L1461" s="146"/>
      <c r="M1461" s="146"/>
      <c r="N1461" s="149">
        <f t="shared" si="48"/>
        <v>0</v>
      </c>
    </row>
    <row r="1462" spans="1:14" x14ac:dyDescent="0.45">
      <c r="A1462" s="149">
        <f t="shared" si="47"/>
        <v>243.49999999999488</v>
      </c>
      <c r="B1462" s="147"/>
      <c r="C1462" s="148"/>
      <c r="D1462" s="146"/>
      <c r="E1462" s="146"/>
      <c r="F1462" s="146"/>
      <c r="G1462" s="146"/>
      <c r="H1462" s="146"/>
      <c r="I1462" s="146"/>
      <c r="J1462" s="146"/>
      <c r="K1462" s="146"/>
      <c r="L1462" s="146"/>
      <c r="M1462" s="146"/>
      <c r="N1462" s="149">
        <f t="shared" si="48"/>
        <v>0</v>
      </c>
    </row>
    <row r="1463" spans="1:14" x14ac:dyDescent="0.45">
      <c r="A1463" s="149">
        <f t="shared" si="47"/>
        <v>243.66666666666154</v>
      </c>
      <c r="B1463" s="147"/>
      <c r="C1463" s="148"/>
      <c r="D1463" s="146"/>
      <c r="E1463" s="146"/>
      <c r="F1463" s="146"/>
      <c r="G1463" s="146"/>
      <c r="H1463" s="146"/>
      <c r="I1463" s="146"/>
      <c r="J1463" s="146"/>
      <c r="K1463" s="146"/>
      <c r="L1463" s="146"/>
      <c r="M1463" s="146"/>
      <c r="N1463" s="149">
        <f t="shared" si="48"/>
        <v>0</v>
      </c>
    </row>
    <row r="1464" spans="1:14" x14ac:dyDescent="0.45">
      <c r="A1464" s="149">
        <f t="shared" si="47"/>
        <v>243.8333333333282</v>
      </c>
      <c r="B1464" s="147"/>
      <c r="C1464" s="148"/>
      <c r="D1464" s="146"/>
      <c r="E1464" s="146"/>
      <c r="F1464" s="146"/>
      <c r="G1464" s="146"/>
      <c r="H1464" s="146"/>
      <c r="I1464" s="146"/>
      <c r="J1464" s="146"/>
      <c r="K1464" s="146"/>
      <c r="L1464" s="146"/>
      <c r="M1464" s="146"/>
      <c r="N1464" s="149">
        <f t="shared" si="48"/>
        <v>0</v>
      </c>
    </row>
    <row r="1465" spans="1:14" x14ac:dyDescent="0.45">
      <c r="A1465" s="149">
        <f t="shared" si="47"/>
        <v>243.99999999999486</v>
      </c>
      <c r="B1465" s="147"/>
      <c r="C1465" s="148"/>
      <c r="D1465" s="146"/>
      <c r="E1465" s="146"/>
      <c r="F1465" s="146"/>
      <c r="G1465" s="146"/>
      <c r="H1465" s="146"/>
      <c r="I1465" s="146"/>
      <c r="J1465" s="146"/>
      <c r="K1465" s="146"/>
      <c r="L1465" s="146"/>
      <c r="M1465" s="146"/>
      <c r="N1465" s="149">
        <f t="shared" si="48"/>
        <v>0</v>
      </c>
    </row>
    <row r="1466" spans="1:14" x14ac:dyDescent="0.45">
      <c r="A1466" s="149">
        <f t="shared" si="47"/>
        <v>244.16666666666151</v>
      </c>
      <c r="B1466" s="147"/>
      <c r="C1466" s="148"/>
      <c r="D1466" s="146"/>
      <c r="E1466" s="146"/>
      <c r="F1466" s="146"/>
      <c r="G1466" s="146"/>
      <c r="H1466" s="146"/>
      <c r="I1466" s="146"/>
      <c r="J1466" s="146"/>
      <c r="K1466" s="146"/>
      <c r="L1466" s="146"/>
      <c r="M1466" s="146"/>
      <c r="N1466" s="149">
        <f t="shared" si="48"/>
        <v>0</v>
      </c>
    </row>
    <row r="1467" spans="1:14" x14ac:dyDescent="0.45">
      <c r="A1467" s="149">
        <f t="shared" si="47"/>
        <v>244.33333333332817</v>
      </c>
      <c r="B1467" s="147"/>
      <c r="C1467" s="148"/>
      <c r="D1467" s="146"/>
      <c r="E1467" s="146"/>
      <c r="F1467" s="146"/>
      <c r="G1467" s="146"/>
      <c r="H1467" s="146"/>
      <c r="I1467" s="146"/>
      <c r="J1467" s="146"/>
      <c r="K1467" s="146"/>
      <c r="L1467" s="146"/>
      <c r="M1467" s="146"/>
      <c r="N1467" s="149">
        <f t="shared" si="48"/>
        <v>0</v>
      </c>
    </row>
    <row r="1468" spans="1:14" x14ac:dyDescent="0.45">
      <c r="A1468" s="149">
        <f t="shared" si="47"/>
        <v>244.49999999999483</v>
      </c>
      <c r="B1468" s="147"/>
      <c r="C1468" s="148"/>
      <c r="D1468" s="146"/>
      <c r="E1468" s="146"/>
      <c r="F1468" s="146"/>
      <c r="G1468" s="146"/>
      <c r="H1468" s="146"/>
      <c r="I1468" s="146"/>
      <c r="J1468" s="146"/>
      <c r="K1468" s="146"/>
      <c r="L1468" s="146"/>
      <c r="M1468" s="146"/>
      <c r="N1468" s="149">
        <f t="shared" si="48"/>
        <v>0</v>
      </c>
    </row>
    <row r="1469" spans="1:14" x14ac:dyDescent="0.45">
      <c r="A1469" s="149">
        <f t="shared" si="47"/>
        <v>244.66666666666148</v>
      </c>
      <c r="B1469" s="147"/>
      <c r="C1469" s="148"/>
      <c r="D1469" s="146"/>
      <c r="E1469" s="146"/>
      <c r="F1469" s="146"/>
      <c r="G1469" s="146"/>
      <c r="H1469" s="146"/>
      <c r="I1469" s="146"/>
      <c r="J1469" s="146"/>
      <c r="K1469" s="146"/>
      <c r="L1469" s="146"/>
      <c r="M1469" s="146"/>
      <c r="N1469" s="149">
        <f t="shared" si="48"/>
        <v>0</v>
      </c>
    </row>
    <row r="1470" spans="1:14" x14ac:dyDescent="0.45">
      <c r="A1470" s="149">
        <f t="shared" si="47"/>
        <v>244.83333333332814</v>
      </c>
      <c r="B1470" s="147"/>
      <c r="C1470" s="148"/>
      <c r="D1470" s="146"/>
      <c r="E1470" s="146"/>
      <c r="F1470" s="146"/>
      <c r="G1470" s="146"/>
      <c r="H1470" s="146"/>
      <c r="I1470" s="146"/>
      <c r="J1470" s="146"/>
      <c r="K1470" s="146"/>
      <c r="L1470" s="146"/>
      <c r="M1470" s="146"/>
      <c r="N1470" s="149">
        <f t="shared" si="48"/>
        <v>0</v>
      </c>
    </row>
    <row r="1471" spans="1:14" x14ac:dyDescent="0.45">
      <c r="A1471" s="149">
        <f t="shared" si="47"/>
        <v>244.9999999999948</v>
      </c>
      <c r="B1471" s="147"/>
      <c r="C1471" s="148"/>
      <c r="D1471" s="146"/>
      <c r="E1471" s="146"/>
      <c r="F1471" s="146"/>
      <c r="G1471" s="146"/>
      <c r="H1471" s="146"/>
      <c r="I1471" s="146"/>
      <c r="J1471" s="146"/>
      <c r="K1471" s="146"/>
      <c r="L1471" s="146"/>
      <c r="M1471" s="146"/>
      <c r="N1471" s="149">
        <f t="shared" si="48"/>
        <v>0</v>
      </c>
    </row>
    <row r="1472" spans="1:14" x14ac:dyDescent="0.45">
      <c r="A1472" s="149">
        <f t="shared" si="47"/>
        <v>245.16666666666146</v>
      </c>
      <c r="B1472" s="147"/>
      <c r="C1472" s="148"/>
      <c r="D1472" s="146"/>
      <c r="E1472" s="146"/>
      <c r="F1472" s="146"/>
      <c r="G1472" s="146"/>
      <c r="H1472" s="146"/>
      <c r="I1472" s="146"/>
      <c r="J1472" s="146"/>
      <c r="K1472" s="146"/>
      <c r="L1472" s="146"/>
      <c r="M1472" s="146"/>
      <c r="N1472" s="149">
        <f t="shared" si="48"/>
        <v>0</v>
      </c>
    </row>
    <row r="1473" spans="1:14" x14ac:dyDescent="0.45">
      <c r="A1473" s="149">
        <f t="shared" si="47"/>
        <v>245.33333333332811</v>
      </c>
      <c r="B1473" s="147"/>
      <c r="C1473" s="148"/>
      <c r="D1473" s="146"/>
      <c r="E1473" s="146"/>
      <c r="F1473" s="146"/>
      <c r="G1473" s="146"/>
      <c r="H1473" s="146"/>
      <c r="I1473" s="146"/>
      <c r="J1473" s="146"/>
      <c r="K1473" s="146"/>
      <c r="L1473" s="146"/>
      <c r="M1473" s="146"/>
      <c r="N1473" s="149">
        <f t="shared" si="48"/>
        <v>0</v>
      </c>
    </row>
    <row r="1474" spans="1:14" x14ac:dyDescent="0.45">
      <c r="A1474" s="149">
        <f t="shared" si="47"/>
        <v>245.49999999999477</v>
      </c>
      <c r="B1474" s="147"/>
      <c r="C1474" s="148"/>
      <c r="D1474" s="146"/>
      <c r="E1474" s="146"/>
      <c r="F1474" s="146"/>
      <c r="G1474" s="146"/>
      <c r="H1474" s="146"/>
      <c r="I1474" s="146"/>
      <c r="J1474" s="146"/>
      <c r="K1474" s="146"/>
      <c r="L1474" s="146"/>
      <c r="M1474" s="146"/>
      <c r="N1474" s="149">
        <f t="shared" si="48"/>
        <v>0</v>
      </c>
    </row>
    <row r="1475" spans="1:14" x14ac:dyDescent="0.45">
      <c r="A1475" s="149">
        <f t="shared" si="47"/>
        <v>245.66666666666143</v>
      </c>
      <c r="B1475" s="147"/>
      <c r="C1475" s="148"/>
      <c r="D1475" s="146"/>
      <c r="E1475" s="146"/>
      <c r="F1475" s="146"/>
      <c r="G1475" s="146"/>
      <c r="H1475" s="146"/>
      <c r="I1475" s="146"/>
      <c r="J1475" s="146"/>
      <c r="K1475" s="146"/>
      <c r="L1475" s="146"/>
      <c r="M1475" s="146"/>
      <c r="N1475" s="149">
        <f t="shared" si="48"/>
        <v>0</v>
      </c>
    </row>
    <row r="1476" spans="1:14" x14ac:dyDescent="0.45">
      <c r="A1476" s="149">
        <f t="shared" ref="A1476:A1539" si="49">A1475+10/60</f>
        <v>245.83333333332808</v>
      </c>
      <c r="B1476" s="147"/>
      <c r="C1476" s="148"/>
      <c r="D1476" s="146"/>
      <c r="E1476" s="146"/>
      <c r="F1476" s="146"/>
      <c r="G1476" s="146"/>
      <c r="H1476" s="146"/>
      <c r="I1476" s="146"/>
      <c r="J1476" s="146"/>
      <c r="K1476" s="146"/>
      <c r="L1476" s="146"/>
      <c r="M1476" s="146"/>
      <c r="N1476" s="149">
        <f t="shared" ref="N1476:N1539" si="50">K1476*10+N1475</f>
        <v>0</v>
      </c>
    </row>
    <row r="1477" spans="1:14" x14ac:dyDescent="0.45">
      <c r="A1477" s="149">
        <f t="shared" si="49"/>
        <v>245.99999999999474</v>
      </c>
      <c r="B1477" s="147"/>
      <c r="C1477" s="148"/>
      <c r="D1477" s="146"/>
      <c r="E1477" s="146"/>
      <c r="F1477" s="146"/>
      <c r="G1477" s="146"/>
      <c r="H1477" s="146"/>
      <c r="I1477" s="146"/>
      <c r="J1477" s="146"/>
      <c r="K1477" s="146"/>
      <c r="L1477" s="146"/>
      <c r="M1477" s="146"/>
      <c r="N1477" s="149">
        <f t="shared" si="50"/>
        <v>0</v>
      </c>
    </row>
    <row r="1478" spans="1:14" x14ac:dyDescent="0.45">
      <c r="A1478" s="149">
        <f t="shared" si="49"/>
        <v>246.1666666666614</v>
      </c>
      <c r="B1478" s="147"/>
      <c r="C1478" s="148"/>
      <c r="D1478" s="146"/>
      <c r="E1478" s="146"/>
      <c r="F1478" s="146"/>
      <c r="G1478" s="146"/>
      <c r="H1478" s="146"/>
      <c r="I1478" s="146"/>
      <c r="J1478" s="146"/>
      <c r="K1478" s="146"/>
      <c r="L1478" s="146"/>
      <c r="M1478" s="146"/>
      <c r="N1478" s="149">
        <f t="shared" si="50"/>
        <v>0</v>
      </c>
    </row>
    <row r="1479" spans="1:14" x14ac:dyDescent="0.45">
      <c r="A1479" s="149">
        <f t="shared" si="49"/>
        <v>246.33333333332806</v>
      </c>
      <c r="B1479" s="147"/>
      <c r="C1479" s="148"/>
      <c r="D1479" s="146"/>
      <c r="E1479" s="146"/>
      <c r="F1479" s="146"/>
      <c r="G1479" s="146"/>
      <c r="H1479" s="146"/>
      <c r="I1479" s="146"/>
      <c r="J1479" s="146"/>
      <c r="K1479" s="146"/>
      <c r="L1479" s="146"/>
      <c r="M1479" s="146"/>
      <c r="N1479" s="149">
        <f t="shared" si="50"/>
        <v>0</v>
      </c>
    </row>
    <row r="1480" spans="1:14" x14ac:dyDescent="0.45">
      <c r="A1480" s="149">
        <f t="shared" si="49"/>
        <v>246.49999999999471</v>
      </c>
      <c r="B1480" s="147"/>
      <c r="C1480" s="148"/>
      <c r="D1480" s="146"/>
      <c r="E1480" s="146"/>
      <c r="F1480" s="146"/>
      <c r="G1480" s="146"/>
      <c r="H1480" s="146"/>
      <c r="I1480" s="146"/>
      <c r="J1480" s="146"/>
      <c r="K1480" s="146"/>
      <c r="L1480" s="146"/>
      <c r="M1480" s="146"/>
      <c r="N1480" s="149">
        <f t="shared" si="50"/>
        <v>0</v>
      </c>
    </row>
    <row r="1481" spans="1:14" x14ac:dyDescent="0.45">
      <c r="A1481" s="149">
        <f t="shared" si="49"/>
        <v>246.66666666666137</v>
      </c>
      <c r="B1481" s="147"/>
      <c r="C1481" s="148"/>
      <c r="D1481" s="146"/>
      <c r="E1481" s="146"/>
      <c r="F1481" s="146"/>
      <c r="G1481" s="146"/>
      <c r="H1481" s="146"/>
      <c r="I1481" s="146"/>
      <c r="J1481" s="146"/>
      <c r="K1481" s="146"/>
      <c r="L1481" s="146"/>
      <c r="M1481" s="146"/>
      <c r="N1481" s="149">
        <f t="shared" si="50"/>
        <v>0</v>
      </c>
    </row>
    <row r="1482" spans="1:14" x14ac:dyDescent="0.45">
      <c r="A1482" s="149">
        <f t="shared" si="49"/>
        <v>246.83333333332803</v>
      </c>
      <c r="B1482" s="147"/>
      <c r="C1482" s="148"/>
      <c r="D1482" s="146"/>
      <c r="E1482" s="146"/>
      <c r="F1482" s="146"/>
      <c r="G1482" s="146"/>
      <c r="H1482" s="146"/>
      <c r="I1482" s="146"/>
      <c r="J1482" s="146"/>
      <c r="K1482" s="146"/>
      <c r="L1482" s="146"/>
      <c r="M1482" s="146"/>
      <c r="N1482" s="149">
        <f t="shared" si="50"/>
        <v>0</v>
      </c>
    </row>
    <row r="1483" spans="1:14" x14ac:dyDescent="0.45">
      <c r="A1483" s="149">
        <f t="shared" si="49"/>
        <v>246.99999999999469</v>
      </c>
      <c r="B1483" s="147"/>
      <c r="C1483" s="148"/>
      <c r="D1483" s="146"/>
      <c r="E1483" s="146"/>
      <c r="F1483" s="146"/>
      <c r="G1483" s="146"/>
      <c r="H1483" s="146"/>
      <c r="I1483" s="146"/>
      <c r="J1483" s="146"/>
      <c r="K1483" s="146"/>
      <c r="L1483" s="146"/>
      <c r="M1483" s="146"/>
      <c r="N1483" s="149">
        <f t="shared" si="50"/>
        <v>0</v>
      </c>
    </row>
    <row r="1484" spans="1:14" x14ac:dyDescent="0.45">
      <c r="A1484" s="149">
        <f t="shared" si="49"/>
        <v>247.16666666666134</v>
      </c>
      <c r="B1484" s="147"/>
      <c r="C1484" s="148"/>
      <c r="D1484" s="146"/>
      <c r="E1484" s="146"/>
      <c r="F1484" s="146"/>
      <c r="G1484" s="146"/>
      <c r="H1484" s="146"/>
      <c r="I1484" s="146"/>
      <c r="J1484" s="146"/>
      <c r="K1484" s="146"/>
      <c r="L1484" s="146"/>
      <c r="M1484" s="146"/>
      <c r="N1484" s="149">
        <f t="shared" si="50"/>
        <v>0</v>
      </c>
    </row>
    <row r="1485" spans="1:14" x14ac:dyDescent="0.45">
      <c r="A1485" s="149">
        <f t="shared" si="49"/>
        <v>247.333333333328</v>
      </c>
      <c r="B1485" s="147"/>
      <c r="C1485" s="148"/>
      <c r="D1485" s="146"/>
      <c r="E1485" s="146"/>
      <c r="F1485" s="146"/>
      <c r="G1485" s="146"/>
      <c r="H1485" s="146"/>
      <c r="I1485" s="146"/>
      <c r="J1485" s="146"/>
      <c r="K1485" s="146"/>
      <c r="L1485" s="146"/>
      <c r="M1485" s="146"/>
      <c r="N1485" s="149">
        <f t="shared" si="50"/>
        <v>0</v>
      </c>
    </row>
    <row r="1486" spans="1:14" x14ac:dyDescent="0.45">
      <c r="A1486" s="149">
        <f t="shared" si="49"/>
        <v>247.49999999999466</v>
      </c>
      <c r="B1486" s="147"/>
      <c r="C1486" s="148"/>
      <c r="D1486" s="146"/>
      <c r="E1486" s="146"/>
      <c r="F1486" s="146"/>
      <c r="G1486" s="146"/>
      <c r="H1486" s="146"/>
      <c r="I1486" s="146"/>
      <c r="J1486" s="146"/>
      <c r="K1486" s="146"/>
      <c r="L1486" s="146"/>
      <c r="M1486" s="146"/>
      <c r="N1486" s="149">
        <f t="shared" si="50"/>
        <v>0</v>
      </c>
    </row>
    <row r="1487" spans="1:14" x14ac:dyDescent="0.45">
      <c r="A1487" s="149">
        <f t="shared" si="49"/>
        <v>247.66666666666131</v>
      </c>
      <c r="B1487" s="147"/>
      <c r="C1487" s="148"/>
      <c r="D1487" s="146"/>
      <c r="E1487" s="146"/>
      <c r="F1487" s="146"/>
      <c r="G1487" s="146"/>
      <c r="H1487" s="146"/>
      <c r="I1487" s="146"/>
      <c r="J1487" s="146"/>
      <c r="K1487" s="146"/>
      <c r="L1487" s="146"/>
      <c r="M1487" s="146"/>
      <c r="N1487" s="149">
        <f t="shared" si="50"/>
        <v>0</v>
      </c>
    </row>
    <row r="1488" spans="1:14" x14ac:dyDescent="0.45">
      <c r="A1488" s="149">
        <f t="shared" si="49"/>
        <v>247.83333333332797</v>
      </c>
      <c r="B1488" s="147"/>
      <c r="C1488" s="148"/>
      <c r="D1488" s="146"/>
      <c r="E1488" s="146"/>
      <c r="F1488" s="146"/>
      <c r="G1488" s="146"/>
      <c r="H1488" s="146"/>
      <c r="I1488" s="146"/>
      <c r="J1488" s="146"/>
      <c r="K1488" s="146"/>
      <c r="L1488" s="146"/>
      <c r="M1488" s="146"/>
      <c r="N1488" s="149">
        <f t="shared" si="50"/>
        <v>0</v>
      </c>
    </row>
    <row r="1489" spans="1:14" x14ac:dyDescent="0.45">
      <c r="A1489" s="149">
        <f t="shared" si="49"/>
        <v>247.99999999999463</v>
      </c>
      <c r="B1489" s="147"/>
      <c r="C1489" s="148"/>
      <c r="D1489" s="146"/>
      <c r="E1489" s="146"/>
      <c r="F1489" s="146"/>
      <c r="G1489" s="146"/>
      <c r="H1489" s="146"/>
      <c r="I1489" s="146"/>
      <c r="J1489" s="146"/>
      <c r="K1489" s="146"/>
      <c r="L1489" s="146"/>
      <c r="M1489" s="146"/>
      <c r="N1489" s="149">
        <f t="shared" si="50"/>
        <v>0</v>
      </c>
    </row>
    <row r="1490" spans="1:14" x14ac:dyDescent="0.45">
      <c r="A1490" s="149">
        <f t="shared" si="49"/>
        <v>248.16666666666129</v>
      </c>
      <c r="B1490" s="147"/>
      <c r="C1490" s="148"/>
      <c r="D1490" s="146"/>
      <c r="E1490" s="146"/>
      <c r="F1490" s="146"/>
      <c r="G1490" s="146"/>
      <c r="H1490" s="146"/>
      <c r="I1490" s="146"/>
      <c r="J1490" s="146"/>
      <c r="K1490" s="146"/>
      <c r="L1490" s="146"/>
      <c r="M1490" s="146"/>
      <c r="N1490" s="149">
        <f t="shared" si="50"/>
        <v>0</v>
      </c>
    </row>
    <row r="1491" spans="1:14" x14ac:dyDescent="0.45">
      <c r="A1491" s="149">
        <f t="shared" si="49"/>
        <v>248.33333333332794</v>
      </c>
      <c r="B1491" s="147"/>
      <c r="C1491" s="148"/>
      <c r="D1491" s="146"/>
      <c r="E1491" s="146"/>
      <c r="F1491" s="146"/>
      <c r="G1491" s="146"/>
      <c r="H1491" s="146"/>
      <c r="I1491" s="146"/>
      <c r="J1491" s="146"/>
      <c r="K1491" s="146"/>
      <c r="L1491" s="146"/>
      <c r="M1491" s="146"/>
      <c r="N1491" s="149">
        <f t="shared" si="50"/>
        <v>0</v>
      </c>
    </row>
    <row r="1492" spans="1:14" x14ac:dyDescent="0.45">
      <c r="A1492" s="149">
        <f t="shared" si="49"/>
        <v>248.4999999999946</v>
      </c>
      <c r="B1492" s="147"/>
      <c r="C1492" s="148"/>
      <c r="D1492" s="146"/>
      <c r="E1492" s="146"/>
      <c r="F1492" s="146"/>
      <c r="G1492" s="146"/>
      <c r="H1492" s="146"/>
      <c r="I1492" s="146"/>
      <c r="J1492" s="146"/>
      <c r="K1492" s="146"/>
      <c r="L1492" s="146"/>
      <c r="M1492" s="146"/>
      <c r="N1492" s="149">
        <f t="shared" si="50"/>
        <v>0</v>
      </c>
    </row>
    <row r="1493" spans="1:14" x14ac:dyDescent="0.45">
      <c r="A1493" s="149">
        <f t="shared" si="49"/>
        <v>248.66666666666126</v>
      </c>
      <c r="B1493" s="147"/>
      <c r="C1493" s="148"/>
      <c r="D1493" s="146"/>
      <c r="E1493" s="146"/>
      <c r="F1493" s="146"/>
      <c r="G1493" s="146"/>
      <c r="H1493" s="146"/>
      <c r="I1493" s="146"/>
      <c r="J1493" s="146"/>
      <c r="K1493" s="146"/>
      <c r="L1493" s="146"/>
      <c r="M1493" s="146"/>
      <c r="N1493" s="149">
        <f t="shared" si="50"/>
        <v>0</v>
      </c>
    </row>
    <row r="1494" spans="1:14" x14ac:dyDescent="0.45">
      <c r="A1494" s="149">
        <f t="shared" si="49"/>
        <v>248.83333333332791</v>
      </c>
      <c r="B1494" s="147"/>
      <c r="C1494" s="148"/>
      <c r="D1494" s="146"/>
      <c r="E1494" s="146"/>
      <c r="F1494" s="146"/>
      <c r="G1494" s="146"/>
      <c r="H1494" s="146"/>
      <c r="I1494" s="146"/>
      <c r="J1494" s="146"/>
      <c r="K1494" s="146"/>
      <c r="L1494" s="146"/>
      <c r="M1494" s="146"/>
      <c r="N1494" s="149">
        <f t="shared" si="50"/>
        <v>0</v>
      </c>
    </row>
    <row r="1495" spans="1:14" x14ac:dyDescent="0.45">
      <c r="A1495" s="149">
        <f t="shared" si="49"/>
        <v>248.99999999999457</v>
      </c>
      <c r="B1495" s="147"/>
      <c r="C1495" s="148"/>
      <c r="D1495" s="146"/>
      <c r="E1495" s="146"/>
      <c r="F1495" s="146"/>
      <c r="G1495" s="146"/>
      <c r="H1495" s="146"/>
      <c r="I1495" s="146"/>
      <c r="J1495" s="146"/>
      <c r="K1495" s="146"/>
      <c r="L1495" s="146"/>
      <c r="M1495" s="146"/>
      <c r="N1495" s="149">
        <f t="shared" si="50"/>
        <v>0</v>
      </c>
    </row>
    <row r="1496" spans="1:14" x14ac:dyDescent="0.45">
      <c r="A1496" s="149">
        <f t="shared" si="49"/>
        <v>249.16666666666123</v>
      </c>
      <c r="B1496" s="147"/>
      <c r="C1496" s="148"/>
      <c r="D1496" s="146"/>
      <c r="E1496" s="146"/>
      <c r="F1496" s="146"/>
      <c r="G1496" s="146"/>
      <c r="H1496" s="146"/>
      <c r="I1496" s="146"/>
      <c r="J1496" s="146"/>
      <c r="K1496" s="146"/>
      <c r="L1496" s="146"/>
      <c r="M1496" s="146"/>
      <c r="N1496" s="149">
        <f t="shared" si="50"/>
        <v>0</v>
      </c>
    </row>
    <row r="1497" spans="1:14" x14ac:dyDescent="0.45">
      <c r="A1497" s="149">
        <f t="shared" si="49"/>
        <v>249.33333333332789</v>
      </c>
      <c r="B1497" s="147"/>
      <c r="C1497" s="148"/>
      <c r="D1497" s="146"/>
      <c r="E1497" s="146"/>
      <c r="F1497" s="146"/>
      <c r="G1497" s="146"/>
      <c r="H1497" s="146"/>
      <c r="I1497" s="146"/>
      <c r="J1497" s="146"/>
      <c r="K1497" s="146"/>
      <c r="L1497" s="146"/>
      <c r="M1497" s="146"/>
      <c r="N1497" s="149">
        <f t="shared" si="50"/>
        <v>0</v>
      </c>
    </row>
    <row r="1498" spans="1:14" x14ac:dyDescent="0.45">
      <c r="A1498" s="149">
        <f t="shared" si="49"/>
        <v>249.49999999999454</v>
      </c>
      <c r="B1498" s="147"/>
      <c r="C1498" s="148"/>
      <c r="D1498" s="146"/>
      <c r="E1498" s="146"/>
      <c r="F1498" s="146"/>
      <c r="G1498" s="146"/>
      <c r="H1498" s="146"/>
      <c r="I1498" s="146"/>
      <c r="J1498" s="146"/>
      <c r="K1498" s="146"/>
      <c r="L1498" s="146"/>
      <c r="M1498" s="146"/>
      <c r="N1498" s="149">
        <f t="shared" si="50"/>
        <v>0</v>
      </c>
    </row>
    <row r="1499" spans="1:14" x14ac:dyDescent="0.45">
      <c r="A1499" s="149">
        <f t="shared" si="49"/>
        <v>249.6666666666612</v>
      </c>
      <c r="B1499" s="147"/>
      <c r="C1499" s="148"/>
      <c r="D1499" s="146"/>
      <c r="E1499" s="146"/>
      <c r="F1499" s="146"/>
      <c r="G1499" s="146"/>
      <c r="H1499" s="146"/>
      <c r="I1499" s="146"/>
      <c r="J1499" s="146"/>
      <c r="K1499" s="146"/>
      <c r="L1499" s="146"/>
      <c r="M1499" s="146"/>
      <c r="N1499" s="149">
        <f t="shared" si="50"/>
        <v>0</v>
      </c>
    </row>
    <row r="1500" spans="1:14" x14ac:dyDescent="0.45">
      <c r="A1500" s="149">
        <f t="shared" si="49"/>
        <v>249.83333333332786</v>
      </c>
      <c r="B1500" s="147"/>
      <c r="C1500" s="148"/>
      <c r="D1500" s="146"/>
      <c r="E1500" s="146"/>
      <c r="F1500" s="146"/>
      <c r="G1500" s="146"/>
      <c r="H1500" s="146"/>
      <c r="I1500" s="146"/>
      <c r="J1500" s="146"/>
      <c r="K1500" s="146"/>
      <c r="L1500" s="146"/>
      <c r="M1500" s="146"/>
      <c r="N1500" s="149">
        <f t="shared" si="50"/>
        <v>0</v>
      </c>
    </row>
    <row r="1501" spans="1:14" x14ac:dyDescent="0.45">
      <c r="A1501" s="149">
        <f t="shared" si="49"/>
        <v>249.99999999999451</v>
      </c>
      <c r="B1501" s="147"/>
      <c r="C1501" s="148"/>
      <c r="D1501" s="146"/>
      <c r="E1501" s="146"/>
      <c r="F1501" s="146"/>
      <c r="G1501" s="146"/>
      <c r="H1501" s="146"/>
      <c r="I1501" s="146"/>
      <c r="J1501" s="146"/>
      <c r="K1501" s="146"/>
      <c r="L1501" s="146"/>
      <c r="M1501" s="146"/>
      <c r="N1501" s="149">
        <f t="shared" si="50"/>
        <v>0</v>
      </c>
    </row>
    <row r="1502" spans="1:14" x14ac:dyDescent="0.45">
      <c r="A1502" s="149">
        <f t="shared" si="49"/>
        <v>250.16666666666117</v>
      </c>
      <c r="B1502" s="147"/>
      <c r="C1502" s="148"/>
      <c r="D1502" s="146"/>
      <c r="E1502" s="146"/>
      <c r="F1502" s="146"/>
      <c r="G1502" s="146"/>
      <c r="H1502" s="146"/>
      <c r="I1502" s="146"/>
      <c r="J1502" s="146"/>
      <c r="K1502" s="146"/>
      <c r="L1502" s="146"/>
      <c r="M1502" s="146"/>
      <c r="N1502" s="149">
        <f t="shared" si="50"/>
        <v>0</v>
      </c>
    </row>
    <row r="1503" spans="1:14" x14ac:dyDescent="0.45">
      <c r="A1503" s="149">
        <f t="shared" si="49"/>
        <v>250.33333333332783</v>
      </c>
      <c r="B1503" s="147"/>
      <c r="C1503" s="148"/>
      <c r="D1503" s="146"/>
      <c r="E1503" s="146"/>
      <c r="F1503" s="146"/>
      <c r="G1503" s="146"/>
      <c r="H1503" s="146"/>
      <c r="I1503" s="146"/>
      <c r="J1503" s="146"/>
      <c r="K1503" s="146"/>
      <c r="L1503" s="146"/>
      <c r="M1503" s="146"/>
      <c r="N1503" s="149">
        <f t="shared" si="50"/>
        <v>0</v>
      </c>
    </row>
    <row r="1504" spans="1:14" x14ac:dyDescent="0.45">
      <c r="A1504" s="149">
        <f t="shared" si="49"/>
        <v>250.49999999999449</v>
      </c>
      <c r="B1504" s="147"/>
      <c r="C1504" s="148"/>
      <c r="D1504" s="146"/>
      <c r="E1504" s="146"/>
      <c r="F1504" s="146"/>
      <c r="G1504" s="146"/>
      <c r="H1504" s="146"/>
      <c r="I1504" s="146"/>
      <c r="J1504" s="146"/>
      <c r="K1504" s="146"/>
      <c r="L1504" s="146"/>
      <c r="M1504" s="146"/>
      <c r="N1504" s="149">
        <f t="shared" si="50"/>
        <v>0</v>
      </c>
    </row>
    <row r="1505" spans="1:14" x14ac:dyDescent="0.45">
      <c r="A1505" s="149">
        <f t="shared" si="49"/>
        <v>250.66666666666114</v>
      </c>
      <c r="B1505" s="147"/>
      <c r="C1505" s="148"/>
      <c r="D1505" s="146"/>
      <c r="E1505" s="146"/>
      <c r="F1505" s="146"/>
      <c r="G1505" s="146"/>
      <c r="H1505" s="146"/>
      <c r="I1505" s="146"/>
      <c r="J1505" s="146"/>
      <c r="K1505" s="146"/>
      <c r="L1505" s="146"/>
      <c r="M1505" s="146"/>
      <c r="N1505" s="149">
        <f t="shared" si="50"/>
        <v>0</v>
      </c>
    </row>
    <row r="1506" spans="1:14" x14ac:dyDescent="0.45">
      <c r="A1506" s="149">
        <f t="shared" si="49"/>
        <v>250.8333333333278</v>
      </c>
      <c r="B1506" s="147"/>
      <c r="C1506" s="148"/>
      <c r="D1506" s="146"/>
      <c r="E1506" s="146"/>
      <c r="F1506" s="146"/>
      <c r="G1506" s="146"/>
      <c r="H1506" s="146"/>
      <c r="I1506" s="146"/>
      <c r="J1506" s="146"/>
      <c r="K1506" s="146"/>
      <c r="L1506" s="146"/>
      <c r="M1506" s="146"/>
      <c r="N1506" s="149">
        <f t="shared" si="50"/>
        <v>0</v>
      </c>
    </row>
    <row r="1507" spans="1:14" x14ac:dyDescent="0.45">
      <c r="A1507" s="149">
        <f t="shared" si="49"/>
        <v>250.99999999999446</v>
      </c>
      <c r="B1507" s="147"/>
      <c r="C1507" s="148"/>
      <c r="D1507" s="146"/>
      <c r="E1507" s="146"/>
      <c r="F1507" s="146"/>
      <c r="G1507" s="146"/>
      <c r="H1507" s="146"/>
      <c r="I1507" s="146"/>
      <c r="J1507" s="146"/>
      <c r="K1507" s="146"/>
      <c r="L1507" s="146"/>
      <c r="M1507" s="146"/>
      <c r="N1507" s="149">
        <f t="shared" si="50"/>
        <v>0</v>
      </c>
    </row>
    <row r="1508" spans="1:14" x14ac:dyDescent="0.45">
      <c r="A1508" s="149">
        <f t="shared" si="49"/>
        <v>251.16666666666111</v>
      </c>
      <c r="B1508" s="147"/>
      <c r="C1508" s="148"/>
      <c r="D1508" s="146"/>
      <c r="E1508" s="146"/>
      <c r="F1508" s="146"/>
      <c r="G1508" s="146"/>
      <c r="H1508" s="146"/>
      <c r="I1508" s="146"/>
      <c r="J1508" s="146"/>
      <c r="K1508" s="146"/>
      <c r="L1508" s="146"/>
      <c r="M1508" s="146"/>
      <c r="N1508" s="149">
        <f t="shared" si="50"/>
        <v>0</v>
      </c>
    </row>
    <row r="1509" spans="1:14" x14ac:dyDescent="0.45">
      <c r="A1509" s="149">
        <f t="shared" si="49"/>
        <v>251.33333333332777</v>
      </c>
      <c r="B1509" s="147"/>
      <c r="C1509" s="148"/>
      <c r="D1509" s="146"/>
      <c r="E1509" s="146"/>
      <c r="F1509" s="146"/>
      <c r="G1509" s="146"/>
      <c r="H1509" s="146"/>
      <c r="I1509" s="146"/>
      <c r="J1509" s="146"/>
      <c r="K1509" s="146"/>
      <c r="L1509" s="146"/>
      <c r="M1509" s="146"/>
      <c r="N1509" s="149">
        <f t="shared" si="50"/>
        <v>0</v>
      </c>
    </row>
    <row r="1510" spans="1:14" x14ac:dyDescent="0.45">
      <c r="A1510" s="149">
        <f t="shared" si="49"/>
        <v>251.49999999999443</v>
      </c>
      <c r="B1510" s="147"/>
      <c r="C1510" s="148"/>
      <c r="D1510" s="146"/>
      <c r="E1510" s="146"/>
      <c r="F1510" s="146"/>
      <c r="G1510" s="146"/>
      <c r="H1510" s="146"/>
      <c r="I1510" s="146"/>
      <c r="J1510" s="146"/>
      <c r="K1510" s="146"/>
      <c r="L1510" s="146"/>
      <c r="M1510" s="146"/>
      <c r="N1510" s="149">
        <f t="shared" si="50"/>
        <v>0</v>
      </c>
    </row>
    <row r="1511" spans="1:14" x14ac:dyDescent="0.45">
      <c r="A1511" s="149">
        <f t="shared" si="49"/>
        <v>251.66666666666109</v>
      </c>
      <c r="B1511" s="147"/>
      <c r="C1511" s="148"/>
      <c r="D1511" s="146"/>
      <c r="E1511" s="146"/>
      <c r="F1511" s="146"/>
      <c r="G1511" s="146"/>
      <c r="H1511" s="146"/>
      <c r="I1511" s="146"/>
      <c r="J1511" s="146"/>
      <c r="K1511" s="146"/>
      <c r="L1511" s="146"/>
      <c r="M1511" s="146"/>
      <c r="N1511" s="149">
        <f t="shared" si="50"/>
        <v>0</v>
      </c>
    </row>
    <row r="1512" spans="1:14" x14ac:dyDescent="0.45">
      <c r="A1512" s="149">
        <f t="shared" si="49"/>
        <v>251.83333333332774</v>
      </c>
      <c r="B1512" s="147"/>
      <c r="C1512" s="148"/>
      <c r="D1512" s="146"/>
      <c r="E1512" s="146"/>
      <c r="F1512" s="146"/>
      <c r="G1512" s="146"/>
      <c r="H1512" s="146"/>
      <c r="I1512" s="146"/>
      <c r="J1512" s="146"/>
      <c r="K1512" s="146"/>
      <c r="L1512" s="146"/>
      <c r="M1512" s="146"/>
      <c r="N1512" s="149">
        <f t="shared" si="50"/>
        <v>0</v>
      </c>
    </row>
    <row r="1513" spans="1:14" x14ac:dyDescent="0.45">
      <c r="A1513" s="149">
        <f t="shared" si="49"/>
        <v>251.9999999999944</v>
      </c>
      <c r="B1513" s="147"/>
      <c r="C1513" s="148"/>
      <c r="D1513" s="146"/>
      <c r="E1513" s="146"/>
      <c r="F1513" s="146"/>
      <c r="G1513" s="146"/>
      <c r="H1513" s="146"/>
      <c r="I1513" s="146"/>
      <c r="J1513" s="146"/>
      <c r="K1513" s="146"/>
      <c r="L1513" s="146"/>
      <c r="M1513" s="146"/>
      <c r="N1513" s="149">
        <f t="shared" si="50"/>
        <v>0</v>
      </c>
    </row>
    <row r="1514" spans="1:14" x14ac:dyDescent="0.45">
      <c r="A1514" s="149">
        <f t="shared" si="49"/>
        <v>252.16666666666106</v>
      </c>
      <c r="B1514" s="147"/>
      <c r="C1514" s="148"/>
      <c r="D1514" s="146"/>
      <c r="E1514" s="146"/>
      <c r="F1514" s="146"/>
      <c r="G1514" s="146"/>
      <c r="H1514" s="146"/>
      <c r="I1514" s="146"/>
      <c r="J1514" s="146"/>
      <c r="K1514" s="146"/>
      <c r="L1514" s="146"/>
      <c r="M1514" s="146"/>
      <c r="N1514" s="149">
        <f t="shared" si="50"/>
        <v>0</v>
      </c>
    </row>
    <row r="1515" spans="1:14" x14ac:dyDescent="0.45">
      <c r="A1515" s="149">
        <f t="shared" si="49"/>
        <v>252.33333333332772</v>
      </c>
      <c r="B1515" s="147"/>
      <c r="C1515" s="148"/>
      <c r="D1515" s="146"/>
      <c r="E1515" s="146"/>
      <c r="F1515" s="146"/>
      <c r="G1515" s="146"/>
      <c r="H1515" s="146"/>
      <c r="I1515" s="146"/>
      <c r="J1515" s="146"/>
      <c r="K1515" s="146"/>
      <c r="L1515" s="146"/>
      <c r="M1515" s="146"/>
      <c r="N1515" s="149">
        <f t="shared" si="50"/>
        <v>0</v>
      </c>
    </row>
    <row r="1516" spans="1:14" x14ac:dyDescent="0.45">
      <c r="A1516" s="149">
        <f t="shared" si="49"/>
        <v>252.49999999999437</v>
      </c>
      <c r="B1516" s="147"/>
      <c r="C1516" s="148"/>
      <c r="D1516" s="146"/>
      <c r="E1516" s="146"/>
      <c r="F1516" s="146"/>
      <c r="G1516" s="146"/>
      <c r="H1516" s="146"/>
      <c r="I1516" s="146"/>
      <c r="J1516" s="146"/>
      <c r="K1516" s="146"/>
      <c r="L1516" s="146"/>
      <c r="M1516" s="146"/>
      <c r="N1516" s="149">
        <f t="shared" si="50"/>
        <v>0</v>
      </c>
    </row>
    <row r="1517" spans="1:14" x14ac:dyDescent="0.45">
      <c r="A1517" s="149">
        <f t="shared" si="49"/>
        <v>252.66666666666103</v>
      </c>
      <c r="B1517" s="147"/>
      <c r="C1517" s="148"/>
      <c r="D1517" s="146"/>
      <c r="E1517" s="146"/>
      <c r="F1517" s="146"/>
      <c r="G1517" s="146"/>
      <c r="H1517" s="146"/>
      <c r="I1517" s="146"/>
      <c r="J1517" s="146"/>
      <c r="K1517" s="146"/>
      <c r="L1517" s="146"/>
      <c r="M1517" s="146"/>
      <c r="N1517" s="149">
        <f t="shared" si="50"/>
        <v>0</v>
      </c>
    </row>
    <row r="1518" spans="1:14" x14ac:dyDescent="0.45">
      <c r="A1518" s="149">
        <f t="shared" si="49"/>
        <v>252.83333333332769</v>
      </c>
      <c r="B1518" s="147"/>
      <c r="C1518" s="148"/>
      <c r="D1518" s="146"/>
      <c r="E1518" s="146"/>
      <c r="F1518" s="146"/>
      <c r="G1518" s="146"/>
      <c r="H1518" s="146"/>
      <c r="I1518" s="146"/>
      <c r="J1518" s="146"/>
      <c r="K1518" s="146"/>
      <c r="L1518" s="146"/>
      <c r="M1518" s="146"/>
      <c r="N1518" s="149">
        <f t="shared" si="50"/>
        <v>0</v>
      </c>
    </row>
    <row r="1519" spans="1:14" x14ac:dyDescent="0.45">
      <c r="A1519" s="149">
        <f t="shared" si="49"/>
        <v>252.99999999999434</v>
      </c>
      <c r="B1519" s="147"/>
      <c r="C1519" s="148"/>
      <c r="D1519" s="146"/>
      <c r="E1519" s="146"/>
      <c r="F1519" s="146"/>
      <c r="G1519" s="146"/>
      <c r="H1519" s="146"/>
      <c r="I1519" s="146"/>
      <c r="J1519" s="146"/>
      <c r="K1519" s="146"/>
      <c r="L1519" s="146"/>
      <c r="M1519" s="146"/>
      <c r="N1519" s="149">
        <f t="shared" si="50"/>
        <v>0</v>
      </c>
    </row>
    <row r="1520" spans="1:14" x14ac:dyDescent="0.45">
      <c r="A1520" s="149">
        <f t="shared" si="49"/>
        <v>253.166666666661</v>
      </c>
      <c r="B1520" s="147"/>
      <c r="C1520" s="148"/>
      <c r="D1520" s="146"/>
      <c r="E1520" s="146"/>
      <c r="F1520" s="146"/>
      <c r="G1520" s="146"/>
      <c r="H1520" s="146"/>
      <c r="I1520" s="146"/>
      <c r="J1520" s="146"/>
      <c r="K1520" s="146"/>
      <c r="L1520" s="146"/>
      <c r="M1520" s="146"/>
      <c r="N1520" s="149">
        <f t="shared" si="50"/>
        <v>0</v>
      </c>
    </row>
    <row r="1521" spans="1:14" x14ac:dyDescent="0.45">
      <c r="A1521" s="149">
        <f t="shared" si="49"/>
        <v>253.33333333332766</v>
      </c>
      <c r="B1521" s="147"/>
      <c r="C1521" s="148"/>
      <c r="D1521" s="146"/>
      <c r="E1521" s="146"/>
      <c r="F1521" s="146"/>
      <c r="G1521" s="146"/>
      <c r="H1521" s="146"/>
      <c r="I1521" s="146"/>
      <c r="J1521" s="146"/>
      <c r="K1521" s="146"/>
      <c r="L1521" s="146"/>
      <c r="M1521" s="146"/>
      <c r="N1521" s="149">
        <f t="shared" si="50"/>
        <v>0</v>
      </c>
    </row>
    <row r="1522" spans="1:14" x14ac:dyDescent="0.45">
      <c r="A1522" s="149">
        <f t="shared" si="49"/>
        <v>253.49999999999432</v>
      </c>
      <c r="B1522" s="147"/>
      <c r="C1522" s="148"/>
      <c r="D1522" s="146"/>
      <c r="E1522" s="146"/>
      <c r="F1522" s="146"/>
      <c r="G1522" s="146"/>
      <c r="H1522" s="146"/>
      <c r="I1522" s="146"/>
      <c r="J1522" s="146"/>
      <c r="K1522" s="146"/>
      <c r="L1522" s="146"/>
      <c r="M1522" s="146"/>
      <c r="N1522" s="149">
        <f t="shared" si="50"/>
        <v>0</v>
      </c>
    </row>
    <row r="1523" spans="1:14" x14ac:dyDescent="0.45">
      <c r="A1523" s="149">
        <f t="shared" si="49"/>
        <v>253.66666666666097</v>
      </c>
      <c r="B1523" s="147"/>
      <c r="C1523" s="148"/>
      <c r="D1523" s="146"/>
      <c r="E1523" s="146"/>
      <c r="F1523" s="146"/>
      <c r="G1523" s="146"/>
      <c r="H1523" s="146"/>
      <c r="I1523" s="146"/>
      <c r="J1523" s="146"/>
      <c r="K1523" s="146"/>
      <c r="L1523" s="146"/>
      <c r="M1523" s="146"/>
      <c r="N1523" s="149">
        <f t="shared" si="50"/>
        <v>0</v>
      </c>
    </row>
    <row r="1524" spans="1:14" x14ac:dyDescent="0.45">
      <c r="A1524" s="149">
        <f t="shared" si="49"/>
        <v>253.83333333332763</v>
      </c>
      <c r="B1524" s="147"/>
      <c r="C1524" s="148"/>
      <c r="D1524" s="146"/>
      <c r="E1524" s="146"/>
      <c r="F1524" s="146"/>
      <c r="G1524" s="146"/>
      <c r="H1524" s="146"/>
      <c r="I1524" s="146"/>
      <c r="J1524" s="146"/>
      <c r="K1524" s="146"/>
      <c r="L1524" s="146"/>
      <c r="M1524" s="146"/>
      <c r="N1524" s="149">
        <f t="shared" si="50"/>
        <v>0</v>
      </c>
    </row>
    <row r="1525" spans="1:14" x14ac:dyDescent="0.45">
      <c r="A1525" s="149">
        <f t="shared" si="49"/>
        <v>253.99999999999429</v>
      </c>
      <c r="B1525" s="147"/>
      <c r="C1525" s="148"/>
      <c r="D1525" s="146"/>
      <c r="E1525" s="146"/>
      <c r="F1525" s="146"/>
      <c r="G1525" s="146"/>
      <c r="H1525" s="146"/>
      <c r="I1525" s="146"/>
      <c r="J1525" s="146"/>
      <c r="K1525" s="146"/>
      <c r="L1525" s="146"/>
      <c r="M1525" s="146"/>
      <c r="N1525" s="149">
        <f t="shared" si="50"/>
        <v>0</v>
      </c>
    </row>
    <row r="1526" spans="1:14" x14ac:dyDescent="0.45">
      <c r="A1526" s="149">
        <f t="shared" si="49"/>
        <v>254.16666666666094</v>
      </c>
      <c r="B1526" s="147"/>
      <c r="C1526" s="148"/>
      <c r="D1526" s="146"/>
      <c r="E1526" s="146"/>
      <c r="F1526" s="146"/>
      <c r="G1526" s="146"/>
      <c r="H1526" s="146"/>
      <c r="I1526" s="146"/>
      <c r="J1526" s="146"/>
      <c r="K1526" s="146"/>
      <c r="L1526" s="146"/>
      <c r="M1526" s="146"/>
      <c r="N1526" s="149">
        <f t="shared" si="50"/>
        <v>0</v>
      </c>
    </row>
    <row r="1527" spans="1:14" x14ac:dyDescent="0.45">
      <c r="A1527" s="149">
        <f t="shared" si="49"/>
        <v>254.3333333333276</v>
      </c>
      <c r="B1527" s="147"/>
      <c r="C1527" s="148"/>
      <c r="D1527" s="146"/>
      <c r="E1527" s="146"/>
      <c r="F1527" s="146"/>
      <c r="G1527" s="146"/>
      <c r="H1527" s="146"/>
      <c r="I1527" s="146"/>
      <c r="J1527" s="146"/>
      <c r="K1527" s="146"/>
      <c r="L1527" s="146"/>
      <c r="M1527" s="146"/>
      <c r="N1527" s="149">
        <f t="shared" si="50"/>
        <v>0</v>
      </c>
    </row>
    <row r="1528" spans="1:14" x14ac:dyDescent="0.45">
      <c r="A1528" s="149">
        <f t="shared" si="49"/>
        <v>254.49999999999426</v>
      </c>
      <c r="B1528" s="147"/>
      <c r="C1528" s="148"/>
      <c r="D1528" s="146"/>
      <c r="E1528" s="146"/>
      <c r="F1528" s="146"/>
      <c r="G1528" s="146"/>
      <c r="H1528" s="146"/>
      <c r="I1528" s="146"/>
      <c r="J1528" s="146"/>
      <c r="K1528" s="146"/>
      <c r="L1528" s="146"/>
      <c r="M1528" s="146"/>
      <c r="N1528" s="149">
        <f t="shared" si="50"/>
        <v>0</v>
      </c>
    </row>
    <row r="1529" spans="1:14" x14ac:dyDescent="0.45">
      <c r="A1529" s="149">
        <f t="shared" si="49"/>
        <v>254.66666666666092</v>
      </c>
      <c r="B1529" s="147"/>
      <c r="C1529" s="148"/>
      <c r="D1529" s="146"/>
      <c r="E1529" s="146"/>
      <c r="F1529" s="146"/>
      <c r="G1529" s="146"/>
      <c r="H1529" s="146"/>
      <c r="I1529" s="146"/>
      <c r="J1529" s="146"/>
      <c r="K1529" s="146"/>
      <c r="L1529" s="146"/>
      <c r="M1529" s="146"/>
      <c r="N1529" s="149">
        <f t="shared" si="50"/>
        <v>0</v>
      </c>
    </row>
    <row r="1530" spans="1:14" x14ac:dyDescent="0.45">
      <c r="A1530" s="149">
        <f t="shared" si="49"/>
        <v>254.83333333332757</v>
      </c>
      <c r="B1530" s="147"/>
      <c r="C1530" s="148"/>
      <c r="D1530" s="146"/>
      <c r="E1530" s="146"/>
      <c r="F1530" s="146"/>
      <c r="G1530" s="146"/>
      <c r="H1530" s="146"/>
      <c r="I1530" s="146"/>
      <c r="J1530" s="146"/>
      <c r="K1530" s="146"/>
      <c r="L1530" s="146"/>
      <c r="M1530" s="146"/>
      <c r="N1530" s="149">
        <f t="shared" si="50"/>
        <v>0</v>
      </c>
    </row>
    <row r="1531" spans="1:14" x14ac:dyDescent="0.45">
      <c r="A1531" s="149">
        <f t="shared" si="49"/>
        <v>254.99999999999423</v>
      </c>
      <c r="B1531" s="147"/>
      <c r="C1531" s="148"/>
      <c r="D1531" s="146"/>
      <c r="E1531" s="146"/>
      <c r="F1531" s="146"/>
      <c r="G1531" s="146"/>
      <c r="H1531" s="146"/>
      <c r="I1531" s="146"/>
      <c r="J1531" s="146"/>
      <c r="K1531" s="146"/>
      <c r="L1531" s="146"/>
      <c r="M1531" s="146"/>
      <c r="N1531" s="149">
        <f t="shared" si="50"/>
        <v>0</v>
      </c>
    </row>
    <row r="1532" spans="1:14" x14ac:dyDescent="0.45">
      <c r="A1532" s="149">
        <f t="shared" si="49"/>
        <v>255.16666666666089</v>
      </c>
      <c r="B1532" s="147"/>
      <c r="C1532" s="148"/>
      <c r="D1532" s="146"/>
      <c r="E1532" s="146"/>
      <c r="F1532" s="146"/>
      <c r="G1532" s="146"/>
      <c r="H1532" s="146"/>
      <c r="I1532" s="146"/>
      <c r="J1532" s="146"/>
      <c r="K1532" s="146"/>
      <c r="L1532" s="146"/>
      <c r="M1532" s="146"/>
      <c r="N1532" s="149">
        <f t="shared" si="50"/>
        <v>0</v>
      </c>
    </row>
    <row r="1533" spans="1:14" x14ac:dyDescent="0.45">
      <c r="A1533" s="149">
        <f t="shared" si="49"/>
        <v>255.33333333332754</v>
      </c>
      <c r="B1533" s="147"/>
      <c r="C1533" s="148"/>
      <c r="D1533" s="146"/>
      <c r="E1533" s="146"/>
      <c r="F1533" s="146"/>
      <c r="G1533" s="146"/>
      <c r="H1533" s="146"/>
      <c r="I1533" s="146"/>
      <c r="J1533" s="146"/>
      <c r="K1533" s="146"/>
      <c r="L1533" s="146"/>
      <c r="M1533" s="146"/>
      <c r="N1533" s="149">
        <f t="shared" si="50"/>
        <v>0</v>
      </c>
    </row>
    <row r="1534" spans="1:14" x14ac:dyDescent="0.45">
      <c r="A1534" s="149">
        <f t="shared" si="49"/>
        <v>255.4999999999942</v>
      </c>
      <c r="B1534" s="147"/>
      <c r="C1534" s="148"/>
      <c r="D1534" s="146"/>
      <c r="E1534" s="146"/>
      <c r="F1534" s="146"/>
      <c r="G1534" s="146"/>
      <c r="H1534" s="146"/>
      <c r="I1534" s="146"/>
      <c r="J1534" s="146"/>
      <c r="K1534" s="146"/>
      <c r="L1534" s="146"/>
      <c r="M1534" s="146"/>
      <c r="N1534" s="149">
        <f t="shared" si="50"/>
        <v>0</v>
      </c>
    </row>
    <row r="1535" spans="1:14" x14ac:dyDescent="0.45">
      <c r="A1535" s="149">
        <f t="shared" si="49"/>
        <v>255.66666666666086</v>
      </c>
      <c r="B1535" s="147"/>
      <c r="C1535" s="148"/>
      <c r="D1535" s="146"/>
      <c r="E1535" s="146"/>
      <c r="F1535" s="146"/>
      <c r="G1535" s="146"/>
      <c r="H1535" s="146"/>
      <c r="I1535" s="146"/>
      <c r="J1535" s="146"/>
      <c r="K1535" s="146"/>
      <c r="L1535" s="146"/>
      <c r="M1535" s="146"/>
      <c r="N1535" s="149">
        <f t="shared" si="50"/>
        <v>0</v>
      </c>
    </row>
    <row r="1536" spans="1:14" x14ac:dyDescent="0.45">
      <c r="A1536" s="149">
        <f t="shared" si="49"/>
        <v>255.83333333332752</v>
      </c>
      <c r="B1536" s="147"/>
      <c r="C1536" s="148"/>
      <c r="D1536" s="146"/>
      <c r="E1536" s="146"/>
      <c r="F1536" s="146"/>
      <c r="G1536" s="146"/>
      <c r="H1536" s="146"/>
      <c r="I1536" s="146"/>
      <c r="J1536" s="146"/>
      <c r="K1536" s="146"/>
      <c r="L1536" s="146"/>
      <c r="M1536" s="146"/>
      <c r="N1536" s="149">
        <f t="shared" si="50"/>
        <v>0</v>
      </c>
    </row>
    <row r="1537" spans="1:14" x14ac:dyDescent="0.45">
      <c r="A1537" s="149">
        <f t="shared" si="49"/>
        <v>255.99999999999417</v>
      </c>
      <c r="B1537" s="147"/>
      <c r="C1537" s="148"/>
      <c r="D1537" s="146"/>
      <c r="E1537" s="146"/>
      <c r="F1537" s="146"/>
      <c r="G1537" s="146"/>
      <c r="H1537" s="146"/>
      <c r="I1537" s="146"/>
      <c r="J1537" s="146"/>
      <c r="K1537" s="146"/>
      <c r="L1537" s="146"/>
      <c r="M1537" s="146"/>
      <c r="N1537" s="149">
        <f t="shared" si="50"/>
        <v>0</v>
      </c>
    </row>
    <row r="1538" spans="1:14" x14ac:dyDescent="0.45">
      <c r="A1538" s="149">
        <f t="shared" si="49"/>
        <v>256.16666666666083</v>
      </c>
      <c r="B1538" s="147"/>
      <c r="C1538" s="148"/>
      <c r="D1538" s="146"/>
      <c r="E1538" s="146"/>
      <c r="F1538" s="146"/>
      <c r="G1538" s="146"/>
      <c r="H1538" s="146"/>
      <c r="I1538" s="146"/>
      <c r="J1538" s="146"/>
      <c r="K1538" s="146"/>
      <c r="L1538" s="146"/>
      <c r="M1538" s="146"/>
      <c r="N1538" s="149">
        <f t="shared" si="50"/>
        <v>0</v>
      </c>
    </row>
    <row r="1539" spans="1:14" x14ac:dyDescent="0.45">
      <c r="A1539" s="149">
        <f t="shared" si="49"/>
        <v>256.33333333332752</v>
      </c>
      <c r="B1539" s="147"/>
      <c r="C1539" s="148"/>
      <c r="D1539" s="146"/>
      <c r="E1539" s="146"/>
      <c r="F1539" s="146"/>
      <c r="G1539" s="146"/>
      <c r="H1539" s="146"/>
      <c r="I1539" s="146"/>
      <c r="J1539" s="146"/>
      <c r="K1539" s="146"/>
      <c r="L1539" s="146"/>
      <c r="M1539" s="146"/>
      <c r="N1539" s="149">
        <f t="shared" si="50"/>
        <v>0</v>
      </c>
    </row>
    <row r="1540" spans="1:14" x14ac:dyDescent="0.45">
      <c r="A1540" s="149">
        <f t="shared" ref="A1540:A1603" si="51">A1539+10/60</f>
        <v>256.4999999999942</v>
      </c>
      <c r="B1540" s="147"/>
      <c r="C1540" s="148"/>
      <c r="D1540" s="146"/>
      <c r="E1540" s="146"/>
      <c r="F1540" s="146"/>
      <c r="G1540" s="146"/>
      <c r="H1540" s="146"/>
      <c r="I1540" s="146"/>
      <c r="J1540" s="146"/>
      <c r="K1540" s="146"/>
      <c r="L1540" s="146"/>
      <c r="M1540" s="146"/>
      <c r="N1540" s="149">
        <f t="shared" ref="N1540:N1603" si="52">K1540*10+N1539</f>
        <v>0</v>
      </c>
    </row>
    <row r="1541" spans="1:14" x14ac:dyDescent="0.45">
      <c r="A1541" s="149">
        <f t="shared" si="51"/>
        <v>256.66666666666089</v>
      </c>
      <c r="B1541" s="147"/>
      <c r="C1541" s="148"/>
      <c r="D1541" s="146"/>
      <c r="E1541" s="146"/>
      <c r="F1541" s="146"/>
      <c r="G1541" s="146"/>
      <c r="H1541" s="146"/>
      <c r="I1541" s="146"/>
      <c r="J1541" s="146"/>
      <c r="K1541" s="146"/>
      <c r="L1541" s="146"/>
      <c r="M1541" s="146"/>
      <c r="N1541" s="149">
        <f t="shared" si="52"/>
        <v>0</v>
      </c>
    </row>
    <row r="1542" spans="1:14" x14ac:dyDescent="0.45">
      <c r="A1542" s="149">
        <f t="shared" si="51"/>
        <v>256.83333333332757</v>
      </c>
      <c r="B1542" s="147"/>
      <c r="C1542" s="148"/>
      <c r="D1542" s="146"/>
      <c r="E1542" s="146"/>
      <c r="F1542" s="146"/>
      <c r="G1542" s="146"/>
      <c r="H1542" s="146"/>
      <c r="I1542" s="146"/>
      <c r="J1542" s="146"/>
      <c r="K1542" s="146"/>
      <c r="L1542" s="146"/>
      <c r="M1542" s="146"/>
      <c r="N1542" s="149">
        <f t="shared" si="52"/>
        <v>0</v>
      </c>
    </row>
    <row r="1543" spans="1:14" x14ac:dyDescent="0.45">
      <c r="A1543" s="149">
        <f t="shared" si="51"/>
        <v>256.99999999999426</v>
      </c>
      <c r="B1543" s="147"/>
      <c r="C1543" s="148"/>
      <c r="D1543" s="146"/>
      <c r="E1543" s="146"/>
      <c r="F1543" s="146"/>
      <c r="G1543" s="146"/>
      <c r="H1543" s="146"/>
      <c r="I1543" s="146"/>
      <c r="J1543" s="146"/>
      <c r="K1543" s="146"/>
      <c r="L1543" s="146"/>
      <c r="M1543" s="146"/>
      <c r="N1543" s="149">
        <f t="shared" si="52"/>
        <v>0</v>
      </c>
    </row>
    <row r="1544" spans="1:14" x14ac:dyDescent="0.45">
      <c r="A1544" s="149">
        <f t="shared" si="51"/>
        <v>257.16666666666094</v>
      </c>
      <c r="B1544" s="147"/>
      <c r="C1544" s="148"/>
      <c r="D1544" s="146"/>
      <c r="E1544" s="146"/>
      <c r="F1544" s="146"/>
      <c r="G1544" s="146"/>
      <c r="H1544" s="146"/>
      <c r="I1544" s="146"/>
      <c r="J1544" s="146"/>
      <c r="K1544" s="146"/>
      <c r="L1544" s="146"/>
      <c r="M1544" s="146"/>
      <c r="N1544" s="149">
        <f t="shared" si="52"/>
        <v>0</v>
      </c>
    </row>
    <row r="1545" spans="1:14" x14ac:dyDescent="0.45">
      <c r="A1545" s="149">
        <f t="shared" si="51"/>
        <v>257.33333333332763</v>
      </c>
      <c r="B1545" s="147"/>
      <c r="C1545" s="148"/>
      <c r="D1545" s="146"/>
      <c r="E1545" s="146"/>
      <c r="F1545" s="146"/>
      <c r="G1545" s="146"/>
      <c r="H1545" s="146"/>
      <c r="I1545" s="146"/>
      <c r="J1545" s="146"/>
      <c r="K1545" s="146"/>
      <c r="L1545" s="146"/>
      <c r="M1545" s="146"/>
      <c r="N1545" s="149">
        <f t="shared" si="52"/>
        <v>0</v>
      </c>
    </row>
    <row r="1546" spans="1:14" x14ac:dyDescent="0.45">
      <c r="A1546" s="149">
        <f t="shared" si="51"/>
        <v>257.49999999999432</v>
      </c>
      <c r="B1546" s="147"/>
      <c r="C1546" s="148"/>
      <c r="D1546" s="146"/>
      <c r="E1546" s="146"/>
      <c r="F1546" s="146"/>
      <c r="G1546" s="146"/>
      <c r="H1546" s="146"/>
      <c r="I1546" s="146"/>
      <c r="J1546" s="146"/>
      <c r="K1546" s="146"/>
      <c r="L1546" s="146"/>
      <c r="M1546" s="146"/>
      <c r="N1546" s="149">
        <f t="shared" si="52"/>
        <v>0</v>
      </c>
    </row>
    <row r="1547" spans="1:14" x14ac:dyDescent="0.45">
      <c r="A1547" s="149">
        <f t="shared" si="51"/>
        <v>257.666666666661</v>
      </c>
      <c r="B1547" s="147"/>
      <c r="C1547" s="148"/>
      <c r="D1547" s="146"/>
      <c r="E1547" s="146"/>
      <c r="F1547" s="146"/>
      <c r="G1547" s="146"/>
      <c r="H1547" s="146"/>
      <c r="I1547" s="146"/>
      <c r="J1547" s="146"/>
      <c r="K1547" s="146"/>
      <c r="L1547" s="146"/>
      <c r="M1547" s="146"/>
      <c r="N1547" s="149">
        <f t="shared" si="52"/>
        <v>0</v>
      </c>
    </row>
    <row r="1548" spans="1:14" x14ac:dyDescent="0.45">
      <c r="A1548" s="149">
        <f t="shared" si="51"/>
        <v>257.83333333332769</v>
      </c>
      <c r="B1548" s="147"/>
      <c r="C1548" s="148"/>
      <c r="D1548" s="146"/>
      <c r="E1548" s="146"/>
      <c r="F1548" s="146"/>
      <c r="G1548" s="146"/>
      <c r="H1548" s="146"/>
      <c r="I1548" s="146"/>
      <c r="J1548" s="146"/>
      <c r="K1548" s="146"/>
      <c r="L1548" s="146"/>
      <c r="M1548" s="146"/>
      <c r="N1548" s="149">
        <f t="shared" si="52"/>
        <v>0</v>
      </c>
    </row>
    <row r="1549" spans="1:14" x14ac:dyDescent="0.45">
      <c r="A1549" s="149">
        <f t="shared" si="51"/>
        <v>257.99999999999437</v>
      </c>
      <c r="B1549" s="147"/>
      <c r="C1549" s="148"/>
      <c r="D1549" s="146"/>
      <c r="E1549" s="146"/>
      <c r="F1549" s="146"/>
      <c r="G1549" s="146"/>
      <c r="H1549" s="146"/>
      <c r="I1549" s="146"/>
      <c r="J1549" s="146"/>
      <c r="K1549" s="146"/>
      <c r="L1549" s="146"/>
      <c r="M1549" s="146"/>
      <c r="N1549" s="149">
        <f t="shared" si="52"/>
        <v>0</v>
      </c>
    </row>
    <row r="1550" spans="1:14" x14ac:dyDescent="0.45">
      <c r="A1550" s="149">
        <f t="shared" si="51"/>
        <v>258.16666666666106</v>
      </c>
      <c r="B1550" s="147"/>
      <c r="C1550" s="148"/>
      <c r="D1550" s="146"/>
      <c r="E1550" s="146"/>
      <c r="F1550" s="146"/>
      <c r="G1550" s="146"/>
      <c r="H1550" s="146"/>
      <c r="I1550" s="146"/>
      <c r="J1550" s="146"/>
      <c r="K1550" s="146"/>
      <c r="L1550" s="146"/>
      <c r="M1550" s="146"/>
      <c r="N1550" s="149">
        <f t="shared" si="52"/>
        <v>0</v>
      </c>
    </row>
    <row r="1551" spans="1:14" x14ac:dyDescent="0.45">
      <c r="A1551" s="149">
        <f t="shared" si="51"/>
        <v>258.33333333332774</v>
      </c>
      <c r="B1551" s="147"/>
      <c r="C1551" s="148"/>
      <c r="D1551" s="146"/>
      <c r="E1551" s="146"/>
      <c r="F1551" s="146"/>
      <c r="G1551" s="146"/>
      <c r="H1551" s="146"/>
      <c r="I1551" s="146"/>
      <c r="J1551" s="146"/>
      <c r="K1551" s="146"/>
      <c r="L1551" s="146"/>
      <c r="M1551" s="146"/>
      <c r="N1551" s="149">
        <f t="shared" si="52"/>
        <v>0</v>
      </c>
    </row>
    <row r="1552" spans="1:14" x14ac:dyDescent="0.45">
      <c r="A1552" s="149">
        <f t="shared" si="51"/>
        <v>258.49999999999443</v>
      </c>
      <c r="B1552" s="147"/>
      <c r="C1552" s="148"/>
      <c r="D1552" s="146"/>
      <c r="E1552" s="146"/>
      <c r="F1552" s="146"/>
      <c r="G1552" s="146"/>
      <c r="H1552" s="146"/>
      <c r="I1552" s="146"/>
      <c r="J1552" s="146"/>
      <c r="K1552" s="146"/>
      <c r="L1552" s="146"/>
      <c r="M1552" s="146"/>
      <c r="N1552" s="149">
        <f t="shared" si="52"/>
        <v>0</v>
      </c>
    </row>
    <row r="1553" spans="1:14" x14ac:dyDescent="0.45">
      <c r="A1553" s="149">
        <f t="shared" si="51"/>
        <v>258.66666666666111</v>
      </c>
      <c r="B1553" s="147"/>
      <c r="C1553" s="148"/>
      <c r="D1553" s="146"/>
      <c r="E1553" s="146"/>
      <c r="F1553" s="146"/>
      <c r="G1553" s="146"/>
      <c r="H1553" s="146"/>
      <c r="I1553" s="146"/>
      <c r="J1553" s="146"/>
      <c r="K1553" s="146"/>
      <c r="L1553" s="146"/>
      <c r="M1553" s="146"/>
      <c r="N1553" s="149">
        <f t="shared" si="52"/>
        <v>0</v>
      </c>
    </row>
    <row r="1554" spans="1:14" x14ac:dyDescent="0.45">
      <c r="A1554" s="149">
        <f t="shared" si="51"/>
        <v>258.8333333333278</v>
      </c>
      <c r="B1554" s="147"/>
      <c r="C1554" s="148"/>
      <c r="D1554" s="146"/>
      <c r="E1554" s="146"/>
      <c r="F1554" s="146"/>
      <c r="G1554" s="146"/>
      <c r="H1554" s="146"/>
      <c r="I1554" s="146"/>
      <c r="J1554" s="146"/>
      <c r="K1554" s="146"/>
      <c r="L1554" s="146"/>
      <c r="M1554" s="146"/>
      <c r="N1554" s="149">
        <f t="shared" si="52"/>
        <v>0</v>
      </c>
    </row>
    <row r="1555" spans="1:14" x14ac:dyDescent="0.45">
      <c r="A1555" s="149">
        <f t="shared" si="51"/>
        <v>258.99999999999449</v>
      </c>
      <c r="B1555" s="147"/>
      <c r="C1555" s="148"/>
      <c r="D1555" s="146"/>
      <c r="E1555" s="146"/>
      <c r="F1555" s="146"/>
      <c r="G1555" s="146"/>
      <c r="H1555" s="146"/>
      <c r="I1555" s="146"/>
      <c r="J1555" s="146"/>
      <c r="K1555" s="146"/>
      <c r="L1555" s="146"/>
      <c r="M1555" s="146"/>
      <c r="N1555" s="149">
        <f t="shared" si="52"/>
        <v>0</v>
      </c>
    </row>
    <row r="1556" spans="1:14" x14ac:dyDescent="0.45">
      <c r="A1556" s="149">
        <f t="shared" si="51"/>
        <v>259.16666666666117</v>
      </c>
      <c r="B1556" s="147"/>
      <c r="C1556" s="148"/>
      <c r="D1556" s="146"/>
      <c r="E1556" s="146"/>
      <c r="F1556" s="146"/>
      <c r="G1556" s="146"/>
      <c r="H1556" s="146"/>
      <c r="I1556" s="146"/>
      <c r="J1556" s="146"/>
      <c r="K1556" s="146"/>
      <c r="L1556" s="146"/>
      <c r="M1556" s="146"/>
      <c r="N1556" s="149">
        <f t="shared" si="52"/>
        <v>0</v>
      </c>
    </row>
    <row r="1557" spans="1:14" x14ac:dyDescent="0.45">
      <c r="A1557" s="149">
        <f t="shared" si="51"/>
        <v>259.33333333332786</v>
      </c>
      <c r="B1557" s="147"/>
      <c r="C1557" s="148"/>
      <c r="D1557" s="146"/>
      <c r="E1557" s="146"/>
      <c r="F1557" s="146"/>
      <c r="G1557" s="146"/>
      <c r="H1557" s="146"/>
      <c r="I1557" s="146"/>
      <c r="J1557" s="146"/>
      <c r="K1557" s="146"/>
      <c r="L1557" s="146"/>
      <c r="M1557" s="146"/>
      <c r="N1557" s="149">
        <f t="shared" si="52"/>
        <v>0</v>
      </c>
    </row>
    <row r="1558" spans="1:14" x14ac:dyDescent="0.45">
      <c r="A1558" s="149">
        <f t="shared" si="51"/>
        <v>259.49999999999454</v>
      </c>
      <c r="B1558" s="147"/>
      <c r="C1558" s="148"/>
      <c r="D1558" s="146"/>
      <c r="E1558" s="146"/>
      <c r="F1558" s="146"/>
      <c r="G1558" s="146"/>
      <c r="H1558" s="146"/>
      <c r="I1558" s="146"/>
      <c r="J1558" s="146"/>
      <c r="K1558" s="146"/>
      <c r="L1558" s="146"/>
      <c r="M1558" s="146"/>
      <c r="N1558" s="149">
        <f t="shared" si="52"/>
        <v>0</v>
      </c>
    </row>
    <row r="1559" spans="1:14" x14ac:dyDescent="0.45">
      <c r="A1559" s="149">
        <f t="shared" si="51"/>
        <v>259.66666666666123</v>
      </c>
      <c r="B1559" s="147"/>
      <c r="C1559" s="148"/>
      <c r="D1559" s="146"/>
      <c r="E1559" s="146"/>
      <c r="F1559" s="146"/>
      <c r="G1559" s="146"/>
      <c r="H1559" s="146"/>
      <c r="I1559" s="146"/>
      <c r="J1559" s="146"/>
      <c r="K1559" s="146"/>
      <c r="L1559" s="146"/>
      <c r="M1559" s="146"/>
      <c r="N1559" s="149">
        <f t="shared" si="52"/>
        <v>0</v>
      </c>
    </row>
    <row r="1560" spans="1:14" x14ac:dyDescent="0.45">
      <c r="A1560" s="149">
        <f t="shared" si="51"/>
        <v>259.83333333332791</v>
      </c>
      <c r="B1560" s="147"/>
      <c r="C1560" s="148"/>
      <c r="D1560" s="146"/>
      <c r="E1560" s="146"/>
      <c r="F1560" s="146"/>
      <c r="G1560" s="146"/>
      <c r="H1560" s="146"/>
      <c r="I1560" s="146"/>
      <c r="J1560" s="146"/>
      <c r="K1560" s="146"/>
      <c r="L1560" s="146"/>
      <c r="M1560" s="146"/>
      <c r="N1560" s="149">
        <f t="shared" si="52"/>
        <v>0</v>
      </c>
    </row>
    <row r="1561" spans="1:14" x14ac:dyDescent="0.45">
      <c r="A1561" s="149">
        <f t="shared" si="51"/>
        <v>259.9999999999946</v>
      </c>
      <c r="B1561" s="147"/>
      <c r="C1561" s="148"/>
      <c r="D1561" s="146"/>
      <c r="E1561" s="146"/>
      <c r="F1561" s="146"/>
      <c r="G1561" s="146"/>
      <c r="H1561" s="146"/>
      <c r="I1561" s="146"/>
      <c r="J1561" s="146"/>
      <c r="K1561" s="146"/>
      <c r="L1561" s="146"/>
      <c r="M1561" s="146"/>
      <c r="N1561" s="149">
        <f t="shared" si="52"/>
        <v>0</v>
      </c>
    </row>
    <row r="1562" spans="1:14" x14ac:dyDescent="0.45">
      <c r="A1562" s="149">
        <f t="shared" si="51"/>
        <v>260.16666666666129</v>
      </c>
      <c r="B1562" s="147"/>
      <c r="C1562" s="148"/>
      <c r="D1562" s="146"/>
      <c r="E1562" s="146"/>
      <c r="F1562" s="146"/>
      <c r="G1562" s="146"/>
      <c r="H1562" s="146"/>
      <c r="I1562" s="146"/>
      <c r="J1562" s="146"/>
      <c r="K1562" s="146"/>
      <c r="L1562" s="146"/>
      <c r="M1562" s="146"/>
      <c r="N1562" s="149">
        <f t="shared" si="52"/>
        <v>0</v>
      </c>
    </row>
    <row r="1563" spans="1:14" x14ac:dyDescent="0.45">
      <c r="A1563" s="149">
        <f t="shared" si="51"/>
        <v>260.33333333332797</v>
      </c>
      <c r="B1563" s="147"/>
      <c r="C1563" s="148"/>
      <c r="D1563" s="146"/>
      <c r="E1563" s="146"/>
      <c r="F1563" s="146"/>
      <c r="G1563" s="146"/>
      <c r="H1563" s="146"/>
      <c r="I1563" s="146"/>
      <c r="J1563" s="146"/>
      <c r="K1563" s="146"/>
      <c r="L1563" s="146"/>
      <c r="M1563" s="146"/>
      <c r="N1563" s="149">
        <f t="shared" si="52"/>
        <v>0</v>
      </c>
    </row>
    <row r="1564" spans="1:14" x14ac:dyDescent="0.45">
      <c r="A1564" s="149">
        <f t="shared" si="51"/>
        <v>260.49999999999466</v>
      </c>
      <c r="B1564" s="147"/>
      <c r="C1564" s="148"/>
      <c r="D1564" s="146"/>
      <c r="E1564" s="146"/>
      <c r="F1564" s="146"/>
      <c r="G1564" s="146"/>
      <c r="H1564" s="146"/>
      <c r="I1564" s="146"/>
      <c r="J1564" s="146"/>
      <c r="K1564" s="146"/>
      <c r="L1564" s="146"/>
      <c r="M1564" s="146"/>
      <c r="N1564" s="149">
        <f t="shared" si="52"/>
        <v>0</v>
      </c>
    </row>
    <row r="1565" spans="1:14" x14ac:dyDescent="0.45">
      <c r="A1565" s="149">
        <f t="shared" si="51"/>
        <v>260.66666666666134</v>
      </c>
      <c r="B1565" s="147"/>
      <c r="C1565" s="148"/>
      <c r="D1565" s="146"/>
      <c r="E1565" s="146"/>
      <c r="F1565" s="146"/>
      <c r="G1565" s="146"/>
      <c r="H1565" s="146"/>
      <c r="I1565" s="146"/>
      <c r="J1565" s="146"/>
      <c r="K1565" s="146"/>
      <c r="L1565" s="146"/>
      <c r="M1565" s="146"/>
      <c r="N1565" s="149">
        <f t="shared" si="52"/>
        <v>0</v>
      </c>
    </row>
    <row r="1566" spans="1:14" x14ac:dyDescent="0.45">
      <c r="A1566" s="149">
        <f t="shared" si="51"/>
        <v>260.83333333332803</v>
      </c>
      <c r="B1566" s="147"/>
      <c r="C1566" s="148"/>
      <c r="D1566" s="146"/>
      <c r="E1566" s="146"/>
      <c r="F1566" s="146"/>
      <c r="G1566" s="146"/>
      <c r="H1566" s="146"/>
      <c r="I1566" s="146"/>
      <c r="J1566" s="146"/>
      <c r="K1566" s="146"/>
      <c r="L1566" s="146"/>
      <c r="M1566" s="146"/>
      <c r="N1566" s="149">
        <f t="shared" si="52"/>
        <v>0</v>
      </c>
    </row>
    <row r="1567" spans="1:14" x14ac:dyDescent="0.45">
      <c r="A1567" s="149">
        <f t="shared" si="51"/>
        <v>260.99999999999471</v>
      </c>
      <c r="B1567" s="147"/>
      <c r="C1567" s="148"/>
      <c r="D1567" s="146"/>
      <c r="E1567" s="146"/>
      <c r="F1567" s="146"/>
      <c r="G1567" s="146"/>
      <c r="H1567" s="146"/>
      <c r="I1567" s="146"/>
      <c r="J1567" s="146"/>
      <c r="K1567" s="146"/>
      <c r="L1567" s="146"/>
      <c r="M1567" s="146"/>
      <c r="N1567" s="149">
        <f t="shared" si="52"/>
        <v>0</v>
      </c>
    </row>
    <row r="1568" spans="1:14" x14ac:dyDescent="0.45">
      <c r="A1568" s="149">
        <f t="shared" si="51"/>
        <v>261.1666666666614</v>
      </c>
      <c r="B1568" s="147"/>
      <c r="C1568" s="148"/>
      <c r="D1568" s="146"/>
      <c r="E1568" s="146"/>
      <c r="F1568" s="146"/>
      <c r="G1568" s="146"/>
      <c r="H1568" s="146"/>
      <c r="I1568" s="146"/>
      <c r="J1568" s="146"/>
      <c r="K1568" s="146"/>
      <c r="L1568" s="146"/>
      <c r="M1568" s="146"/>
      <c r="N1568" s="149">
        <f t="shared" si="52"/>
        <v>0</v>
      </c>
    </row>
    <row r="1569" spans="1:14" x14ac:dyDescent="0.45">
      <c r="A1569" s="149">
        <f t="shared" si="51"/>
        <v>261.33333333332808</v>
      </c>
      <c r="B1569" s="147"/>
      <c r="C1569" s="148"/>
      <c r="D1569" s="146"/>
      <c r="E1569" s="146"/>
      <c r="F1569" s="146"/>
      <c r="G1569" s="146"/>
      <c r="H1569" s="146"/>
      <c r="I1569" s="146"/>
      <c r="J1569" s="146"/>
      <c r="K1569" s="146"/>
      <c r="L1569" s="146"/>
      <c r="M1569" s="146"/>
      <c r="N1569" s="149">
        <f t="shared" si="52"/>
        <v>0</v>
      </c>
    </row>
    <row r="1570" spans="1:14" x14ac:dyDescent="0.45">
      <c r="A1570" s="149">
        <f t="shared" si="51"/>
        <v>261.49999999999477</v>
      </c>
      <c r="B1570" s="147"/>
      <c r="C1570" s="148"/>
      <c r="D1570" s="146"/>
      <c r="E1570" s="146"/>
      <c r="F1570" s="146"/>
      <c r="G1570" s="146"/>
      <c r="H1570" s="146"/>
      <c r="I1570" s="146"/>
      <c r="J1570" s="146"/>
      <c r="K1570" s="146"/>
      <c r="L1570" s="146"/>
      <c r="M1570" s="146"/>
      <c r="N1570" s="149">
        <f t="shared" si="52"/>
        <v>0</v>
      </c>
    </row>
    <row r="1571" spans="1:14" x14ac:dyDescent="0.45">
      <c r="A1571" s="149">
        <f t="shared" si="51"/>
        <v>261.66666666666146</v>
      </c>
      <c r="B1571" s="147"/>
      <c r="C1571" s="148"/>
      <c r="D1571" s="146"/>
      <c r="E1571" s="146"/>
      <c r="F1571" s="146"/>
      <c r="G1571" s="146"/>
      <c r="H1571" s="146"/>
      <c r="I1571" s="146"/>
      <c r="J1571" s="146"/>
      <c r="K1571" s="146"/>
      <c r="L1571" s="146"/>
      <c r="M1571" s="146"/>
      <c r="N1571" s="149">
        <f t="shared" si="52"/>
        <v>0</v>
      </c>
    </row>
    <row r="1572" spans="1:14" x14ac:dyDescent="0.45">
      <c r="A1572" s="149">
        <f t="shared" si="51"/>
        <v>261.83333333332814</v>
      </c>
      <c r="B1572" s="147"/>
      <c r="C1572" s="148"/>
      <c r="D1572" s="146"/>
      <c r="E1572" s="146"/>
      <c r="F1572" s="146"/>
      <c r="G1572" s="146"/>
      <c r="H1572" s="146"/>
      <c r="I1572" s="146"/>
      <c r="J1572" s="146"/>
      <c r="K1572" s="146"/>
      <c r="L1572" s="146"/>
      <c r="M1572" s="146"/>
      <c r="N1572" s="149">
        <f t="shared" si="52"/>
        <v>0</v>
      </c>
    </row>
    <row r="1573" spans="1:14" x14ac:dyDescent="0.45">
      <c r="A1573" s="149">
        <f t="shared" si="51"/>
        <v>261.99999999999483</v>
      </c>
      <c r="B1573" s="147"/>
      <c r="C1573" s="148"/>
      <c r="D1573" s="146"/>
      <c r="E1573" s="146"/>
      <c r="F1573" s="146"/>
      <c r="G1573" s="146"/>
      <c r="H1573" s="146"/>
      <c r="I1573" s="146"/>
      <c r="J1573" s="146"/>
      <c r="K1573" s="146"/>
      <c r="L1573" s="146"/>
      <c r="M1573" s="146"/>
      <c r="N1573" s="149">
        <f t="shared" si="52"/>
        <v>0</v>
      </c>
    </row>
    <row r="1574" spans="1:14" x14ac:dyDescent="0.45">
      <c r="A1574" s="149">
        <f t="shared" si="51"/>
        <v>262.16666666666151</v>
      </c>
      <c r="B1574" s="147"/>
      <c r="C1574" s="148"/>
      <c r="D1574" s="146"/>
      <c r="E1574" s="146"/>
      <c r="F1574" s="146"/>
      <c r="G1574" s="146"/>
      <c r="H1574" s="146"/>
      <c r="I1574" s="146"/>
      <c r="J1574" s="146"/>
      <c r="K1574" s="146"/>
      <c r="L1574" s="146"/>
      <c r="M1574" s="146"/>
      <c r="N1574" s="149">
        <f t="shared" si="52"/>
        <v>0</v>
      </c>
    </row>
    <row r="1575" spans="1:14" x14ac:dyDescent="0.45">
      <c r="A1575" s="149">
        <f t="shared" si="51"/>
        <v>262.3333333333282</v>
      </c>
      <c r="B1575" s="147"/>
      <c r="C1575" s="148"/>
      <c r="D1575" s="146"/>
      <c r="E1575" s="146"/>
      <c r="F1575" s="146"/>
      <c r="G1575" s="146"/>
      <c r="H1575" s="146"/>
      <c r="I1575" s="146"/>
      <c r="J1575" s="146"/>
      <c r="K1575" s="146"/>
      <c r="L1575" s="146"/>
      <c r="M1575" s="146"/>
      <c r="N1575" s="149">
        <f t="shared" si="52"/>
        <v>0</v>
      </c>
    </row>
    <row r="1576" spans="1:14" x14ac:dyDescent="0.45">
      <c r="A1576" s="149">
        <f t="shared" si="51"/>
        <v>262.49999999999488</v>
      </c>
      <c r="B1576" s="147"/>
      <c r="C1576" s="148"/>
      <c r="D1576" s="146"/>
      <c r="E1576" s="146"/>
      <c r="F1576" s="146"/>
      <c r="G1576" s="146"/>
      <c r="H1576" s="146"/>
      <c r="I1576" s="146"/>
      <c r="J1576" s="146"/>
      <c r="K1576" s="146"/>
      <c r="L1576" s="146"/>
      <c r="M1576" s="146"/>
      <c r="N1576" s="149">
        <f t="shared" si="52"/>
        <v>0</v>
      </c>
    </row>
    <row r="1577" spans="1:14" x14ac:dyDescent="0.45">
      <c r="A1577" s="149">
        <f t="shared" si="51"/>
        <v>262.66666666666157</v>
      </c>
      <c r="B1577" s="147"/>
      <c r="C1577" s="148"/>
      <c r="D1577" s="146"/>
      <c r="E1577" s="146"/>
      <c r="F1577" s="146"/>
      <c r="G1577" s="146"/>
      <c r="H1577" s="146"/>
      <c r="I1577" s="146"/>
      <c r="J1577" s="146"/>
      <c r="K1577" s="146"/>
      <c r="L1577" s="146"/>
      <c r="M1577" s="146"/>
      <c r="N1577" s="149">
        <f t="shared" si="52"/>
        <v>0</v>
      </c>
    </row>
    <row r="1578" spans="1:14" x14ac:dyDescent="0.45">
      <c r="A1578" s="149">
        <f t="shared" si="51"/>
        <v>262.83333333332826</v>
      </c>
      <c r="B1578" s="147"/>
      <c r="C1578" s="148"/>
      <c r="D1578" s="146"/>
      <c r="E1578" s="146"/>
      <c r="F1578" s="146"/>
      <c r="G1578" s="146"/>
      <c r="H1578" s="146"/>
      <c r="I1578" s="146"/>
      <c r="J1578" s="146"/>
      <c r="K1578" s="146"/>
      <c r="L1578" s="146"/>
      <c r="M1578" s="146"/>
      <c r="N1578" s="149">
        <f t="shared" si="52"/>
        <v>0</v>
      </c>
    </row>
    <row r="1579" spans="1:14" x14ac:dyDescent="0.45">
      <c r="A1579" s="149">
        <f t="shared" si="51"/>
        <v>262.99999999999494</v>
      </c>
      <c r="B1579" s="147"/>
      <c r="C1579" s="148"/>
      <c r="D1579" s="146"/>
      <c r="E1579" s="146"/>
      <c r="F1579" s="146"/>
      <c r="G1579" s="146"/>
      <c r="H1579" s="146"/>
      <c r="I1579" s="146"/>
      <c r="J1579" s="146"/>
      <c r="K1579" s="146"/>
      <c r="L1579" s="146"/>
      <c r="M1579" s="146"/>
      <c r="N1579" s="149">
        <f t="shared" si="52"/>
        <v>0</v>
      </c>
    </row>
    <row r="1580" spans="1:14" x14ac:dyDescent="0.45">
      <c r="A1580" s="149">
        <f t="shared" si="51"/>
        <v>263.16666666666163</v>
      </c>
      <c r="B1580" s="147"/>
      <c r="C1580" s="148"/>
      <c r="D1580" s="146"/>
      <c r="E1580" s="146"/>
      <c r="F1580" s="146"/>
      <c r="G1580" s="146"/>
      <c r="H1580" s="146"/>
      <c r="I1580" s="146"/>
      <c r="J1580" s="146"/>
      <c r="K1580" s="146"/>
      <c r="L1580" s="146"/>
      <c r="M1580" s="146"/>
      <c r="N1580" s="149">
        <f t="shared" si="52"/>
        <v>0</v>
      </c>
    </row>
    <row r="1581" spans="1:14" x14ac:dyDescent="0.45">
      <c r="A1581" s="149">
        <f t="shared" si="51"/>
        <v>263.33333333332831</v>
      </c>
      <c r="B1581" s="147"/>
      <c r="C1581" s="148"/>
      <c r="D1581" s="146"/>
      <c r="E1581" s="146"/>
      <c r="F1581" s="146"/>
      <c r="G1581" s="146"/>
      <c r="H1581" s="146"/>
      <c r="I1581" s="146"/>
      <c r="J1581" s="146"/>
      <c r="K1581" s="146"/>
      <c r="L1581" s="146"/>
      <c r="M1581" s="146"/>
      <c r="N1581" s="149">
        <f t="shared" si="52"/>
        <v>0</v>
      </c>
    </row>
    <row r="1582" spans="1:14" x14ac:dyDescent="0.45">
      <c r="A1582" s="149">
        <f t="shared" si="51"/>
        <v>263.499999999995</v>
      </c>
      <c r="B1582" s="147"/>
      <c r="C1582" s="148"/>
      <c r="D1582" s="146"/>
      <c r="E1582" s="146"/>
      <c r="F1582" s="146"/>
      <c r="G1582" s="146"/>
      <c r="H1582" s="146"/>
      <c r="I1582" s="146"/>
      <c r="J1582" s="146"/>
      <c r="K1582" s="146"/>
      <c r="L1582" s="146"/>
      <c r="M1582" s="146"/>
      <c r="N1582" s="149">
        <f t="shared" si="52"/>
        <v>0</v>
      </c>
    </row>
    <row r="1583" spans="1:14" x14ac:dyDescent="0.45">
      <c r="A1583" s="149">
        <f t="shared" si="51"/>
        <v>263.66666666666168</v>
      </c>
      <c r="B1583" s="147"/>
      <c r="C1583" s="148"/>
      <c r="D1583" s="146"/>
      <c r="E1583" s="146"/>
      <c r="F1583" s="146"/>
      <c r="G1583" s="146"/>
      <c r="H1583" s="146"/>
      <c r="I1583" s="146"/>
      <c r="J1583" s="146"/>
      <c r="K1583" s="146"/>
      <c r="L1583" s="146"/>
      <c r="M1583" s="146"/>
      <c r="N1583" s="149">
        <f t="shared" si="52"/>
        <v>0</v>
      </c>
    </row>
    <row r="1584" spans="1:14" x14ac:dyDescent="0.45">
      <c r="A1584" s="149">
        <f t="shared" si="51"/>
        <v>263.83333333332837</v>
      </c>
      <c r="B1584" s="147"/>
      <c r="C1584" s="148"/>
      <c r="D1584" s="146"/>
      <c r="E1584" s="146"/>
      <c r="F1584" s="146"/>
      <c r="G1584" s="146"/>
      <c r="H1584" s="146"/>
      <c r="I1584" s="146"/>
      <c r="J1584" s="146"/>
      <c r="K1584" s="146"/>
      <c r="L1584" s="146"/>
      <c r="M1584" s="146"/>
      <c r="N1584" s="149">
        <f t="shared" si="52"/>
        <v>0</v>
      </c>
    </row>
    <row r="1585" spans="1:14" x14ac:dyDescent="0.45">
      <c r="A1585" s="149">
        <f t="shared" si="51"/>
        <v>263.99999999999505</v>
      </c>
      <c r="B1585" s="147"/>
      <c r="C1585" s="148"/>
      <c r="D1585" s="146"/>
      <c r="E1585" s="146"/>
      <c r="F1585" s="146"/>
      <c r="G1585" s="146"/>
      <c r="H1585" s="146"/>
      <c r="I1585" s="146"/>
      <c r="J1585" s="146"/>
      <c r="K1585" s="146"/>
      <c r="L1585" s="146"/>
      <c r="M1585" s="146"/>
      <c r="N1585" s="149">
        <f t="shared" si="52"/>
        <v>0</v>
      </c>
    </row>
    <row r="1586" spans="1:14" x14ac:dyDescent="0.45">
      <c r="A1586" s="149">
        <f t="shared" si="51"/>
        <v>264.16666666666174</v>
      </c>
      <c r="B1586" s="147"/>
      <c r="C1586" s="148"/>
      <c r="D1586" s="146"/>
      <c r="E1586" s="146"/>
      <c r="F1586" s="146"/>
      <c r="G1586" s="146"/>
      <c r="H1586" s="146"/>
      <c r="I1586" s="146"/>
      <c r="J1586" s="146"/>
      <c r="K1586" s="146"/>
      <c r="L1586" s="146"/>
      <c r="M1586" s="146"/>
      <c r="N1586" s="149">
        <f t="shared" si="52"/>
        <v>0</v>
      </c>
    </row>
    <row r="1587" spans="1:14" x14ac:dyDescent="0.45">
      <c r="A1587" s="149">
        <f t="shared" si="51"/>
        <v>264.33333333332843</v>
      </c>
      <c r="B1587" s="147"/>
      <c r="C1587" s="148"/>
      <c r="D1587" s="146"/>
      <c r="E1587" s="146"/>
      <c r="F1587" s="146"/>
      <c r="G1587" s="146"/>
      <c r="H1587" s="146"/>
      <c r="I1587" s="146"/>
      <c r="J1587" s="146"/>
      <c r="K1587" s="146"/>
      <c r="L1587" s="146"/>
      <c r="M1587" s="146"/>
      <c r="N1587" s="149">
        <f t="shared" si="52"/>
        <v>0</v>
      </c>
    </row>
    <row r="1588" spans="1:14" x14ac:dyDescent="0.45">
      <c r="A1588" s="149">
        <f t="shared" si="51"/>
        <v>264.49999999999511</v>
      </c>
      <c r="B1588" s="147"/>
      <c r="C1588" s="148"/>
      <c r="D1588" s="146"/>
      <c r="E1588" s="146"/>
      <c r="F1588" s="146"/>
      <c r="G1588" s="146"/>
      <c r="H1588" s="146"/>
      <c r="I1588" s="146"/>
      <c r="J1588" s="146"/>
      <c r="K1588" s="146"/>
      <c r="L1588" s="146"/>
      <c r="M1588" s="146"/>
      <c r="N1588" s="149">
        <f t="shared" si="52"/>
        <v>0</v>
      </c>
    </row>
    <row r="1589" spans="1:14" x14ac:dyDescent="0.45">
      <c r="A1589" s="149">
        <f t="shared" si="51"/>
        <v>264.6666666666618</v>
      </c>
      <c r="B1589" s="147"/>
      <c r="C1589" s="148"/>
      <c r="D1589" s="146"/>
      <c r="E1589" s="146"/>
      <c r="F1589" s="146"/>
      <c r="G1589" s="146"/>
      <c r="H1589" s="146"/>
      <c r="I1589" s="146"/>
      <c r="J1589" s="146"/>
      <c r="K1589" s="146"/>
      <c r="L1589" s="146"/>
      <c r="M1589" s="146"/>
      <c r="N1589" s="149">
        <f t="shared" si="52"/>
        <v>0</v>
      </c>
    </row>
    <row r="1590" spans="1:14" x14ac:dyDescent="0.45">
      <c r="A1590" s="149">
        <f t="shared" si="51"/>
        <v>264.83333333332848</v>
      </c>
      <c r="B1590" s="147"/>
      <c r="C1590" s="148"/>
      <c r="D1590" s="146"/>
      <c r="E1590" s="146"/>
      <c r="F1590" s="146"/>
      <c r="G1590" s="146"/>
      <c r="H1590" s="146"/>
      <c r="I1590" s="146"/>
      <c r="J1590" s="146"/>
      <c r="K1590" s="146"/>
      <c r="L1590" s="146"/>
      <c r="M1590" s="146"/>
      <c r="N1590" s="149">
        <f t="shared" si="52"/>
        <v>0</v>
      </c>
    </row>
    <row r="1591" spans="1:14" x14ac:dyDescent="0.45">
      <c r="A1591" s="149">
        <f t="shared" si="51"/>
        <v>264.99999999999517</v>
      </c>
      <c r="B1591" s="147"/>
      <c r="C1591" s="148"/>
      <c r="D1591" s="146"/>
      <c r="E1591" s="146"/>
      <c r="F1591" s="146"/>
      <c r="G1591" s="146"/>
      <c r="H1591" s="146"/>
      <c r="I1591" s="146"/>
      <c r="J1591" s="146"/>
      <c r="K1591" s="146"/>
      <c r="L1591" s="146"/>
      <c r="M1591" s="146"/>
      <c r="N1591" s="149">
        <f t="shared" si="52"/>
        <v>0</v>
      </c>
    </row>
    <row r="1592" spans="1:14" x14ac:dyDescent="0.45">
      <c r="A1592" s="149">
        <f t="shared" si="51"/>
        <v>265.16666666666185</v>
      </c>
      <c r="B1592" s="147"/>
      <c r="C1592" s="148"/>
      <c r="D1592" s="146"/>
      <c r="E1592" s="146"/>
      <c r="F1592" s="146"/>
      <c r="G1592" s="146"/>
      <c r="H1592" s="146"/>
      <c r="I1592" s="146"/>
      <c r="J1592" s="146"/>
      <c r="K1592" s="146"/>
      <c r="L1592" s="146"/>
      <c r="M1592" s="146"/>
      <c r="N1592" s="149">
        <f t="shared" si="52"/>
        <v>0</v>
      </c>
    </row>
    <row r="1593" spans="1:14" x14ac:dyDescent="0.45">
      <c r="A1593" s="149">
        <f t="shared" si="51"/>
        <v>265.33333333332854</v>
      </c>
      <c r="B1593" s="147"/>
      <c r="C1593" s="148"/>
      <c r="D1593" s="146"/>
      <c r="E1593" s="146"/>
      <c r="F1593" s="146"/>
      <c r="G1593" s="146"/>
      <c r="H1593" s="146"/>
      <c r="I1593" s="146"/>
      <c r="J1593" s="146"/>
      <c r="K1593" s="146"/>
      <c r="L1593" s="146"/>
      <c r="M1593" s="146"/>
      <c r="N1593" s="149">
        <f t="shared" si="52"/>
        <v>0</v>
      </c>
    </row>
    <row r="1594" spans="1:14" x14ac:dyDescent="0.45">
      <c r="A1594" s="149">
        <f t="shared" si="51"/>
        <v>265.49999999999523</v>
      </c>
      <c r="B1594" s="147"/>
      <c r="C1594" s="148"/>
      <c r="D1594" s="146"/>
      <c r="E1594" s="146"/>
      <c r="F1594" s="146"/>
      <c r="G1594" s="146"/>
      <c r="H1594" s="146"/>
      <c r="I1594" s="146"/>
      <c r="J1594" s="146"/>
      <c r="K1594" s="146"/>
      <c r="L1594" s="146"/>
      <c r="M1594" s="146"/>
      <c r="N1594" s="149">
        <f t="shared" si="52"/>
        <v>0</v>
      </c>
    </row>
    <row r="1595" spans="1:14" x14ac:dyDescent="0.45">
      <c r="A1595" s="149">
        <f t="shared" si="51"/>
        <v>265.66666666666191</v>
      </c>
      <c r="B1595" s="147"/>
      <c r="C1595" s="148"/>
      <c r="D1595" s="146"/>
      <c r="E1595" s="146"/>
      <c r="F1595" s="146"/>
      <c r="G1595" s="146"/>
      <c r="H1595" s="146"/>
      <c r="I1595" s="146"/>
      <c r="J1595" s="146"/>
      <c r="K1595" s="146"/>
      <c r="L1595" s="146"/>
      <c r="M1595" s="146"/>
      <c r="N1595" s="149">
        <f t="shared" si="52"/>
        <v>0</v>
      </c>
    </row>
    <row r="1596" spans="1:14" x14ac:dyDescent="0.45">
      <c r="A1596" s="149">
        <f t="shared" si="51"/>
        <v>265.8333333333286</v>
      </c>
      <c r="B1596" s="147"/>
      <c r="C1596" s="148"/>
      <c r="D1596" s="146"/>
      <c r="E1596" s="146"/>
      <c r="F1596" s="146"/>
      <c r="G1596" s="146"/>
      <c r="H1596" s="146"/>
      <c r="I1596" s="146"/>
      <c r="J1596" s="146"/>
      <c r="K1596" s="146"/>
      <c r="L1596" s="146"/>
      <c r="M1596" s="146"/>
      <c r="N1596" s="149">
        <f t="shared" si="52"/>
        <v>0</v>
      </c>
    </row>
    <row r="1597" spans="1:14" x14ac:dyDescent="0.45">
      <c r="A1597" s="149">
        <f t="shared" si="51"/>
        <v>265.99999999999528</v>
      </c>
      <c r="B1597" s="147"/>
      <c r="C1597" s="148"/>
      <c r="D1597" s="146"/>
      <c r="E1597" s="146"/>
      <c r="F1597" s="146"/>
      <c r="G1597" s="146"/>
      <c r="H1597" s="146"/>
      <c r="I1597" s="146"/>
      <c r="J1597" s="146"/>
      <c r="K1597" s="146"/>
      <c r="L1597" s="146"/>
      <c r="M1597" s="146"/>
      <c r="N1597" s="149">
        <f t="shared" si="52"/>
        <v>0</v>
      </c>
    </row>
    <row r="1598" spans="1:14" x14ac:dyDescent="0.45">
      <c r="A1598" s="149">
        <f t="shared" si="51"/>
        <v>266.16666666666197</v>
      </c>
      <c r="B1598" s="147"/>
      <c r="C1598" s="148"/>
      <c r="D1598" s="146"/>
      <c r="E1598" s="146"/>
      <c r="F1598" s="146"/>
      <c r="G1598" s="146"/>
      <c r="H1598" s="146"/>
      <c r="I1598" s="146"/>
      <c r="J1598" s="146"/>
      <c r="K1598" s="146"/>
      <c r="L1598" s="146"/>
      <c r="M1598" s="146"/>
      <c r="N1598" s="149">
        <f t="shared" si="52"/>
        <v>0</v>
      </c>
    </row>
    <row r="1599" spans="1:14" x14ac:dyDescent="0.45">
      <c r="A1599" s="149">
        <f t="shared" si="51"/>
        <v>266.33333333332865</v>
      </c>
      <c r="B1599" s="147"/>
      <c r="C1599" s="148"/>
      <c r="D1599" s="146"/>
      <c r="E1599" s="146"/>
      <c r="F1599" s="146"/>
      <c r="G1599" s="146"/>
      <c r="H1599" s="146"/>
      <c r="I1599" s="146"/>
      <c r="J1599" s="146"/>
      <c r="K1599" s="146"/>
      <c r="L1599" s="146"/>
      <c r="M1599" s="146"/>
      <c r="N1599" s="149">
        <f t="shared" si="52"/>
        <v>0</v>
      </c>
    </row>
    <row r="1600" spans="1:14" x14ac:dyDescent="0.45">
      <c r="A1600" s="149">
        <f t="shared" si="51"/>
        <v>266.49999999999534</v>
      </c>
      <c r="B1600" s="147"/>
      <c r="C1600" s="148"/>
      <c r="D1600" s="146"/>
      <c r="E1600" s="146"/>
      <c r="F1600" s="146"/>
      <c r="G1600" s="146"/>
      <c r="H1600" s="146"/>
      <c r="I1600" s="146"/>
      <c r="J1600" s="146"/>
      <c r="K1600" s="146"/>
      <c r="L1600" s="146"/>
      <c r="M1600" s="146"/>
      <c r="N1600" s="149">
        <f t="shared" si="52"/>
        <v>0</v>
      </c>
    </row>
    <row r="1601" spans="1:14" x14ac:dyDescent="0.45">
      <c r="A1601" s="149">
        <f t="shared" si="51"/>
        <v>266.66666666666202</v>
      </c>
      <c r="B1601" s="147"/>
      <c r="C1601" s="148"/>
      <c r="D1601" s="146"/>
      <c r="E1601" s="146"/>
      <c r="F1601" s="146"/>
      <c r="G1601" s="146"/>
      <c r="H1601" s="146"/>
      <c r="I1601" s="146"/>
      <c r="J1601" s="146"/>
      <c r="K1601" s="146"/>
      <c r="L1601" s="146"/>
      <c r="M1601" s="146"/>
      <c r="N1601" s="149">
        <f t="shared" si="52"/>
        <v>0</v>
      </c>
    </row>
    <row r="1602" spans="1:14" x14ac:dyDescent="0.45">
      <c r="A1602" s="149">
        <f t="shared" si="51"/>
        <v>266.83333333332871</v>
      </c>
      <c r="B1602" s="147"/>
      <c r="C1602" s="148"/>
      <c r="D1602" s="146"/>
      <c r="E1602" s="146"/>
      <c r="F1602" s="146"/>
      <c r="G1602" s="146"/>
      <c r="H1602" s="146"/>
      <c r="I1602" s="146"/>
      <c r="J1602" s="146"/>
      <c r="K1602" s="146"/>
      <c r="L1602" s="146"/>
      <c r="M1602" s="146"/>
      <c r="N1602" s="149">
        <f t="shared" si="52"/>
        <v>0</v>
      </c>
    </row>
    <row r="1603" spans="1:14" x14ac:dyDescent="0.45">
      <c r="A1603" s="149">
        <f t="shared" si="51"/>
        <v>266.9999999999954</v>
      </c>
      <c r="B1603" s="147"/>
      <c r="C1603" s="148"/>
      <c r="D1603" s="146"/>
      <c r="E1603" s="146"/>
      <c r="F1603" s="146"/>
      <c r="G1603" s="146"/>
      <c r="H1603" s="146"/>
      <c r="I1603" s="146"/>
      <c r="J1603" s="146"/>
      <c r="K1603" s="146"/>
      <c r="L1603" s="146"/>
      <c r="M1603" s="146"/>
      <c r="N1603" s="149">
        <f t="shared" si="52"/>
        <v>0</v>
      </c>
    </row>
    <row r="1604" spans="1:14" x14ac:dyDescent="0.45">
      <c r="A1604" s="149">
        <f t="shared" ref="A1604:A1667" si="53">A1603+10/60</f>
        <v>267.16666666666208</v>
      </c>
      <c r="B1604" s="147"/>
      <c r="C1604" s="148"/>
      <c r="D1604" s="146"/>
      <c r="E1604" s="146"/>
      <c r="F1604" s="146"/>
      <c r="G1604" s="146"/>
      <c r="H1604" s="146"/>
      <c r="I1604" s="146"/>
      <c r="J1604" s="146"/>
      <c r="K1604" s="146"/>
      <c r="L1604" s="146"/>
      <c r="M1604" s="146"/>
      <c r="N1604" s="149">
        <f t="shared" ref="N1604:N1667" si="54">K1604*10+N1603</f>
        <v>0</v>
      </c>
    </row>
    <row r="1605" spans="1:14" x14ac:dyDescent="0.45">
      <c r="A1605" s="149">
        <f t="shared" si="53"/>
        <v>267.33333333332877</v>
      </c>
      <c r="B1605" s="147"/>
      <c r="C1605" s="148"/>
      <c r="D1605" s="146"/>
      <c r="E1605" s="146"/>
      <c r="F1605" s="146"/>
      <c r="G1605" s="146"/>
      <c r="H1605" s="146"/>
      <c r="I1605" s="146"/>
      <c r="J1605" s="146"/>
      <c r="K1605" s="146"/>
      <c r="L1605" s="146"/>
      <c r="M1605" s="146"/>
      <c r="N1605" s="149">
        <f t="shared" si="54"/>
        <v>0</v>
      </c>
    </row>
    <row r="1606" spans="1:14" x14ac:dyDescent="0.45">
      <c r="A1606" s="149">
        <f t="shared" si="53"/>
        <v>267.49999999999545</v>
      </c>
      <c r="B1606" s="147"/>
      <c r="C1606" s="148"/>
      <c r="D1606" s="146"/>
      <c r="E1606" s="146"/>
      <c r="F1606" s="146"/>
      <c r="G1606" s="146"/>
      <c r="H1606" s="146"/>
      <c r="I1606" s="146"/>
      <c r="J1606" s="146"/>
      <c r="K1606" s="146"/>
      <c r="L1606" s="146"/>
      <c r="M1606" s="146"/>
      <c r="N1606" s="149">
        <f t="shared" si="54"/>
        <v>0</v>
      </c>
    </row>
    <row r="1607" spans="1:14" x14ac:dyDescent="0.45">
      <c r="A1607" s="149">
        <f t="shared" si="53"/>
        <v>267.66666666666214</v>
      </c>
      <c r="B1607" s="147"/>
      <c r="C1607" s="148"/>
      <c r="D1607" s="146"/>
      <c r="E1607" s="146"/>
      <c r="F1607" s="146"/>
      <c r="G1607" s="146"/>
      <c r="H1607" s="146"/>
      <c r="I1607" s="146"/>
      <c r="J1607" s="146"/>
      <c r="K1607" s="146"/>
      <c r="L1607" s="146"/>
      <c r="M1607" s="146"/>
      <c r="N1607" s="149">
        <f t="shared" si="54"/>
        <v>0</v>
      </c>
    </row>
    <row r="1608" spans="1:14" x14ac:dyDescent="0.45">
      <c r="A1608" s="149">
        <f t="shared" si="53"/>
        <v>267.83333333332882</v>
      </c>
      <c r="B1608" s="147"/>
      <c r="C1608" s="148"/>
      <c r="D1608" s="146"/>
      <c r="E1608" s="146"/>
      <c r="F1608" s="146"/>
      <c r="G1608" s="146"/>
      <c r="H1608" s="146"/>
      <c r="I1608" s="146"/>
      <c r="J1608" s="146"/>
      <c r="K1608" s="146"/>
      <c r="L1608" s="146"/>
      <c r="M1608" s="146"/>
      <c r="N1608" s="149">
        <f t="shared" si="54"/>
        <v>0</v>
      </c>
    </row>
    <row r="1609" spans="1:14" x14ac:dyDescent="0.45">
      <c r="A1609" s="149">
        <f t="shared" si="53"/>
        <v>267.99999999999551</v>
      </c>
      <c r="B1609" s="147"/>
      <c r="C1609" s="148"/>
      <c r="D1609" s="146"/>
      <c r="E1609" s="146"/>
      <c r="F1609" s="146"/>
      <c r="G1609" s="146"/>
      <c r="H1609" s="146"/>
      <c r="I1609" s="146"/>
      <c r="J1609" s="146"/>
      <c r="K1609" s="146"/>
      <c r="L1609" s="146"/>
      <c r="M1609" s="146"/>
      <c r="N1609" s="149">
        <f t="shared" si="54"/>
        <v>0</v>
      </c>
    </row>
    <row r="1610" spans="1:14" x14ac:dyDescent="0.45">
      <c r="A1610" s="149">
        <f t="shared" si="53"/>
        <v>268.16666666666219</v>
      </c>
      <c r="B1610" s="147"/>
      <c r="C1610" s="148"/>
      <c r="D1610" s="146"/>
      <c r="E1610" s="146"/>
      <c r="F1610" s="146"/>
      <c r="G1610" s="146"/>
      <c r="H1610" s="146"/>
      <c r="I1610" s="146"/>
      <c r="J1610" s="146"/>
      <c r="K1610" s="146"/>
      <c r="L1610" s="146"/>
      <c r="M1610" s="146"/>
      <c r="N1610" s="149">
        <f t="shared" si="54"/>
        <v>0</v>
      </c>
    </row>
    <row r="1611" spans="1:14" x14ac:dyDescent="0.45">
      <c r="A1611" s="149">
        <f t="shared" si="53"/>
        <v>268.33333333332888</v>
      </c>
      <c r="B1611" s="147"/>
      <c r="C1611" s="148"/>
      <c r="D1611" s="146"/>
      <c r="E1611" s="146"/>
      <c r="F1611" s="146"/>
      <c r="G1611" s="146"/>
      <c r="H1611" s="146"/>
      <c r="I1611" s="146"/>
      <c r="J1611" s="146"/>
      <c r="K1611" s="146"/>
      <c r="L1611" s="146"/>
      <c r="M1611" s="146"/>
      <c r="N1611" s="149">
        <f t="shared" si="54"/>
        <v>0</v>
      </c>
    </row>
    <row r="1612" spans="1:14" x14ac:dyDescent="0.45">
      <c r="A1612" s="149">
        <f t="shared" si="53"/>
        <v>268.49999999999557</v>
      </c>
      <c r="B1612" s="147"/>
      <c r="C1612" s="148"/>
      <c r="D1612" s="146"/>
      <c r="E1612" s="146"/>
      <c r="F1612" s="146"/>
      <c r="G1612" s="146"/>
      <c r="H1612" s="146"/>
      <c r="I1612" s="146"/>
      <c r="J1612" s="146"/>
      <c r="K1612" s="146"/>
      <c r="L1612" s="146"/>
      <c r="M1612" s="146"/>
      <c r="N1612" s="149">
        <f t="shared" si="54"/>
        <v>0</v>
      </c>
    </row>
    <row r="1613" spans="1:14" x14ac:dyDescent="0.45">
      <c r="A1613" s="149">
        <f t="shared" si="53"/>
        <v>268.66666666666225</v>
      </c>
      <c r="B1613" s="147"/>
      <c r="C1613" s="148"/>
      <c r="D1613" s="146"/>
      <c r="E1613" s="146"/>
      <c r="F1613" s="146"/>
      <c r="G1613" s="146"/>
      <c r="H1613" s="146"/>
      <c r="I1613" s="146"/>
      <c r="J1613" s="146"/>
      <c r="K1613" s="146"/>
      <c r="L1613" s="146"/>
      <c r="M1613" s="146"/>
      <c r="N1613" s="149">
        <f t="shared" si="54"/>
        <v>0</v>
      </c>
    </row>
    <row r="1614" spans="1:14" x14ac:dyDescent="0.45">
      <c r="A1614" s="149">
        <f t="shared" si="53"/>
        <v>268.83333333332894</v>
      </c>
      <c r="B1614" s="147"/>
      <c r="C1614" s="148"/>
      <c r="D1614" s="146"/>
      <c r="E1614" s="146"/>
      <c r="F1614" s="146"/>
      <c r="G1614" s="146"/>
      <c r="H1614" s="146"/>
      <c r="I1614" s="146"/>
      <c r="J1614" s="146"/>
      <c r="K1614" s="146"/>
      <c r="L1614" s="146"/>
      <c r="M1614" s="146"/>
      <c r="N1614" s="149">
        <f t="shared" si="54"/>
        <v>0</v>
      </c>
    </row>
    <row r="1615" spans="1:14" x14ac:dyDescent="0.45">
      <c r="A1615" s="149">
        <f t="shared" si="53"/>
        <v>268.99999999999562</v>
      </c>
      <c r="B1615" s="147"/>
      <c r="C1615" s="148"/>
      <c r="D1615" s="146"/>
      <c r="E1615" s="146"/>
      <c r="F1615" s="146"/>
      <c r="G1615" s="146"/>
      <c r="H1615" s="146"/>
      <c r="I1615" s="146"/>
      <c r="J1615" s="146"/>
      <c r="K1615" s="146"/>
      <c r="L1615" s="146"/>
      <c r="M1615" s="146"/>
      <c r="N1615" s="149">
        <f t="shared" si="54"/>
        <v>0</v>
      </c>
    </row>
    <row r="1616" spans="1:14" x14ac:dyDescent="0.45">
      <c r="A1616" s="149">
        <f t="shared" si="53"/>
        <v>269.16666666666231</v>
      </c>
      <c r="B1616" s="147"/>
      <c r="C1616" s="148"/>
      <c r="D1616" s="146"/>
      <c r="E1616" s="146"/>
      <c r="F1616" s="146"/>
      <c r="G1616" s="146"/>
      <c r="H1616" s="146"/>
      <c r="I1616" s="146"/>
      <c r="J1616" s="146"/>
      <c r="K1616" s="146"/>
      <c r="L1616" s="146"/>
      <c r="M1616" s="146"/>
      <c r="N1616" s="149">
        <f t="shared" si="54"/>
        <v>0</v>
      </c>
    </row>
    <row r="1617" spans="1:14" x14ac:dyDescent="0.45">
      <c r="A1617" s="149">
        <f t="shared" si="53"/>
        <v>269.33333333332899</v>
      </c>
      <c r="B1617" s="147"/>
      <c r="C1617" s="148"/>
      <c r="D1617" s="146"/>
      <c r="E1617" s="146"/>
      <c r="F1617" s="146"/>
      <c r="G1617" s="146"/>
      <c r="H1617" s="146"/>
      <c r="I1617" s="146"/>
      <c r="J1617" s="146"/>
      <c r="K1617" s="146"/>
      <c r="L1617" s="146"/>
      <c r="M1617" s="146"/>
      <c r="N1617" s="149">
        <f t="shared" si="54"/>
        <v>0</v>
      </c>
    </row>
    <row r="1618" spans="1:14" x14ac:dyDescent="0.45">
      <c r="A1618" s="149">
        <f t="shared" si="53"/>
        <v>269.49999999999568</v>
      </c>
      <c r="B1618" s="147"/>
      <c r="C1618" s="148"/>
      <c r="D1618" s="146"/>
      <c r="E1618" s="146"/>
      <c r="F1618" s="146"/>
      <c r="G1618" s="146"/>
      <c r="H1618" s="146"/>
      <c r="I1618" s="146"/>
      <c r="J1618" s="146"/>
      <c r="K1618" s="146"/>
      <c r="L1618" s="146"/>
      <c r="M1618" s="146"/>
      <c r="N1618" s="149">
        <f t="shared" si="54"/>
        <v>0</v>
      </c>
    </row>
    <row r="1619" spans="1:14" x14ac:dyDescent="0.45">
      <c r="A1619" s="149">
        <f t="shared" si="53"/>
        <v>269.66666666666237</v>
      </c>
      <c r="B1619" s="147"/>
      <c r="C1619" s="148"/>
      <c r="D1619" s="146"/>
      <c r="E1619" s="146"/>
      <c r="F1619" s="146"/>
      <c r="G1619" s="146"/>
      <c r="H1619" s="146"/>
      <c r="I1619" s="146"/>
      <c r="J1619" s="146"/>
      <c r="K1619" s="146"/>
      <c r="L1619" s="146"/>
      <c r="M1619" s="146"/>
      <c r="N1619" s="149">
        <f t="shared" si="54"/>
        <v>0</v>
      </c>
    </row>
    <row r="1620" spans="1:14" x14ac:dyDescent="0.45">
      <c r="A1620" s="149">
        <f t="shared" si="53"/>
        <v>269.83333333332905</v>
      </c>
      <c r="B1620" s="147"/>
      <c r="C1620" s="148"/>
      <c r="D1620" s="146"/>
      <c r="E1620" s="146"/>
      <c r="F1620" s="146"/>
      <c r="G1620" s="146"/>
      <c r="H1620" s="146"/>
      <c r="I1620" s="146"/>
      <c r="J1620" s="146"/>
      <c r="K1620" s="146"/>
      <c r="L1620" s="146"/>
      <c r="M1620" s="146"/>
      <c r="N1620" s="149">
        <f t="shared" si="54"/>
        <v>0</v>
      </c>
    </row>
    <row r="1621" spans="1:14" x14ac:dyDescent="0.45">
      <c r="A1621" s="149">
        <f t="shared" si="53"/>
        <v>269.99999999999574</v>
      </c>
      <c r="B1621" s="147"/>
      <c r="C1621" s="148"/>
      <c r="D1621" s="146"/>
      <c r="E1621" s="146"/>
      <c r="F1621" s="146"/>
      <c r="G1621" s="146"/>
      <c r="H1621" s="146"/>
      <c r="I1621" s="146"/>
      <c r="J1621" s="146"/>
      <c r="K1621" s="146"/>
      <c r="L1621" s="146"/>
      <c r="M1621" s="146"/>
      <c r="N1621" s="149">
        <f t="shared" si="54"/>
        <v>0</v>
      </c>
    </row>
    <row r="1622" spans="1:14" x14ac:dyDescent="0.45">
      <c r="A1622" s="149">
        <f t="shared" si="53"/>
        <v>270.16666666666242</v>
      </c>
      <c r="B1622" s="147"/>
      <c r="C1622" s="148"/>
      <c r="D1622" s="146"/>
      <c r="E1622" s="146"/>
      <c r="F1622" s="146"/>
      <c r="G1622" s="146"/>
      <c r="H1622" s="146"/>
      <c r="I1622" s="146"/>
      <c r="J1622" s="146"/>
      <c r="K1622" s="146"/>
      <c r="L1622" s="146"/>
      <c r="M1622" s="146"/>
      <c r="N1622" s="149">
        <f t="shared" si="54"/>
        <v>0</v>
      </c>
    </row>
    <row r="1623" spans="1:14" x14ac:dyDescent="0.45">
      <c r="A1623" s="149">
        <f t="shared" si="53"/>
        <v>270.33333333332911</v>
      </c>
      <c r="B1623" s="147"/>
      <c r="C1623" s="148"/>
      <c r="D1623" s="146"/>
      <c r="E1623" s="146"/>
      <c r="F1623" s="146"/>
      <c r="G1623" s="146"/>
      <c r="H1623" s="146"/>
      <c r="I1623" s="146"/>
      <c r="J1623" s="146"/>
      <c r="K1623" s="146"/>
      <c r="L1623" s="146"/>
      <c r="M1623" s="146"/>
      <c r="N1623" s="149">
        <f t="shared" si="54"/>
        <v>0</v>
      </c>
    </row>
    <row r="1624" spans="1:14" x14ac:dyDescent="0.45">
      <c r="A1624" s="149">
        <f t="shared" si="53"/>
        <v>270.49999999999579</v>
      </c>
      <c r="B1624" s="147"/>
      <c r="C1624" s="148"/>
      <c r="D1624" s="146"/>
      <c r="E1624" s="146"/>
      <c r="F1624" s="146"/>
      <c r="G1624" s="146"/>
      <c r="H1624" s="146"/>
      <c r="I1624" s="146"/>
      <c r="J1624" s="146"/>
      <c r="K1624" s="146"/>
      <c r="L1624" s="146"/>
      <c r="M1624" s="146"/>
      <c r="N1624" s="149">
        <f t="shared" si="54"/>
        <v>0</v>
      </c>
    </row>
    <row r="1625" spans="1:14" x14ac:dyDescent="0.45">
      <c r="A1625" s="149">
        <f t="shared" si="53"/>
        <v>270.66666666666248</v>
      </c>
      <c r="B1625" s="147"/>
      <c r="C1625" s="148"/>
      <c r="D1625" s="146"/>
      <c r="E1625" s="146"/>
      <c r="F1625" s="146"/>
      <c r="G1625" s="146"/>
      <c r="H1625" s="146"/>
      <c r="I1625" s="146"/>
      <c r="J1625" s="146"/>
      <c r="K1625" s="146"/>
      <c r="L1625" s="146"/>
      <c r="M1625" s="146"/>
      <c r="N1625" s="149">
        <f t="shared" si="54"/>
        <v>0</v>
      </c>
    </row>
    <row r="1626" spans="1:14" x14ac:dyDescent="0.45">
      <c r="A1626" s="149">
        <f t="shared" si="53"/>
        <v>270.83333333332916</v>
      </c>
      <c r="B1626" s="147"/>
      <c r="C1626" s="148"/>
      <c r="D1626" s="146"/>
      <c r="E1626" s="146"/>
      <c r="F1626" s="146"/>
      <c r="G1626" s="146"/>
      <c r="H1626" s="146"/>
      <c r="I1626" s="146"/>
      <c r="J1626" s="146"/>
      <c r="K1626" s="146"/>
      <c r="L1626" s="146"/>
      <c r="M1626" s="146"/>
      <c r="N1626" s="149">
        <f t="shared" si="54"/>
        <v>0</v>
      </c>
    </row>
    <row r="1627" spans="1:14" x14ac:dyDescent="0.45">
      <c r="A1627" s="149">
        <f t="shared" si="53"/>
        <v>270.99999999999585</v>
      </c>
      <c r="B1627" s="147"/>
      <c r="C1627" s="148"/>
      <c r="D1627" s="146"/>
      <c r="E1627" s="146"/>
      <c r="F1627" s="146"/>
      <c r="G1627" s="146"/>
      <c r="H1627" s="146"/>
      <c r="I1627" s="146"/>
      <c r="J1627" s="146"/>
      <c r="K1627" s="146"/>
      <c r="L1627" s="146"/>
      <c r="M1627" s="146"/>
      <c r="N1627" s="149">
        <f t="shared" si="54"/>
        <v>0</v>
      </c>
    </row>
    <row r="1628" spans="1:14" x14ac:dyDescent="0.45">
      <c r="A1628" s="149">
        <f t="shared" si="53"/>
        <v>271.16666666666254</v>
      </c>
      <c r="B1628" s="147"/>
      <c r="C1628" s="148"/>
      <c r="D1628" s="146"/>
      <c r="E1628" s="146"/>
      <c r="F1628" s="146"/>
      <c r="G1628" s="146"/>
      <c r="H1628" s="146"/>
      <c r="I1628" s="146"/>
      <c r="J1628" s="146"/>
      <c r="K1628" s="146"/>
      <c r="L1628" s="146"/>
      <c r="M1628" s="146"/>
      <c r="N1628" s="149">
        <f t="shared" si="54"/>
        <v>0</v>
      </c>
    </row>
    <row r="1629" spans="1:14" x14ac:dyDescent="0.45">
      <c r="A1629" s="149">
        <f t="shared" si="53"/>
        <v>271.33333333332922</v>
      </c>
      <c r="B1629" s="147"/>
      <c r="C1629" s="148"/>
      <c r="D1629" s="146"/>
      <c r="E1629" s="146"/>
      <c r="F1629" s="146"/>
      <c r="G1629" s="146"/>
      <c r="H1629" s="146"/>
      <c r="I1629" s="146"/>
      <c r="J1629" s="146"/>
      <c r="K1629" s="146"/>
      <c r="L1629" s="146"/>
      <c r="M1629" s="146"/>
      <c r="N1629" s="149">
        <f t="shared" si="54"/>
        <v>0</v>
      </c>
    </row>
    <row r="1630" spans="1:14" x14ac:dyDescent="0.45">
      <c r="A1630" s="149">
        <f t="shared" si="53"/>
        <v>271.49999999999591</v>
      </c>
      <c r="B1630" s="147"/>
      <c r="C1630" s="148"/>
      <c r="D1630" s="146"/>
      <c r="E1630" s="146"/>
      <c r="F1630" s="146"/>
      <c r="G1630" s="146"/>
      <c r="H1630" s="146"/>
      <c r="I1630" s="146"/>
      <c r="J1630" s="146"/>
      <c r="K1630" s="146"/>
      <c r="L1630" s="146"/>
      <c r="M1630" s="146"/>
      <c r="N1630" s="149">
        <f t="shared" si="54"/>
        <v>0</v>
      </c>
    </row>
    <row r="1631" spans="1:14" x14ac:dyDescent="0.45">
      <c r="A1631" s="149">
        <f t="shared" si="53"/>
        <v>271.66666666666259</v>
      </c>
      <c r="B1631" s="147"/>
      <c r="C1631" s="148"/>
      <c r="D1631" s="146"/>
      <c r="E1631" s="146"/>
      <c r="F1631" s="146"/>
      <c r="G1631" s="146"/>
      <c r="H1631" s="146"/>
      <c r="I1631" s="146"/>
      <c r="J1631" s="146"/>
      <c r="K1631" s="146"/>
      <c r="L1631" s="146"/>
      <c r="M1631" s="146"/>
      <c r="N1631" s="149">
        <f t="shared" si="54"/>
        <v>0</v>
      </c>
    </row>
    <row r="1632" spans="1:14" x14ac:dyDescent="0.45">
      <c r="A1632" s="149">
        <f t="shared" si="53"/>
        <v>271.83333333332928</v>
      </c>
      <c r="B1632" s="147"/>
      <c r="C1632" s="148"/>
      <c r="D1632" s="146"/>
      <c r="E1632" s="146"/>
      <c r="F1632" s="146"/>
      <c r="G1632" s="146"/>
      <c r="H1632" s="146"/>
      <c r="I1632" s="146"/>
      <c r="J1632" s="146"/>
      <c r="K1632" s="146"/>
      <c r="L1632" s="146"/>
      <c r="M1632" s="146"/>
      <c r="N1632" s="149">
        <f t="shared" si="54"/>
        <v>0</v>
      </c>
    </row>
    <row r="1633" spans="1:14" x14ac:dyDescent="0.45">
      <c r="A1633" s="149">
        <f t="shared" si="53"/>
        <v>271.99999999999596</v>
      </c>
      <c r="B1633" s="147"/>
      <c r="C1633" s="148"/>
      <c r="D1633" s="146"/>
      <c r="E1633" s="146"/>
      <c r="F1633" s="146"/>
      <c r="G1633" s="146"/>
      <c r="H1633" s="146"/>
      <c r="I1633" s="146"/>
      <c r="J1633" s="146"/>
      <c r="K1633" s="146"/>
      <c r="L1633" s="146"/>
      <c r="M1633" s="146"/>
      <c r="N1633" s="149">
        <f t="shared" si="54"/>
        <v>0</v>
      </c>
    </row>
    <row r="1634" spans="1:14" x14ac:dyDescent="0.45">
      <c r="A1634" s="149">
        <f t="shared" si="53"/>
        <v>272.16666666666265</v>
      </c>
      <c r="B1634" s="147"/>
      <c r="C1634" s="148"/>
      <c r="D1634" s="146"/>
      <c r="E1634" s="146"/>
      <c r="F1634" s="146"/>
      <c r="G1634" s="146"/>
      <c r="H1634" s="146"/>
      <c r="I1634" s="146"/>
      <c r="J1634" s="146"/>
      <c r="K1634" s="146"/>
      <c r="L1634" s="146"/>
      <c r="M1634" s="146"/>
      <c r="N1634" s="149">
        <f t="shared" si="54"/>
        <v>0</v>
      </c>
    </row>
    <row r="1635" spans="1:14" x14ac:dyDescent="0.45">
      <c r="A1635" s="149">
        <f t="shared" si="53"/>
        <v>272.33333333332934</v>
      </c>
      <c r="B1635" s="147"/>
      <c r="C1635" s="148"/>
      <c r="D1635" s="146"/>
      <c r="E1635" s="146"/>
      <c r="F1635" s="146"/>
      <c r="G1635" s="146"/>
      <c r="H1635" s="146"/>
      <c r="I1635" s="146"/>
      <c r="J1635" s="146"/>
      <c r="K1635" s="146"/>
      <c r="L1635" s="146"/>
      <c r="M1635" s="146"/>
      <c r="N1635" s="149">
        <f t="shared" si="54"/>
        <v>0</v>
      </c>
    </row>
    <row r="1636" spans="1:14" x14ac:dyDescent="0.45">
      <c r="A1636" s="149">
        <f t="shared" si="53"/>
        <v>272.49999999999602</v>
      </c>
      <c r="B1636" s="147"/>
      <c r="C1636" s="148"/>
      <c r="D1636" s="146"/>
      <c r="E1636" s="146"/>
      <c r="F1636" s="146"/>
      <c r="G1636" s="146"/>
      <c r="H1636" s="146"/>
      <c r="I1636" s="146"/>
      <c r="J1636" s="146"/>
      <c r="K1636" s="146"/>
      <c r="L1636" s="146"/>
      <c r="M1636" s="146"/>
      <c r="N1636" s="149">
        <f t="shared" si="54"/>
        <v>0</v>
      </c>
    </row>
    <row r="1637" spans="1:14" x14ac:dyDescent="0.45">
      <c r="A1637" s="149">
        <f t="shared" si="53"/>
        <v>272.66666666666271</v>
      </c>
      <c r="B1637" s="147"/>
      <c r="C1637" s="148"/>
      <c r="D1637" s="146"/>
      <c r="E1637" s="146"/>
      <c r="F1637" s="146"/>
      <c r="G1637" s="146"/>
      <c r="H1637" s="146"/>
      <c r="I1637" s="146"/>
      <c r="J1637" s="146"/>
      <c r="K1637" s="146"/>
      <c r="L1637" s="146"/>
      <c r="M1637" s="146"/>
      <c r="N1637" s="149">
        <f t="shared" si="54"/>
        <v>0</v>
      </c>
    </row>
    <row r="1638" spans="1:14" x14ac:dyDescent="0.45">
      <c r="A1638" s="149">
        <f t="shared" si="53"/>
        <v>272.83333333332939</v>
      </c>
      <c r="B1638" s="147"/>
      <c r="C1638" s="148"/>
      <c r="D1638" s="146"/>
      <c r="E1638" s="146"/>
      <c r="F1638" s="146"/>
      <c r="G1638" s="146"/>
      <c r="H1638" s="146"/>
      <c r="I1638" s="146"/>
      <c r="J1638" s="146"/>
      <c r="K1638" s="146"/>
      <c r="L1638" s="146"/>
      <c r="M1638" s="146"/>
      <c r="N1638" s="149">
        <f t="shared" si="54"/>
        <v>0</v>
      </c>
    </row>
    <row r="1639" spans="1:14" x14ac:dyDescent="0.45">
      <c r="A1639" s="149">
        <f t="shared" si="53"/>
        <v>272.99999999999608</v>
      </c>
      <c r="B1639" s="147"/>
      <c r="C1639" s="148"/>
      <c r="D1639" s="146"/>
      <c r="E1639" s="146"/>
      <c r="F1639" s="146"/>
      <c r="G1639" s="146"/>
      <c r="H1639" s="146"/>
      <c r="I1639" s="146"/>
      <c r="J1639" s="146"/>
      <c r="K1639" s="146"/>
      <c r="L1639" s="146"/>
      <c r="M1639" s="146"/>
      <c r="N1639" s="149">
        <f t="shared" si="54"/>
        <v>0</v>
      </c>
    </row>
    <row r="1640" spans="1:14" x14ac:dyDescent="0.45">
      <c r="A1640" s="149">
        <f t="shared" si="53"/>
        <v>273.16666666666276</v>
      </c>
      <c r="B1640" s="147"/>
      <c r="C1640" s="148"/>
      <c r="D1640" s="146"/>
      <c r="E1640" s="146"/>
      <c r="F1640" s="146"/>
      <c r="G1640" s="146"/>
      <c r="H1640" s="146"/>
      <c r="I1640" s="146"/>
      <c r="J1640" s="146"/>
      <c r="K1640" s="146"/>
      <c r="L1640" s="146"/>
      <c r="M1640" s="146"/>
      <c r="N1640" s="149">
        <f t="shared" si="54"/>
        <v>0</v>
      </c>
    </row>
    <row r="1641" spans="1:14" x14ac:dyDescent="0.45">
      <c r="A1641" s="149">
        <f t="shared" si="53"/>
        <v>273.33333333332945</v>
      </c>
      <c r="B1641" s="147"/>
      <c r="C1641" s="148"/>
      <c r="D1641" s="146"/>
      <c r="E1641" s="146"/>
      <c r="F1641" s="146"/>
      <c r="G1641" s="146"/>
      <c r="H1641" s="146"/>
      <c r="I1641" s="146"/>
      <c r="J1641" s="146"/>
      <c r="K1641" s="146"/>
      <c r="L1641" s="146"/>
      <c r="M1641" s="146"/>
      <c r="N1641" s="149">
        <f t="shared" si="54"/>
        <v>0</v>
      </c>
    </row>
    <row r="1642" spans="1:14" x14ac:dyDescent="0.45">
      <c r="A1642" s="149">
        <f t="shared" si="53"/>
        <v>273.49999999999613</v>
      </c>
      <c r="B1642" s="147"/>
      <c r="C1642" s="148"/>
      <c r="D1642" s="146"/>
      <c r="E1642" s="146"/>
      <c r="F1642" s="146"/>
      <c r="G1642" s="146"/>
      <c r="H1642" s="146"/>
      <c r="I1642" s="146"/>
      <c r="J1642" s="146"/>
      <c r="K1642" s="146"/>
      <c r="L1642" s="146"/>
      <c r="M1642" s="146"/>
      <c r="N1642" s="149">
        <f t="shared" si="54"/>
        <v>0</v>
      </c>
    </row>
    <row r="1643" spans="1:14" x14ac:dyDescent="0.45">
      <c r="A1643" s="149">
        <f t="shared" si="53"/>
        <v>273.66666666666282</v>
      </c>
      <c r="B1643" s="147"/>
      <c r="C1643" s="148"/>
      <c r="D1643" s="146"/>
      <c r="E1643" s="146"/>
      <c r="F1643" s="146"/>
      <c r="G1643" s="146"/>
      <c r="H1643" s="146"/>
      <c r="I1643" s="146"/>
      <c r="J1643" s="146"/>
      <c r="K1643" s="146"/>
      <c r="L1643" s="146"/>
      <c r="M1643" s="146"/>
      <c r="N1643" s="149">
        <f t="shared" si="54"/>
        <v>0</v>
      </c>
    </row>
    <row r="1644" spans="1:14" x14ac:dyDescent="0.45">
      <c r="A1644" s="149">
        <f t="shared" si="53"/>
        <v>273.83333333332951</v>
      </c>
      <c r="B1644" s="147"/>
      <c r="C1644" s="148"/>
      <c r="D1644" s="146"/>
      <c r="E1644" s="146"/>
      <c r="F1644" s="146"/>
      <c r="G1644" s="146"/>
      <c r="H1644" s="146"/>
      <c r="I1644" s="146"/>
      <c r="J1644" s="146"/>
      <c r="K1644" s="146"/>
      <c r="L1644" s="146"/>
      <c r="M1644" s="146"/>
      <c r="N1644" s="149">
        <f t="shared" si="54"/>
        <v>0</v>
      </c>
    </row>
    <row r="1645" spans="1:14" x14ac:dyDescent="0.45">
      <c r="A1645" s="149">
        <f t="shared" si="53"/>
        <v>273.99999999999619</v>
      </c>
      <c r="B1645" s="147"/>
      <c r="C1645" s="148"/>
      <c r="D1645" s="146"/>
      <c r="E1645" s="146"/>
      <c r="F1645" s="146"/>
      <c r="G1645" s="146"/>
      <c r="H1645" s="146"/>
      <c r="I1645" s="146"/>
      <c r="J1645" s="146"/>
      <c r="K1645" s="146"/>
      <c r="L1645" s="146"/>
      <c r="M1645" s="146"/>
      <c r="N1645" s="149">
        <f t="shared" si="54"/>
        <v>0</v>
      </c>
    </row>
    <row r="1646" spans="1:14" x14ac:dyDescent="0.45">
      <c r="A1646" s="149">
        <f t="shared" si="53"/>
        <v>274.16666666666288</v>
      </c>
      <c r="B1646" s="147"/>
      <c r="C1646" s="148"/>
      <c r="D1646" s="146"/>
      <c r="E1646" s="146"/>
      <c r="F1646" s="146"/>
      <c r="G1646" s="146"/>
      <c r="H1646" s="146"/>
      <c r="I1646" s="146"/>
      <c r="J1646" s="146"/>
      <c r="K1646" s="146"/>
      <c r="L1646" s="146"/>
      <c r="M1646" s="146"/>
      <c r="N1646" s="149">
        <f t="shared" si="54"/>
        <v>0</v>
      </c>
    </row>
    <row r="1647" spans="1:14" x14ac:dyDescent="0.45">
      <c r="A1647" s="149">
        <f t="shared" si="53"/>
        <v>274.33333333332956</v>
      </c>
      <c r="B1647" s="147"/>
      <c r="C1647" s="148"/>
      <c r="D1647" s="146"/>
      <c r="E1647" s="146"/>
      <c r="F1647" s="146"/>
      <c r="G1647" s="146"/>
      <c r="H1647" s="146"/>
      <c r="I1647" s="146"/>
      <c r="J1647" s="146"/>
      <c r="K1647" s="146"/>
      <c r="L1647" s="146"/>
      <c r="M1647" s="146"/>
      <c r="N1647" s="149">
        <f t="shared" si="54"/>
        <v>0</v>
      </c>
    </row>
    <row r="1648" spans="1:14" x14ac:dyDescent="0.45">
      <c r="A1648" s="149">
        <f t="shared" si="53"/>
        <v>274.49999999999625</v>
      </c>
      <c r="B1648" s="147"/>
      <c r="C1648" s="148"/>
      <c r="D1648" s="146"/>
      <c r="E1648" s="146"/>
      <c r="F1648" s="146"/>
      <c r="G1648" s="146"/>
      <c r="H1648" s="146"/>
      <c r="I1648" s="146"/>
      <c r="J1648" s="146"/>
      <c r="K1648" s="146"/>
      <c r="L1648" s="146"/>
      <c r="M1648" s="146"/>
      <c r="N1648" s="149">
        <f t="shared" si="54"/>
        <v>0</v>
      </c>
    </row>
    <row r="1649" spans="1:14" x14ac:dyDescent="0.45">
      <c r="A1649" s="149">
        <f t="shared" si="53"/>
        <v>274.66666666666293</v>
      </c>
      <c r="B1649" s="147"/>
      <c r="C1649" s="148"/>
      <c r="D1649" s="146"/>
      <c r="E1649" s="146"/>
      <c r="F1649" s="146"/>
      <c r="G1649" s="146"/>
      <c r="H1649" s="146"/>
      <c r="I1649" s="146"/>
      <c r="J1649" s="146"/>
      <c r="K1649" s="146"/>
      <c r="L1649" s="146"/>
      <c r="M1649" s="146"/>
      <c r="N1649" s="149">
        <f t="shared" si="54"/>
        <v>0</v>
      </c>
    </row>
    <row r="1650" spans="1:14" x14ac:dyDescent="0.45">
      <c r="A1650" s="149">
        <f t="shared" si="53"/>
        <v>274.83333333332962</v>
      </c>
      <c r="B1650" s="147"/>
      <c r="C1650" s="148"/>
      <c r="D1650" s="146"/>
      <c r="E1650" s="146"/>
      <c r="F1650" s="146"/>
      <c r="G1650" s="146"/>
      <c r="H1650" s="146"/>
      <c r="I1650" s="146"/>
      <c r="J1650" s="146"/>
      <c r="K1650" s="146"/>
      <c r="L1650" s="146"/>
      <c r="M1650" s="146"/>
      <c r="N1650" s="149">
        <f t="shared" si="54"/>
        <v>0</v>
      </c>
    </row>
    <row r="1651" spans="1:14" x14ac:dyDescent="0.45">
      <c r="A1651" s="149">
        <f t="shared" si="53"/>
        <v>274.99999999999631</v>
      </c>
      <c r="B1651" s="147"/>
      <c r="C1651" s="148"/>
      <c r="D1651" s="146"/>
      <c r="E1651" s="146"/>
      <c r="F1651" s="146"/>
      <c r="G1651" s="146"/>
      <c r="H1651" s="146"/>
      <c r="I1651" s="146"/>
      <c r="J1651" s="146"/>
      <c r="K1651" s="146"/>
      <c r="L1651" s="146"/>
      <c r="M1651" s="146"/>
      <c r="N1651" s="149">
        <f t="shared" si="54"/>
        <v>0</v>
      </c>
    </row>
    <row r="1652" spans="1:14" x14ac:dyDescent="0.45">
      <c r="A1652" s="149">
        <f t="shared" si="53"/>
        <v>275.16666666666299</v>
      </c>
      <c r="B1652" s="147"/>
      <c r="C1652" s="148"/>
      <c r="D1652" s="146"/>
      <c r="E1652" s="146"/>
      <c r="F1652" s="146"/>
      <c r="G1652" s="146"/>
      <c r="H1652" s="146"/>
      <c r="I1652" s="146"/>
      <c r="J1652" s="146"/>
      <c r="K1652" s="146"/>
      <c r="L1652" s="146"/>
      <c r="M1652" s="146"/>
      <c r="N1652" s="149">
        <f t="shared" si="54"/>
        <v>0</v>
      </c>
    </row>
    <row r="1653" spans="1:14" x14ac:dyDescent="0.45">
      <c r="A1653" s="149">
        <f t="shared" si="53"/>
        <v>275.33333333332968</v>
      </c>
      <c r="B1653" s="147"/>
      <c r="C1653" s="148"/>
      <c r="D1653" s="146"/>
      <c r="E1653" s="146"/>
      <c r="F1653" s="146"/>
      <c r="G1653" s="146"/>
      <c r="H1653" s="146"/>
      <c r="I1653" s="146"/>
      <c r="J1653" s="146"/>
      <c r="K1653" s="146"/>
      <c r="L1653" s="146"/>
      <c r="M1653" s="146"/>
      <c r="N1653" s="149">
        <f t="shared" si="54"/>
        <v>0</v>
      </c>
    </row>
    <row r="1654" spans="1:14" x14ac:dyDescent="0.45">
      <c r="A1654" s="149">
        <f t="shared" si="53"/>
        <v>275.49999999999636</v>
      </c>
      <c r="B1654" s="147"/>
      <c r="C1654" s="148"/>
      <c r="D1654" s="146"/>
      <c r="E1654" s="146"/>
      <c r="F1654" s="146"/>
      <c r="G1654" s="146"/>
      <c r="H1654" s="146"/>
      <c r="I1654" s="146"/>
      <c r="J1654" s="146"/>
      <c r="K1654" s="146"/>
      <c r="L1654" s="146"/>
      <c r="M1654" s="146"/>
      <c r="N1654" s="149">
        <f t="shared" si="54"/>
        <v>0</v>
      </c>
    </row>
    <row r="1655" spans="1:14" x14ac:dyDescent="0.45">
      <c r="A1655" s="149">
        <f t="shared" si="53"/>
        <v>275.66666666666305</v>
      </c>
      <c r="B1655" s="147"/>
      <c r="C1655" s="148"/>
      <c r="D1655" s="146"/>
      <c r="E1655" s="146"/>
      <c r="F1655" s="146"/>
      <c r="G1655" s="146"/>
      <c r="H1655" s="146"/>
      <c r="I1655" s="146"/>
      <c r="J1655" s="146"/>
      <c r="K1655" s="146"/>
      <c r="L1655" s="146"/>
      <c r="M1655" s="146"/>
      <c r="N1655" s="149">
        <f t="shared" si="54"/>
        <v>0</v>
      </c>
    </row>
    <row r="1656" spans="1:14" x14ac:dyDescent="0.45">
      <c r="A1656" s="149">
        <f t="shared" si="53"/>
        <v>275.83333333332973</v>
      </c>
      <c r="B1656" s="147"/>
      <c r="C1656" s="148"/>
      <c r="D1656" s="146"/>
      <c r="E1656" s="146"/>
      <c r="F1656" s="146"/>
      <c r="G1656" s="146"/>
      <c r="H1656" s="146"/>
      <c r="I1656" s="146"/>
      <c r="J1656" s="146"/>
      <c r="K1656" s="146"/>
      <c r="L1656" s="146"/>
      <c r="M1656" s="146"/>
      <c r="N1656" s="149">
        <f t="shared" si="54"/>
        <v>0</v>
      </c>
    </row>
    <row r="1657" spans="1:14" x14ac:dyDescent="0.45">
      <c r="A1657" s="149">
        <f t="shared" si="53"/>
        <v>275.99999999999642</v>
      </c>
      <c r="B1657" s="147"/>
      <c r="C1657" s="148"/>
      <c r="D1657" s="146"/>
      <c r="E1657" s="146"/>
      <c r="F1657" s="146"/>
      <c r="G1657" s="146"/>
      <c r="H1657" s="146"/>
      <c r="I1657" s="146"/>
      <c r="J1657" s="146"/>
      <c r="K1657" s="146"/>
      <c r="L1657" s="146"/>
      <c r="M1657" s="146"/>
      <c r="N1657" s="149">
        <f t="shared" si="54"/>
        <v>0</v>
      </c>
    </row>
    <row r="1658" spans="1:14" x14ac:dyDescent="0.45">
      <c r="A1658" s="149">
        <f t="shared" si="53"/>
        <v>276.1666666666631</v>
      </c>
      <c r="B1658" s="147"/>
      <c r="C1658" s="148"/>
      <c r="D1658" s="146"/>
      <c r="E1658" s="146"/>
      <c r="F1658" s="146"/>
      <c r="G1658" s="146"/>
      <c r="H1658" s="146"/>
      <c r="I1658" s="146"/>
      <c r="J1658" s="146"/>
      <c r="K1658" s="146"/>
      <c r="L1658" s="146"/>
      <c r="M1658" s="146"/>
      <c r="N1658" s="149">
        <f t="shared" si="54"/>
        <v>0</v>
      </c>
    </row>
    <row r="1659" spans="1:14" x14ac:dyDescent="0.45">
      <c r="A1659" s="149">
        <f t="shared" si="53"/>
        <v>276.33333333332979</v>
      </c>
      <c r="B1659" s="147"/>
      <c r="C1659" s="148"/>
      <c r="D1659" s="146"/>
      <c r="E1659" s="146"/>
      <c r="F1659" s="146"/>
      <c r="G1659" s="146"/>
      <c r="H1659" s="146"/>
      <c r="I1659" s="146"/>
      <c r="J1659" s="146"/>
      <c r="K1659" s="146"/>
      <c r="L1659" s="146"/>
      <c r="M1659" s="146"/>
      <c r="N1659" s="149">
        <f t="shared" si="54"/>
        <v>0</v>
      </c>
    </row>
    <row r="1660" spans="1:14" x14ac:dyDescent="0.45">
      <c r="A1660" s="149">
        <f t="shared" si="53"/>
        <v>276.49999999999648</v>
      </c>
      <c r="B1660" s="147"/>
      <c r="C1660" s="148"/>
      <c r="D1660" s="146"/>
      <c r="E1660" s="146"/>
      <c r="F1660" s="146"/>
      <c r="G1660" s="146"/>
      <c r="H1660" s="146"/>
      <c r="I1660" s="146"/>
      <c r="J1660" s="146"/>
      <c r="K1660" s="146"/>
      <c r="L1660" s="146"/>
      <c r="M1660" s="146"/>
      <c r="N1660" s="149">
        <f t="shared" si="54"/>
        <v>0</v>
      </c>
    </row>
    <row r="1661" spans="1:14" x14ac:dyDescent="0.45">
      <c r="A1661" s="149">
        <f t="shared" si="53"/>
        <v>276.66666666666316</v>
      </c>
      <c r="B1661" s="147"/>
      <c r="C1661" s="148"/>
      <c r="D1661" s="146"/>
      <c r="E1661" s="146"/>
      <c r="F1661" s="146"/>
      <c r="G1661" s="146"/>
      <c r="H1661" s="146"/>
      <c r="I1661" s="146"/>
      <c r="J1661" s="146"/>
      <c r="K1661" s="146"/>
      <c r="L1661" s="146"/>
      <c r="M1661" s="146"/>
      <c r="N1661" s="149">
        <f t="shared" si="54"/>
        <v>0</v>
      </c>
    </row>
    <row r="1662" spans="1:14" x14ac:dyDescent="0.45">
      <c r="A1662" s="149">
        <f t="shared" si="53"/>
        <v>276.83333333332985</v>
      </c>
      <c r="B1662" s="147"/>
      <c r="C1662" s="148"/>
      <c r="D1662" s="146"/>
      <c r="E1662" s="146"/>
      <c r="F1662" s="146"/>
      <c r="G1662" s="146"/>
      <c r="H1662" s="146"/>
      <c r="I1662" s="146"/>
      <c r="J1662" s="146"/>
      <c r="K1662" s="146"/>
      <c r="L1662" s="146"/>
      <c r="M1662" s="146"/>
      <c r="N1662" s="149">
        <f t="shared" si="54"/>
        <v>0</v>
      </c>
    </row>
    <row r="1663" spans="1:14" x14ac:dyDescent="0.45">
      <c r="A1663" s="149">
        <f t="shared" si="53"/>
        <v>276.99999999999653</v>
      </c>
      <c r="B1663" s="147"/>
      <c r="C1663" s="148"/>
      <c r="D1663" s="146"/>
      <c r="E1663" s="146"/>
      <c r="F1663" s="146"/>
      <c r="G1663" s="146"/>
      <c r="H1663" s="146"/>
      <c r="I1663" s="146"/>
      <c r="J1663" s="146"/>
      <c r="K1663" s="146"/>
      <c r="L1663" s="146"/>
      <c r="M1663" s="146"/>
      <c r="N1663" s="149">
        <f t="shared" si="54"/>
        <v>0</v>
      </c>
    </row>
    <row r="1664" spans="1:14" x14ac:dyDescent="0.45">
      <c r="A1664" s="149">
        <f t="shared" si="53"/>
        <v>277.16666666666322</v>
      </c>
      <c r="B1664" s="147"/>
      <c r="C1664" s="148"/>
      <c r="D1664" s="146"/>
      <c r="E1664" s="146"/>
      <c r="F1664" s="146"/>
      <c r="G1664" s="146"/>
      <c r="H1664" s="146"/>
      <c r="I1664" s="146"/>
      <c r="J1664" s="146"/>
      <c r="K1664" s="146"/>
      <c r="L1664" s="146"/>
      <c r="M1664" s="146"/>
      <c r="N1664" s="149">
        <f t="shared" si="54"/>
        <v>0</v>
      </c>
    </row>
    <row r="1665" spans="1:14" x14ac:dyDescent="0.45">
      <c r="A1665" s="149">
        <f t="shared" si="53"/>
        <v>277.3333333333299</v>
      </c>
      <c r="B1665" s="147"/>
      <c r="C1665" s="148"/>
      <c r="D1665" s="146"/>
      <c r="E1665" s="146"/>
      <c r="F1665" s="146"/>
      <c r="G1665" s="146"/>
      <c r="H1665" s="146"/>
      <c r="I1665" s="146"/>
      <c r="J1665" s="146"/>
      <c r="K1665" s="146"/>
      <c r="L1665" s="146"/>
      <c r="M1665" s="146"/>
      <c r="N1665" s="149">
        <f t="shared" si="54"/>
        <v>0</v>
      </c>
    </row>
    <row r="1666" spans="1:14" x14ac:dyDescent="0.45">
      <c r="A1666" s="149">
        <f t="shared" si="53"/>
        <v>277.49999999999659</v>
      </c>
      <c r="B1666" s="147"/>
      <c r="C1666" s="148"/>
      <c r="D1666" s="146"/>
      <c r="E1666" s="146"/>
      <c r="F1666" s="146"/>
      <c r="G1666" s="146"/>
      <c r="H1666" s="146"/>
      <c r="I1666" s="146"/>
      <c r="J1666" s="146"/>
      <c r="K1666" s="146"/>
      <c r="L1666" s="146"/>
      <c r="M1666" s="146"/>
      <c r="N1666" s="149">
        <f t="shared" si="54"/>
        <v>0</v>
      </c>
    </row>
    <row r="1667" spans="1:14" x14ac:dyDescent="0.45">
      <c r="A1667" s="149">
        <f t="shared" si="53"/>
        <v>277.66666666666328</v>
      </c>
      <c r="B1667" s="147"/>
      <c r="C1667" s="148"/>
      <c r="D1667" s="146"/>
      <c r="E1667" s="146"/>
      <c r="F1667" s="146"/>
      <c r="G1667" s="146"/>
      <c r="H1667" s="146"/>
      <c r="I1667" s="146"/>
      <c r="J1667" s="146"/>
      <c r="K1667" s="146"/>
      <c r="L1667" s="146"/>
      <c r="M1667" s="146"/>
      <c r="N1667" s="149">
        <f t="shared" si="54"/>
        <v>0</v>
      </c>
    </row>
    <row r="1668" spans="1:14" x14ac:dyDescent="0.45">
      <c r="A1668" s="149">
        <f t="shared" ref="A1668:A1731" si="55">A1667+10/60</f>
        <v>277.83333333332996</v>
      </c>
      <c r="B1668" s="147"/>
      <c r="C1668" s="148"/>
      <c r="D1668" s="146"/>
      <c r="E1668" s="146"/>
      <c r="F1668" s="146"/>
      <c r="G1668" s="146"/>
      <c r="H1668" s="146"/>
      <c r="I1668" s="146"/>
      <c r="J1668" s="146"/>
      <c r="K1668" s="146"/>
      <c r="L1668" s="146"/>
      <c r="M1668" s="146"/>
      <c r="N1668" s="149">
        <f t="shared" ref="N1668:N1731" si="56">K1668*10+N1667</f>
        <v>0</v>
      </c>
    </row>
    <row r="1669" spans="1:14" x14ac:dyDescent="0.45">
      <c r="A1669" s="149">
        <f t="shared" si="55"/>
        <v>277.99999999999665</v>
      </c>
      <c r="B1669" s="147"/>
      <c r="C1669" s="148"/>
      <c r="D1669" s="146"/>
      <c r="E1669" s="146"/>
      <c r="F1669" s="146"/>
      <c r="G1669" s="146"/>
      <c r="H1669" s="146"/>
      <c r="I1669" s="146"/>
      <c r="J1669" s="146"/>
      <c r="K1669" s="146"/>
      <c r="L1669" s="146"/>
      <c r="M1669" s="146"/>
      <c r="N1669" s="149">
        <f t="shared" si="56"/>
        <v>0</v>
      </c>
    </row>
    <row r="1670" spans="1:14" x14ac:dyDescent="0.45">
      <c r="A1670" s="149">
        <f t="shared" si="55"/>
        <v>278.16666666666333</v>
      </c>
      <c r="B1670" s="147"/>
      <c r="C1670" s="148"/>
      <c r="D1670" s="146"/>
      <c r="E1670" s="146"/>
      <c r="F1670" s="146"/>
      <c r="G1670" s="146"/>
      <c r="H1670" s="146"/>
      <c r="I1670" s="146"/>
      <c r="J1670" s="146"/>
      <c r="K1670" s="146"/>
      <c r="L1670" s="146"/>
      <c r="M1670" s="146"/>
      <c r="N1670" s="149">
        <f t="shared" si="56"/>
        <v>0</v>
      </c>
    </row>
    <row r="1671" spans="1:14" x14ac:dyDescent="0.45">
      <c r="A1671" s="149">
        <f t="shared" si="55"/>
        <v>278.33333333333002</v>
      </c>
      <c r="B1671" s="147"/>
      <c r="C1671" s="148"/>
      <c r="D1671" s="146"/>
      <c r="E1671" s="146"/>
      <c r="F1671" s="146"/>
      <c r="G1671" s="146"/>
      <c r="H1671" s="146"/>
      <c r="I1671" s="146"/>
      <c r="J1671" s="146"/>
      <c r="K1671" s="146"/>
      <c r="L1671" s="146"/>
      <c r="M1671" s="146"/>
      <c r="N1671" s="149">
        <f t="shared" si="56"/>
        <v>0</v>
      </c>
    </row>
    <row r="1672" spans="1:14" x14ac:dyDescent="0.45">
      <c r="A1672" s="149">
        <f t="shared" si="55"/>
        <v>278.4999999999967</v>
      </c>
      <c r="B1672" s="147"/>
      <c r="C1672" s="148"/>
      <c r="D1672" s="146"/>
      <c r="E1672" s="146"/>
      <c r="F1672" s="146"/>
      <c r="G1672" s="146"/>
      <c r="H1672" s="146"/>
      <c r="I1672" s="146"/>
      <c r="J1672" s="146"/>
      <c r="K1672" s="146"/>
      <c r="L1672" s="146"/>
      <c r="M1672" s="146"/>
      <c r="N1672" s="149">
        <f t="shared" si="56"/>
        <v>0</v>
      </c>
    </row>
    <row r="1673" spans="1:14" x14ac:dyDescent="0.45">
      <c r="A1673" s="149">
        <f t="shared" si="55"/>
        <v>278.66666666666339</v>
      </c>
      <c r="B1673" s="147"/>
      <c r="C1673" s="148"/>
      <c r="D1673" s="146"/>
      <c r="E1673" s="146"/>
      <c r="F1673" s="146"/>
      <c r="G1673" s="146"/>
      <c r="H1673" s="146"/>
      <c r="I1673" s="146"/>
      <c r="J1673" s="146"/>
      <c r="K1673" s="146"/>
      <c r="L1673" s="146"/>
      <c r="M1673" s="146"/>
      <c r="N1673" s="149">
        <f t="shared" si="56"/>
        <v>0</v>
      </c>
    </row>
    <row r="1674" spans="1:14" x14ac:dyDescent="0.45">
      <c r="A1674" s="149">
        <f t="shared" si="55"/>
        <v>278.83333333333007</v>
      </c>
      <c r="B1674" s="147"/>
      <c r="C1674" s="148"/>
      <c r="D1674" s="146"/>
      <c r="E1674" s="146"/>
      <c r="F1674" s="146"/>
      <c r="G1674" s="146"/>
      <c r="H1674" s="146"/>
      <c r="I1674" s="146"/>
      <c r="J1674" s="146"/>
      <c r="K1674" s="146"/>
      <c r="L1674" s="146"/>
      <c r="M1674" s="146"/>
      <c r="N1674" s="149">
        <f t="shared" si="56"/>
        <v>0</v>
      </c>
    </row>
    <row r="1675" spans="1:14" x14ac:dyDescent="0.45">
      <c r="A1675" s="149">
        <f t="shared" si="55"/>
        <v>278.99999999999676</v>
      </c>
      <c r="B1675" s="147"/>
      <c r="C1675" s="148"/>
      <c r="D1675" s="146"/>
      <c r="E1675" s="146"/>
      <c r="F1675" s="146"/>
      <c r="G1675" s="146"/>
      <c r="H1675" s="146"/>
      <c r="I1675" s="146"/>
      <c r="J1675" s="146"/>
      <c r="K1675" s="146"/>
      <c r="L1675" s="146"/>
      <c r="M1675" s="146"/>
      <c r="N1675" s="149">
        <f t="shared" si="56"/>
        <v>0</v>
      </c>
    </row>
    <row r="1676" spans="1:14" x14ac:dyDescent="0.45">
      <c r="A1676" s="149">
        <f t="shared" si="55"/>
        <v>279.16666666666345</v>
      </c>
      <c r="B1676" s="147"/>
      <c r="C1676" s="148"/>
      <c r="D1676" s="146"/>
      <c r="E1676" s="146"/>
      <c r="F1676" s="146"/>
      <c r="G1676" s="146"/>
      <c r="H1676" s="146"/>
      <c r="I1676" s="146"/>
      <c r="J1676" s="146"/>
      <c r="K1676" s="146"/>
      <c r="L1676" s="146"/>
      <c r="M1676" s="146"/>
      <c r="N1676" s="149">
        <f t="shared" si="56"/>
        <v>0</v>
      </c>
    </row>
    <row r="1677" spans="1:14" x14ac:dyDescent="0.45">
      <c r="A1677" s="149">
        <f t="shared" si="55"/>
        <v>279.33333333333013</v>
      </c>
      <c r="B1677" s="147"/>
      <c r="C1677" s="148"/>
      <c r="D1677" s="146"/>
      <c r="E1677" s="146"/>
      <c r="F1677" s="146"/>
      <c r="G1677" s="146"/>
      <c r="H1677" s="146"/>
      <c r="I1677" s="146"/>
      <c r="J1677" s="146"/>
      <c r="K1677" s="146"/>
      <c r="L1677" s="146"/>
      <c r="M1677" s="146"/>
      <c r="N1677" s="149">
        <f t="shared" si="56"/>
        <v>0</v>
      </c>
    </row>
    <row r="1678" spans="1:14" x14ac:dyDescent="0.45">
      <c r="A1678" s="149">
        <f t="shared" si="55"/>
        <v>279.49999999999682</v>
      </c>
      <c r="B1678" s="147"/>
      <c r="C1678" s="148"/>
      <c r="D1678" s="146"/>
      <c r="E1678" s="146"/>
      <c r="F1678" s="146"/>
      <c r="G1678" s="146"/>
      <c r="H1678" s="146"/>
      <c r="I1678" s="146"/>
      <c r="J1678" s="146"/>
      <c r="K1678" s="146"/>
      <c r="L1678" s="146"/>
      <c r="M1678" s="146"/>
      <c r="N1678" s="149">
        <f t="shared" si="56"/>
        <v>0</v>
      </c>
    </row>
    <row r="1679" spans="1:14" x14ac:dyDescent="0.45">
      <c r="A1679" s="149">
        <f t="shared" si="55"/>
        <v>279.6666666666635</v>
      </c>
      <c r="B1679" s="147"/>
      <c r="C1679" s="148"/>
      <c r="D1679" s="146"/>
      <c r="E1679" s="146"/>
      <c r="F1679" s="146"/>
      <c r="G1679" s="146"/>
      <c r="H1679" s="146"/>
      <c r="I1679" s="146"/>
      <c r="J1679" s="146"/>
      <c r="K1679" s="146"/>
      <c r="L1679" s="146"/>
      <c r="M1679" s="146"/>
      <c r="N1679" s="149">
        <f t="shared" si="56"/>
        <v>0</v>
      </c>
    </row>
    <row r="1680" spans="1:14" x14ac:dyDescent="0.45">
      <c r="A1680" s="149">
        <f t="shared" si="55"/>
        <v>279.83333333333019</v>
      </c>
      <c r="B1680" s="147"/>
      <c r="C1680" s="148"/>
      <c r="D1680" s="146"/>
      <c r="E1680" s="146"/>
      <c r="F1680" s="146"/>
      <c r="G1680" s="146"/>
      <c r="H1680" s="146"/>
      <c r="I1680" s="146"/>
      <c r="J1680" s="146"/>
      <c r="K1680" s="146"/>
      <c r="L1680" s="146"/>
      <c r="M1680" s="146"/>
      <c r="N1680" s="149">
        <f t="shared" si="56"/>
        <v>0</v>
      </c>
    </row>
    <row r="1681" spans="1:14" x14ac:dyDescent="0.45">
      <c r="A1681" s="149">
        <f t="shared" si="55"/>
        <v>279.99999999999687</v>
      </c>
      <c r="B1681" s="147"/>
      <c r="C1681" s="148"/>
      <c r="D1681" s="146"/>
      <c r="E1681" s="146"/>
      <c r="F1681" s="146"/>
      <c r="G1681" s="146"/>
      <c r="H1681" s="146"/>
      <c r="I1681" s="146"/>
      <c r="J1681" s="146"/>
      <c r="K1681" s="146"/>
      <c r="L1681" s="146"/>
      <c r="M1681" s="146"/>
      <c r="N1681" s="149">
        <f t="shared" si="56"/>
        <v>0</v>
      </c>
    </row>
    <row r="1682" spans="1:14" x14ac:dyDescent="0.45">
      <c r="A1682" s="149">
        <f t="shared" si="55"/>
        <v>280.16666666666356</v>
      </c>
      <c r="B1682" s="147"/>
      <c r="C1682" s="148"/>
      <c r="D1682" s="146"/>
      <c r="E1682" s="146"/>
      <c r="F1682" s="146"/>
      <c r="G1682" s="146"/>
      <c r="H1682" s="146"/>
      <c r="I1682" s="146"/>
      <c r="J1682" s="146"/>
      <c r="K1682" s="146"/>
      <c r="L1682" s="146"/>
      <c r="M1682" s="146"/>
      <c r="N1682" s="149">
        <f t="shared" si="56"/>
        <v>0</v>
      </c>
    </row>
    <row r="1683" spans="1:14" x14ac:dyDescent="0.45">
      <c r="A1683" s="149">
        <f t="shared" si="55"/>
        <v>280.33333333333024</v>
      </c>
      <c r="B1683" s="147"/>
      <c r="C1683" s="148"/>
      <c r="D1683" s="146"/>
      <c r="E1683" s="146"/>
      <c r="F1683" s="146"/>
      <c r="G1683" s="146"/>
      <c r="H1683" s="146"/>
      <c r="I1683" s="146"/>
      <c r="J1683" s="146"/>
      <c r="K1683" s="146"/>
      <c r="L1683" s="146"/>
      <c r="M1683" s="146"/>
      <c r="N1683" s="149">
        <f t="shared" si="56"/>
        <v>0</v>
      </c>
    </row>
    <row r="1684" spans="1:14" x14ac:dyDescent="0.45">
      <c r="A1684" s="149">
        <f t="shared" si="55"/>
        <v>280.49999999999693</v>
      </c>
      <c r="B1684" s="147"/>
      <c r="C1684" s="148"/>
      <c r="D1684" s="146"/>
      <c r="E1684" s="146"/>
      <c r="F1684" s="146"/>
      <c r="G1684" s="146"/>
      <c r="H1684" s="146"/>
      <c r="I1684" s="146"/>
      <c r="J1684" s="146"/>
      <c r="K1684" s="146"/>
      <c r="L1684" s="146"/>
      <c r="M1684" s="146"/>
      <c r="N1684" s="149">
        <f t="shared" si="56"/>
        <v>0</v>
      </c>
    </row>
    <row r="1685" spans="1:14" x14ac:dyDescent="0.45">
      <c r="A1685" s="149">
        <f t="shared" si="55"/>
        <v>280.66666666666362</v>
      </c>
      <c r="B1685" s="147"/>
      <c r="C1685" s="148"/>
      <c r="D1685" s="146"/>
      <c r="E1685" s="146"/>
      <c r="F1685" s="146"/>
      <c r="G1685" s="146"/>
      <c r="H1685" s="146"/>
      <c r="I1685" s="146"/>
      <c r="J1685" s="146"/>
      <c r="K1685" s="146"/>
      <c r="L1685" s="146"/>
      <c r="M1685" s="146"/>
      <c r="N1685" s="149">
        <f t="shared" si="56"/>
        <v>0</v>
      </c>
    </row>
    <row r="1686" spans="1:14" x14ac:dyDescent="0.45">
      <c r="A1686" s="149">
        <f t="shared" si="55"/>
        <v>280.8333333333303</v>
      </c>
      <c r="B1686" s="147"/>
      <c r="C1686" s="148"/>
      <c r="D1686" s="146"/>
      <c r="E1686" s="146"/>
      <c r="F1686" s="146"/>
      <c r="G1686" s="146"/>
      <c r="H1686" s="146"/>
      <c r="I1686" s="146"/>
      <c r="J1686" s="146"/>
      <c r="K1686" s="146"/>
      <c r="L1686" s="146"/>
      <c r="M1686" s="146"/>
      <c r="N1686" s="149">
        <f t="shared" si="56"/>
        <v>0</v>
      </c>
    </row>
    <row r="1687" spans="1:14" x14ac:dyDescent="0.45">
      <c r="A1687" s="149">
        <f t="shared" si="55"/>
        <v>280.99999999999699</v>
      </c>
      <c r="B1687" s="147"/>
      <c r="C1687" s="148"/>
      <c r="D1687" s="146"/>
      <c r="E1687" s="146"/>
      <c r="F1687" s="146"/>
      <c r="G1687" s="146"/>
      <c r="H1687" s="146"/>
      <c r="I1687" s="146"/>
      <c r="J1687" s="146"/>
      <c r="K1687" s="146"/>
      <c r="L1687" s="146"/>
      <c r="M1687" s="146"/>
      <c r="N1687" s="149">
        <f t="shared" si="56"/>
        <v>0</v>
      </c>
    </row>
    <row r="1688" spans="1:14" x14ac:dyDescent="0.45">
      <c r="A1688" s="149">
        <f t="shared" si="55"/>
        <v>281.16666666666367</v>
      </c>
      <c r="B1688" s="147"/>
      <c r="C1688" s="148"/>
      <c r="D1688" s="146"/>
      <c r="E1688" s="146"/>
      <c r="F1688" s="146"/>
      <c r="G1688" s="146"/>
      <c r="H1688" s="146"/>
      <c r="I1688" s="146"/>
      <c r="J1688" s="146"/>
      <c r="K1688" s="146"/>
      <c r="L1688" s="146"/>
      <c r="M1688" s="146"/>
      <c r="N1688" s="149">
        <f t="shared" si="56"/>
        <v>0</v>
      </c>
    </row>
    <row r="1689" spans="1:14" x14ac:dyDescent="0.45">
      <c r="A1689" s="149">
        <f t="shared" si="55"/>
        <v>281.33333333333036</v>
      </c>
      <c r="B1689" s="147"/>
      <c r="C1689" s="148"/>
      <c r="D1689" s="146"/>
      <c r="E1689" s="146"/>
      <c r="F1689" s="146"/>
      <c r="G1689" s="146"/>
      <c r="H1689" s="146"/>
      <c r="I1689" s="146"/>
      <c r="J1689" s="146"/>
      <c r="K1689" s="146"/>
      <c r="L1689" s="146"/>
      <c r="M1689" s="146"/>
      <c r="N1689" s="149">
        <f t="shared" si="56"/>
        <v>0</v>
      </c>
    </row>
    <row r="1690" spans="1:14" x14ac:dyDescent="0.45">
      <c r="A1690" s="149">
        <f t="shared" si="55"/>
        <v>281.49999999999704</v>
      </c>
      <c r="B1690" s="147"/>
      <c r="C1690" s="148"/>
      <c r="D1690" s="146"/>
      <c r="E1690" s="146"/>
      <c r="F1690" s="146"/>
      <c r="G1690" s="146"/>
      <c r="H1690" s="146"/>
      <c r="I1690" s="146"/>
      <c r="J1690" s="146"/>
      <c r="K1690" s="146"/>
      <c r="L1690" s="146"/>
      <c r="M1690" s="146"/>
      <c r="N1690" s="149">
        <f t="shared" si="56"/>
        <v>0</v>
      </c>
    </row>
    <row r="1691" spans="1:14" x14ac:dyDescent="0.45">
      <c r="A1691" s="149">
        <f t="shared" si="55"/>
        <v>281.66666666666373</v>
      </c>
      <c r="B1691" s="147"/>
      <c r="C1691" s="148"/>
      <c r="D1691" s="146"/>
      <c r="E1691" s="146"/>
      <c r="F1691" s="146"/>
      <c r="G1691" s="146"/>
      <c r="H1691" s="146"/>
      <c r="I1691" s="146"/>
      <c r="J1691" s="146"/>
      <c r="K1691" s="146"/>
      <c r="L1691" s="146"/>
      <c r="M1691" s="146"/>
      <c r="N1691" s="149">
        <f t="shared" si="56"/>
        <v>0</v>
      </c>
    </row>
    <row r="1692" spans="1:14" x14ac:dyDescent="0.45">
      <c r="A1692" s="149">
        <f t="shared" si="55"/>
        <v>281.83333333333042</v>
      </c>
      <c r="B1692" s="147"/>
      <c r="C1692" s="148"/>
      <c r="D1692" s="146"/>
      <c r="E1692" s="146"/>
      <c r="F1692" s="146"/>
      <c r="G1692" s="146"/>
      <c r="H1692" s="146"/>
      <c r="I1692" s="146"/>
      <c r="J1692" s="146"/>
      <c r="K1692" s="146"/>
      <c r="L1692" s="146"/>
      <c r="M1692" s="146"/>
      <c r="N1692" s="149">
        <f t="shared" si="56"/>
        <v>0</v>
      </c>
    </row>
    <row r="1693" spans="1:14" x14ac:dyDescent="0.45">
      <c r="A1693" s="149">
        <f t="shared" si="55"/>
        <v>281.9999999999971</v>
      </c>
      <c r="B1693" s="147"/>
      <c r="C1693" s="148"/>
      <c r="D1693" s="146"/>
      <c r="E1693" s="146"/>
      <c r="F1693" s="146"/>
      <c r="G1693" s="146"/>
      <c r="H1693" s="146"/>
      <c r="I1693" s="146"/>
      <c r="J1693" s="146"/>
      <c r="K1693" s="146"/>
      <c r="L1693" s="146"/>
      <c r="M1693" s="146"/>
      <c r="N1693" s="149">
        <f t="shared" si="56"/>
        <v>0</v>
      </c>
    </row>
    <row r="1694" spans="1:14" x14ac:dyDescent="0.45">
      <c r="A1694" s="149">
        <f t="shared" si="55"/>
        <v>282.16666666666379</v>
      </c>
      <c r="B1694" s="147"/>
      <c r="C1694" s="148"/>
      <c r="D1694" s="146"/>
      <c r="E1694" s="146"/>
      <c r="F1694" s="146"/>
      <c r="G1694" s="146"/>
      <c r="H1694" s="146"/>
      <c r="I1694" s="146"/>
      <c r="J1694" s="146"/>
      <c r="K1694" s="146"/>
      <c r="L1694" s="146"/>
      <c r="M1694" s="146"/>
      <c r="N1694" s="149">
        <f t="shared" si="56"/>
        <v>0</v>
      </c>
    </row>
    <row r="1695" spans="1:14" x14ac:dyDescent="0.45">
      <c r="A1695" s="149">
        <f t="shared" si="55"/>
        <v>282.33333333333047</v>
      </c>
      <c r="B1695" s="147"/>
      <c r="C1695" s="148"/>
      <c r="D1695" s="146"/>
      <c r="E1695" s="146"/>
      <c r="F1695" s="146"/>
      <c r="G1695" s="146"/>
      <c r="H1695" s="146"/>
      <c r="I1695" s="146"/>
      <c r="J1695" s="146"/>
      <c r="K1695" s="146"/>
      <c r="L1695" s="146"/>
      <c r="M1695" s="146"/>
      <c r="N1695" s="149">
        <f t="shared" si="56"/>
        <v>0</v>
      </c>
    </row>
    <row r="1696" spans="1:14" x14ac:dyDescent="0.45">
      <c r="A1696" s="149">
        <f t="shared" si="55"/>
        <v>282.49999999999716</v>
      </c>
      <c r="B1696" s="147"/>
      <c r="C1696" s="148"/>
      <c r="D1696" s="146"/>
      <c r="E1696" s="146"/>
      <c r="F1696" s="146"/>
      <c r="G1696" s="146"/>
      <c r="H1696" s="146"/>
      <c r="I1696" s="146"/>
      <c r="J1696" s="146"/>
      <c r="K1696" s="146"/>
      <c r="L1696" s="146"/>
      <c r="M1696" s="146"/>
      <c r="N1696" s="149">
        <f t="shared" si="56"/>
        <v>0</v>
      </c>
    </row>
    <row r="1697" spans="1:14" x14ac:dyDescent="0.45">
      <c r="A1697" s="149">
        <f t="shared" si="55"/>
        <v>282.66666666666384</v>
      </c>
      <c r="B1697" s="147"/>
      <c r="C1697" s="148"/>
      <c r="D1697" s="146"/>
      <c r="E1697" s="146"/>
      <c r="F1697" s="146"/>
      <c r="G1697" s="146"/>
      <c r="H1697" s="146"/>
      <c r="I1697" s="146"/>
      <c r="J1697" s="146"/>
      <c r="K1697" s="146"/>
      <c r="L1697" s="146"/>
      <c r="M1697" s="146"/>
      <c r="N1697" s="149">
        <f t="shared" si="56"/>
        <v>0</v>
      </c>
    </row>
    <row r="1698" spans="1:14" x14ac:dyDescent="0.45">
      <c r="A1698" s="149">
        <f t="shared" si="55"/>
        <v>282.83333333333053</v>
      </c>
      <c r="B1698" s="147"/>
      <c r="C1698" s="148"/>
      <c r="D1698" s="146"/>
      <c r="E1698" s="146"/>
      <c r="F1698" s="146"/>
      <c r="G1698" s="146"/>
      <c r="H1698" s="146"/>
      <c r="I1698" s="146"/>
      <c r="J1698" s="146"/>
      <c r="K1698" s="146"/>
      <c r="L1698" s="146"/>
      <c r="M1698" s="146"/>
      <c r="N1698" s="149">
        <f t="shared" si="56"/>
        <v>0</v>
      </c>
    </row>
    <row r="1699" spans="1:14" x14ac:dyDescent="0.45">
      <c r="A1699" s="149">
        <f t="shared" si="55"/>
        <v>282.99999999999721</v>
      </c>
      <c r="B1699" s="147"/>
      <c r="C1699" s="148"/>
      <c r="D1699" s="146"/>
      <c r="E1699" s="146"/>
      <c r="F1699" s="146"/>
      <c r="G1699" s="146"/>
      <c r="H1699" s="146"/>
      <c r="I1699" s="146"/>
      <c r="J1699" s="146"/>
      <c r="K1699" s="146"/>
      <c r="L1699" s="146"/>
      <c r="M1699" s="146"/>
      <c r="N1699" s="149">
        <f t="shared" si="56"/>
        <v>0</v>
      </c>
    </row>
    <row r="1700" spans="1:14" x14ac:dyDescent="0.45">
      <c r="A1700" s="149">
        <f t="shared" si="55"/>
        <v>283.1666666666639</v>
      </c>
      <c r="B1700" s="147"/>
      <c r="C1700" s="148"/>
      <c r="D1700" s="146"/>
      <c r="E1700" s="146"/>
      <c r="F1700" s="146"/>
      <c r="G1700" s="146"/>
      <c r="H1700" s="146"/>
      <c r="I1700" s="146"/>
      <c r="J1700" s="146"/>
      <c r="K1700" s="146"/>
      <c r="L1700" s="146"/>
      <c r="M1700" s="146"/>
      <c r="N1700" s="149">
        <f t="shared" si="56"/>
        <v>0</v>
      </c>
    </row>
    <row r="1701" spans="1:14" x14ac:dyDescent="0.45">
      <c r="A1701" s="149">
        <f t="shared" si="55"/>
        <v>283.33333333333059</v>
      </c>
      <c r="B1701" s="147"/>
      <c r="C1701" s="148"/>
      <c r="D1701" s="146"/>
      <c r="E1701" s="146"/>
      <c r="F1701" s="146"/>
      <c r="G1701" s="146"/>
      <c r="H1701" s="146"/>
      <c r="I1701" s="146"/>
      <c r="J1701" s="146"/>
      <c r="K1701" s="146"/>
      <c r="L1701" s="146"/>
      <c r="M1701" s="146"/>
      <c r="N1701" s="149">
        <f t="shared" si="56"/>
        <v>0</v>
      </c>
    </row>
    <row r="1702" spans="1:14" x14ac:dyDescent="0.45">
      <c r="A1702" s="149">
        <f t="shared" si="55"/>
        <v>283.49999999999727</v>
      </c>
      <c r="B1702" s="147"/>
      <c r="C1702" s="148"/>
      <c r="D1702" s="146"/>
      <c r="E1702" s="146"/>
      <c r="F1702" s="146"/>
      <c r="G1702" s="146"/>
      <c r="H1702" s="146"/>
      <c r="I1702" s="146"/>
      <c r="J1702" s="146"/>
      <c r="K1702" s="146"/>
      <c r="L1702" s="146"/>
      <c r="M1702" s="146"/>
      <c r="N1702" s="149">
        <f t="shared" si="56"/>
        <v>0</v>
      </c>
    </row>
    <row r="1703" spans="1:14" x14ac:dyDescent="0.45">
      <c r="A1703" s="149">
        <f t="shared" si="55"/>
        <v>283.66666666666396</v>
      </c>
      <c r="B1703" s="147"/>
      <c r="C1703" s="148"/>
      <c r="D1703" s="146"/>
      <c r="E1703" s="146"/>
      <c r="F1703" s="146"/>
      <c r="G1703" s="146"/>
      <c r="H1703" s="146"/>
      <c r="I1703" s="146"/>
      <c r="J1703" s="146"/>
      <c r="K1703" s="146"/>
      <c r="L1703" s="146"/>
      <c r="M1703" s="146"/>
      <c r="N1703" s="149">
        <f t="shared" si="56"/>
        <v>0</v>
      </c>
    </row>
    <row r="1704" spans="1:14" x14ac:dyDescent="0.45">
      <c r="A1704" s="149">
        <f t="shared" si="55"/>
        <v>283.83333333333064</v>
      </c>
      <c r="B1704" s="147"/>
      <c r="C1704" s="148"/>
      <c r="D1704" s="146"/>
      <c r="E1704" s="146"/>
      <c r="F1704" s="146"/>
      <c r="G1704" s="146"/>
      <c r="H1704" s="146"/>
      <c r="I1704" s="146"/>
      <c r="J1704" s="146"/>
      <c r="K1704" s="146"/>
      <c r="L1704" s="146"/>
      <c r="M1704" s="146"/>
      <c r="N1704" s="149">
        <f t="shared" si="56"/>
        <v>0</v>
      </c>
    </row>
    <row r="1705" spans="1:14" x14ac:dyDescent="0.45">
      <c r="A1705" s="149">
        <f t="shared" si="55"/>
        <v>283.99999999999733</v>
      </c>
      <c r="B1705" s="147"/>
      <c r="C1705" s="148"/>
      <c r="D1705" s="146"/>
      <c r="E1705" s="146"/>
      <c r="F1705" s="146"/>
      <c r="G1705" s="146"/>
      <c r="H1705" s="146"/>
      <c r="I1705" s="146"/>
      <c r="J1705" s="146"/>
      <c r="K1705" s="146"/>
      <c r="L1705" s="146"/>
      <c r="M1705" s="146"/>
      <c r="N1705" s="149">
        <f t="shared" si="56"/>
        <v>0</v>
      </c>
    </row>
    <row r="1706" spans="1:14" x14ac:dyDescent="0.45">
      <c r="A1706" s="149">
        <f t="shared" si="55"/>
        <v>284.16666666666401</v>
      </c>
      <c r="B1706" s="147"/>
      <c r="C1706" s="148"/>
      <c r="D1706" s="146"/>
      <c r="E1706" s="146"/>
      <c r="F1706" s="146"/>
      <c r="G1706" s="146"/>
      <c r="H1706" s="146"/>
      <c r="I1706" s="146"/>
      <c r="J1706" s="146"/>
      <c r="K1706" s="146"/>
      <c r="L1706" s="146"/>
      <c r="M1706" s="146"/>
      <c r="N1706" s="149">
        <f t="shared" si="56"/>
        <v>0</v>
      </c>
    </row>
    <row r="1707" spans="1:14" x14ac:dyDescent="0.45">
      <c r="A1707" s="149">
        <f t="shared" si="55"/>
        <v>284.3333333333307</v>
      </c>
      <c r="B1707" s="147"/>
      <c r="C1707" s="148"/>
      <c r="D1707" s="146"/>
      <c r="E1707" s="146"/>
      <c r="F1707" s="146"/>
      <c r="G1707" s="146"/>
      <c r="H1707" s="146"/>
      <c r="I1707" s="146"/>
      <c r="J1707" s="146"/>
      <c r="K1707" s="146"/>
      <c r="L1707" s="146"/>
      <c r="M1707" s="146"/>
      <c r="N1707" s="149">
        <f t="shared" si="56"/>
        <v>0</v>
      </c>
    </row>
    <row r="1708" spans="1:14" x14ac:dyDescent="0.45">
      <c r="A1708" s="149">
        <f t="shared" si="55"/>
        <v>284.49999999999739</v>
      </c>
      <c r="B1708" s="147"/>
      <c r="C1708" s="148"/>
      <c r="D1708" s="146"/>
      <c r="E1708" s="146"/>
      <c r="F1708" s="146"/>
      <c r="G1708" s="146"/>
      <c r="H1708" s="146"/>
      <c r="I1708" s="146"/>
      <c r="J1708" s="146"/>
      <c r="K1708" s="146"/>
      <c r="L1708" s="146"/>
      <c r="M1708" s="146"/>
      <c r="N1708" s="149">
        <f t="shared" si="56"/>
        <v>0</v>
      </c>
    </row>
    <row r="1709" spans="1:14" x14ac:dyDescent="0.45">
      <c r="A1709" s="149">
        <f t="shared" si="55"/>
        <v>284.66666666666407</v>
      </c>
      <c r="B1709" s="147"/>
      <c r="C1709" s="148"/>
      <c r="D1709" s="146"/>
      <c r="E1709" s="146"/>
      <c r="F1709" s="146"/>
      <c r="G1709" s="146"/>
      <c r="H1709" s="146"/>
      <c r="I1709" s="146"/>
      <c r="J1709" s="146"/>
      <c r="K1709" s="146"/>
      <c r="L1709" s="146"/>
      <c r="M1709" s="146"/>
      <c r="N1709" s="149">
        <f t="shared" si="56"/>
        <v>0</v>
      </c>
    </row>
    <row r="1710" spans="1:14" x14ac:dyDescent="0.45">
      <c r="A1710" s="149">
        <f t="shared" si="55"/>
        <v>284.83333333333076</v>
      </c>
      <c r="B1710" s="147"/>
      <c r="C1710" s="148"/>
      <c r="D1710" s="146"/>
      <c r="E1710" s="146"/>
      <c r="F1710" s="146"/>
      <c r="G1710" s="146"/>
      <c r="H1710" s="146"/>
      <c r="I1710" s="146"/>
      <c r="J1710" s="146"/>
      <c r="K1710" s="146"/>
      <c r="L1710" s="146"/>
      <c r="M1710" s="146"/>
      <c r="N1710" s="149">
        <f t="shared" si="56"/>
        <v>0</v>
      </c>
    </row>
    <row r="1711" spans="1:14" x14ac:dyDescent="0.45">
      <c r="A1711" s="149">
        <f t="shared" si="55"/>
        <v>284.99999999999744</v>
      </c>
      <c r="B1711" s="147"/>
      <c r="C1711" s="148"/>
      <c r="D1711" s="146"/>
      <c r="E1711" s="146"/>
      <c r="F1711" s="146"/>
      <c r="G1711" s="146"/>
      <c r="H1711" s="146"/>
      <c r="I1711" s="146"/>
      <c r="J1711" s="146"/>
      <c r="K1711" s="146"/>
      <c r="L1711" s="146"/>
      <c r="M1711" s="146"/>
      <c r="N1711" s="149">
        <f t="shared" si="56"/>
        <v>0</v>
      </c>
    </row>
    <row r="1712" spans="1:14" x14ac:dyDescent="0.45">
      <c r="A1712" s="149">
        <f t="shared" si="55"/>
        <v>285.16666666666413</v>
      </c>
      <c r="B1712" s="147"/>
      <c r="C1712" s="148"/>
      <c r="D1712" s="146"/>
      <c r="E1712" s="146"/>
      <c r="F1712" s="146"/>
      <c r="G1712" s="146"/>
      <c r="H1712" s="146"/>
      <c r="I1712" s="146"/>
      <c r="J1712" s="146"/>
      <c r="K1712" s="146"/>
      <c r="L1712" s="146"/>
      <c r="M1712" s="146"/>
      <c r="N1712" s="149">
        <f t="shared" si="56"/>
        <v>0</v>
      </c>
    </row>
    <row r="1713" spans="1:14" x14ac:dyDescent="0.45">
      <c r="A1713" s="149">
        <f t="shared" si="55"/>
        <v>285.33333333333081</v>
      </c>
      <c r="B1713" s="147"/>
      <c r="C1713" s="148"/>
      <c r="D1713" s="146"/>
      <c r="E1713" s="146"/>
      <c r="F1713" s="146"/>
      <c r="G1713" s="146"/>
      <c r="H1713" s="146"/>
      <c r="I1713" s="146"/>
      <c r="J1713" s="146"/>
      <c r="K1713" s="146"/>
      <c r="L1713" s="146"/>
      <c r="M1713" s="146"/>
      <c r="N1713" s="149">
        <f t="shared" si="56"/>
        <v>0</v>
      </c>
    </row>
    <row r="1714" spans="1:14" x14ac:dyDescent="0.45">
      <c r="A1714" s="149">
        <f t="shared" si="55"/>
        <v>285.4999999999975</v>
      </c>
      <c r="B1714" s="147"/>
      <c r="C1714" s="148"/>
      <c r="D1714" s="146"/>
      <c r="E1714" s="146"/>
      <c r="F1714" s="146"/>
      <c r="G1714" s="146"/>
      <c r="H1714" s="146"/>
      <c r="I1714" s="146"/>
      <c r="J1714" s="146"/>
      <c r="K1714" s="146"/>
      <c r="L1714" s="146"/>
      <c r="M1714" s="146"/>
      <c r="N1714" s="149">
        <f t="shared" si="56"/>
        <v>0</v>
      </c>
    </row>
    <row r="1715" spans="1:14" x14ac:dyDescent="0.45">
      <c r="A1715" s="149">
        <f t="shared" si="55"/>
        <v>285.66666666666418</v>
      </c>
      <c r="B1715" s="147"/>
      <c r="C1715" s="148"/>
      <c r="D1715" s="146"/>
      <c r="E1715" s="146"/>
      <c r="F1715" s="146"/>
      <c r="G1715" s="146"/>
      <c r="H1715" s="146"/>
      <c r="I1715" s="146"/>
      <c r="J1715" s="146"/>
      <c r="K1715" s="146"/>
      <c r="L1715" s="146"/>
      <c r="M1715" s="146"/>
      <c r="N1715" s="149">
        <f t="shared" si="56"/>
        <v>0</v>
      </c>
    </row>
    <row r="1716" spans="1:14" x14ac:dyDescent="0.45">
      <c r="A1716" s="149">
        <f t="shared" si="55"/>
        <v>285.83333333333087</v>
      </c>
      <c r="B1716" s="147"/>
      <c r="C1716" s="148"/>
      <c r="D1716" s="146"/>
      <c r="E1716" s="146"/>
      <c r="F1716" s="146"/>
      <c r="G1716" s="146"/>
      <c r="H1716" s="146"/>
      <c r="I1716" s="146"/>
      <c r="J1716" s="146"/>
      <c r="K1716" s="146"/>
      <c r="L1716" s="146"/>
      <c r="M1716" s="146"/>
      <c r="N1716" s="149">
        <f t="shared" si="56"/>
        <v>0</v>
      </c>
    </row>
    <row r="1717" spans="1:14" x14ac:dyDescent="0.45">
      <c r="A1717" s="149">
        <f t="shared" si="55"/>
        <v>285.99999999999756</v>
      </c>
      <c r="B1717" s="147"/>
      <c r="C1717" s="148"/>
      <c r="D1717" s="146"/>
      <c r="E1717" s="146"/>
      <c r="F1717" s="146"/>
      <c r="G1717" s="146"/>
      <c r="H1717" s="146"/>
      <c r="I1717" s="146"/>
      <c r="J1717" s="146"/>
      <c r="K1717" s="146"/>
      <c r="L1717" s="146"/>
      <c r="M1717" s="146"/>
      <c r="N1717" s="149">
        <f t="shared" si="56"/>
        <v>0</v>
      </c>
    </row>
    <row r="1718" spans="1:14" x14ac:dyDescent="0.45">
      <c r="A1718" s="149">
        <f t="shared" si="55"/>
        <v>286.16666666666424</v>
      </c>
      <c r="B1718" s="147"/>
      <c r="C1718" s="148"/>
      <c r="D1718" s="146"/>
      <c r="E1718" s="146"/>
      <c r="F1718" s="146"/>
      <c r="G1718" s="146"/>
      <c r="H1718" s="146"/>
      <c r="I1718" s="146"/>
      <c r="J1718" s="146"/>
      <c r="K1718" s="146"/>
      <c r="L1718" s="146"/>
      <c r="M1718" s="146"/>
      <c r="N1718" s="149">
        <f t="shared" si="56"/>
        <v>0</v>
      </c>
    </row>
    <row r="1719" spans="1:14" x14ac:dyDescent="0.45">
      <c r="A1719" s="149">
        <f t="shared" si="55"/>
        <v>286.33333333333093</v>
      </c>
      <c r="B1719" s="147"/>
      <c r="C1719" s="148"/>
      <c r="D1719" s="146"/>
      <c r="E1719" s="146"/>
      <c r="F1719" s="146"/>
      <c r="G1719" s="146"/>
      <c r="H1719" s="146"/>
      <c r="I1719" s="146"/>
      <c r="J1719" s="146"/>
      <c r="K1719" s="146"/>
      <c r="L1719" s="146"/>
      <c r="M1719" s="146"/>
      <c r="N1719" s="149">
        <f t="shared" si="56"/>
        <v>0</v>
      </c>
    </row>
    <row r="1720" spans="1:14" x14ac:dyDescent="0.45">
      <c r="A1720" s="149">
        <f t="shared" si="55"/>
        <v>286.49999999999761</v>
      </c>
      <c r="B1720" s="147"/>
      <c r="C1720" s="148"/>
      <c r="D1720" s="146"/>
      <c r="E1720" s="146"/>
      <c r="F1720" s="146"/>
      <c r="G1720" s="146"/>
      <c r="H1720" s="146"/>
      <c r="I1720" s="146"/>
      <c r="J1720" s="146"/>
      <c r="K1720" s="146"/>
      <c r="L1720" s="146"/>
      <c r="M1720" s="146"/>
      <c r="N1720" s="149">
        <f t="shared" si="56"/>
        <v>0</v>
      </c>
    </row>
    <row r="1721" spans="1:14" x14ac:dyDescent="0.45">
      <c r="A1721" s="149">
        <f t="shared" si="55"/>
        <v>286.6666666666643</v>
      </c>
      <c r="B1721" s="147"/>
      <c r="C1721" s="148"/>
      <c r="D1721" s="146"/>
      <c r="E1721" s="146"/>
      <c r="F1721" s="146"/>
      <c r="G1721" s="146"/>
      <c r="H1721" s="146"/>
      <c r="I1721" s="146"/>
      <c r="J1721" s="146"/>
      <c r="K1721" s="146"/>
      <c r="L1721" s="146"/>
      <c r="M1721" s="146"/>
      <c r="N1721" s="149">
        <f t="shared" si="56"/>
        <v>0</v>
      </c>
    </row>
    <row r="1722" spans="1:14" x14ac:dyDescent="0.45">
      <c r="A1722" s="149">
        <f t="shared" si="55"/>
        <v>286.83333333333098</v>
      </c>
      <c r="B1722" s="147"/>
      <c r="C1722" s="148"/>
      <c r="D1722" s="146"/>
      <c r="E1722" s="146"/>
      <c r="F1722" s="146"/>
      <c r="G1722" s="146"/>
      <c r="H1722" s="146"/>
      <c r="I1722" s="146"/>
      <c r="J1722" s="146"/>
      <c r="K1722" s="146"/>
      <c r="L1722" s="146"/>
      <c r="M1722" s="146"/>
      <c r="N1722" s="149">
        <f t="shared" si="56"/>
        <v>0</v>
      </c>
    </row>
    <row r="1723" spans="1:14" x14ac:dyDescent="0.45">
      <c r="A1723" s="149">
        <f t="shared" si="55"/>
        <v>286.99999999999767</v>
      </c>
      <c r="B1723" s="147"/>
      <c r="C1723" s="148"/>
      <c r="D1723" s="146"/>
      <c r="E1723" s="146"/>
      <c r="F1723" s="146"/>
      <c r="G1723" s="146"/>
      <c r="H1723" s="146"/>
      <c r="I1723" s="146"/>
      <c r="J1723" s="146"/>
      <c r="K1723" s="146"/>
      <c r="L1723" s="146"/>
      <c r="M1723" s="146"/>
      <c r="N1723" s="149">
        <f t="shared" si="56"/>
        <v>0</v>
      </c>
    </row>
    <row r="1724" spans="1:14" x14ac:dyDescent="0.45">
      <c r="A1724" s="149">
        <f t="shared" si="55"/>
        <v>287.16666666666436</v>
      </c>
      <c r="B1724" s="147"/>
      <c r="C1724" s="148"/>
      <c r="D1724" s="146"/>
      <c r="E1724" s="146"/>
      <c r="F1724" s="146"/>
      <c r="G1724" s="146"/>
      <c r="H1724" s="146"/>
      <c r="I1724" s="146"/>
      <c r="J1724" s="146"/>
      <c r="K1724" s="146"/>
      <c r="L1724" s="146"/>
      <c r="M1724" s="146"/>
      <c r="N1724" s="149">
        <f t="shared" si="56"/>
        <v>0</v>
      </c>
    </row>
    <row r="1725" spans="1:14" x14ac:dyDescent="0.45">
      <c r="A1725" s="149">
        <f t="shared" si="55"/>
        <v>287.33333333333104</v>
      </c>
      <c r="B1725" s="147"/>
      <c r="C1725" s="148"/>
      <c r="D1725" s="146"/>
      <c r="E1725" s="146"/>
      <c r="F1725" s="146"/>
      <c r="G1725" s="146"/>
      <c r="H1725" s="146"/>
      <c r="I1725" s="146"/>
      <c r="J1725" s="146"/>
      <c r="K1725" s="146"/>
      <c r="L1725" s="146"/>
      <c r="M1725" s="146"/>
      <c r="N1725" s="149">
        <f t="shared" si="56"/>
        <v>0</v>
      </c>
    </row>
    <row r="1726" spans="1:14" x14ac:dyDescent="0.45">
      <c r="A1726" s="149">
        <f t="shared" si="55"/>
        <v>287.49999999999773</v>
      </c>
      <c r="B1726" s="147"/>
      <c r="C1726" s="148"/>
      <c r="D1726" s="146"/>
      <c r="E1726" s="146"/>
      <c r="F1726" s="146"/>
      <c r="G1726" s="146"/>
      <c r="H1726" s="146"/>
      <c r="I1726" s="146"/>
      <c r="J1726" s="146"/>
      <c r="K1726" s="146"/>
      <c r="L1726" s="146"/>
      <c r="M1726" s="146"/>
      <c r="N1726" s="149">
        <f t="shared" si="56"/>
        <v>0</v>
      </c>
    </row>
    <row r="1727" spans="1:14" x14ac:dyDescent="0.45">
      <c r="A1727" s="149">
        <f t="shared" si="55"/>
        <v>287.66666666666441</v>
      </c>
      <c r="B1727" s="147"/>
      <c r="C1727" s="148"/>
      <c r="D1727" s="146"/>
      <c r="E1727" s="146"/>
      <c r="F1727" s="146"/>
      <c r="G1727" s="146"/>
      <c r="H1727" s="146"/>
      <c r="I1727" s="146"/>
      <c r="J1727" s="146"/>
      <c r="K1727" s="146"/>
      <c r="L1727" s="146"/>
      <c r="M1727" s="146"/>
      <c r="N1727" s="149">
        <f t="shared" si="56"/>
        <v>0</v>
      </c>
    </row>
    <row r="1728" spans="1:14" x14ac:dyDescent="0.45">
      <c r="A1728" s="149">
        <f t="shared" si="55"/>
        <v>287.8333333333311</v>
      </c>
      <c r="B1728" s="147"/>
      <c r="C1728" s="148"/>
      <c r="D1728" s="146"/>
      <c r="E1728" s="146"/>
      <c r="F1728" s="146"/>
      <c r="G1728" s="146"/>
      <c r="H1728" s="146"/>
      <c r="I1728" s="146"/>
      <c r="J1728" s="146"/>
      <c r="K1728" s="146"/>
      <c r="L1728" s="146"/>
      <c r="M1728" s="146"/>
      <c r="N1728" s="149">
        <f t="shared" si="56"/>
        <v>0</v>
      </c>
    </row>
    <row r="1729" spans="1:14" x14ac:dyDescent="0.45">
      <c r="A1729" s="149">
        <f t="shared" si="55"/>
        <v>287.99999999999778</v>
      </c>
      <c r="B1729" s="147"/>
      <c r="C1729" s="148"/>
      <c r="D1729" s="146"/>
      <c r="E1729" s="146"/>
      <c r="F1729" s="146"/>
      <c r="G1729" s="146"/>
      <c r="H1729" s="146"/>
      <c r="I1729" s="146"/>
      <c r="J1729" s="146"/>
      <c r="K1729" s="146"/>
      <c r="L1729" s="146"/>
      <c r="M1729" s="146"/>
      <c r="N1729" s="149">
        <f t="shared" si="56"/>
        <v>0</v>
      </c>
    </row>
    <row r="1730" spans="1:14" x14ac:dyDescent="0.45">
      <c r="A1730" s="149">
        <f t="shared" si="55"/>
        <v>288.16666666666447</v>
      </c>
      <c r="B1730" s="147"/>
      <c r="C1730" s="148"/>
      <c r="D1730" s="146"/>
      <c r="E1730" s="146"/>
      <c r="F1730" s="146"/>
      <c r="G1730" s="146"/>
      <c r="H1730" s="146"/>
      <c r="I1730" s="146"/>
      <c r="J1730" s="146"/>
      <c r="K1730" s="146"/>
      <c r="L1730" s="146"/>
      <c r="M1730" s="146"/>
      <c r="N1730" s="149">
        <f t="shared" si="56"/>
        <v>0</v>
      </c>
    </row>
    <row r="1731" spans="1:14" x14ac:dyDescent="0.45">
      <c r="A1731" s="149">
        <f t="shared" si="55"/>
        <v>288.33333333333115</v>
      </c>
      <c r="B1731" s="147"/>
      <c r="C1731" s="148"/>
      <c r="D1731" s="146"/>
      <c r="E1731" s="146"/>
      <c r="F1731" s="146"/>
      <c r="G1731" s="146"/>
      <c r="H1731" s="146"/>
      <c r="I1731" s="146"/>
      <c r="J1731" s="146"/>
      <c r="K1731" s="146"/>
      <c r="L1731" s="146"/>
      <c r="M1731" s="146"/>
      <c r="N1731" s="149">
        <f t="shared" si="56"/>
        <v>0</v>
      </c>
    </row>
    <row r="1732" spans="1:14" x14ac:dyDescent="0.45">
      <c r="A1732" s="149">
        <f t="shared" ref="A1732:A1795" si="57">A1731+10/60</f>
        <v>288.49999999999784</v>
      </c>
      <c r="B1732" s="147"/>
      <c r="C1732" s="148"/>
      <c r="D1732" s="146"/>
      <c r="E1732" s="146"/>
      <c r="F1732" s="146"/>
      <c r="G1732" s="146"/>
      <c r="H1732" s="146"/>
      <c r="I1732" s="146"/>
      <c r="J1732" s="146"/>
      <c r="K1732" s="146"/>
      <c r="L1732" s="146"/>
      <c r="M1732" s="146"/>
      <c r="N1732" s="149">
        <f t="shared" ref="N1732:N1795" si="58">K1732*10+N1731</f>
        <v>0</v>
      </c>
    </row>
    <row r="1733" spans="1:14" x14ac:dyDescent="0.45">
      <c r="A1733" s="149">
        <f t="shared" si="57"/>
        <v>288.66666666666453</v>
      </c>
      <c r="B1733" s="147"/>
      <c r="C1733" s="148"/>
      <c r="D1733" s="146"/>
      <c r="E1733" s="146"/>
      <c r="F1733" s="146"/>
      <c r="G1733" s="146"/>
      <c r="H1733" s="146"/>
      <c r="I1733" s="146"/>
      <c r="J1733" s="146"/>
      <c r="K1733" s="146"/>
      <c r="L1733" s="146"/>
      <c r="M1733" s="146"/>
      <c r="N1733" s="149">
        <f t="shared" si="58"/>
        <v>0</v>
      </c>
    </row>
    <row r="1734" spans="1:14" x14ac:dyDescent="0.45">
      <c r="A1734" s="149">
        <f t="shared" si="57"/>
        <v>288.83333333333121</v>
      </c>
      <c r="B1734" s="147"/>
      <c r="C1734" s="148"/>
      <c r="D1734" s="146"/>
      <c r="E1734" s="146"/>
      <c r="F1734" s="146"/>
      <c r="G1734" s="146"/>
      <c r="H1734" s="146"/>
      <c r="I1734" s="146"/>
      <c r="J1734" s="146"/>
      <c r="K1734" s="146"/>
      <c r="L1734" s="146"/>
      <c r="M1734" s="146"/>
      <c r="N1734" s="149">
        <f t="shared" si="58"/>
        <v>0</v>
      </c>
    </row>
    <row r="1735" spans="1:14" x14ac:dyDescent="0.45">
      <c r="A1735" s="149">
        <f t="shared" si="57"/>
        <v>288.9999999999979</v>
      </c>
      <c r="B1735" s="147"/>
      <c r="C1735" s="148"/>
      <c r="D1735" s="146"/>
      <c r="E1735" s="146"/>
      <c r="F1735" s="146"/>
      <c r="G1735" s="146"/>
      <c r="H1735" s="146"/>
      <c r="I1735" s="146"/>
      <c r="J1735" s="146"/>
      <c r="K1735" s="146"/>
      <c r="L1735" s="146"/>
      <c r="M1735" s="146"/>
      <c r="N1735" s="149">
        <f t="shared" si="58"/>
        <v>0</v>
      </c>
    </row>
    <row r="1736" spans="1:14" x14ac:dyDescent="0.45">
      <c r="A1736" s="149">
        <f t="shared" si="57"/>
        <v>289.16666666666458</v>
      </c>
      <c r="B1736" s="147"/>
      <c r="C1736" s="148"/>
      <c r="D1736" s="146"/>
      <c r="E1736" s="146"/>
      <c r="F1736" s="146"/>
      <c r="G1736" s="146"/>
      <c r="H1736" s="146"/>
      <c r="I1736" s="146"/>
      <c r="J1736" s="146"/>
      <c r="K1736" s="146"/>
      <c r="L1736" s="146"/>
      <c r="M1736" s="146"/>
      <c r="N1736" s="149">
        <f t="shared" si="58"/>
        <v>0</v>
      </c>
    </row>
    <row r="1737" spans="1:14" x14ac:dyDescent="0.45">
      <c r="A1737" s="149">
        <f t="shared" si="57"/>
        <v>289.33333333333127</v>
      </c>
      <c r="B1737" s="147"/>
      <c r="C1737" s="148"/>
      <c r="D1737" s="146"/>
      <c r="E1737" s="146"/>
      <c r="F1737" s="146"/>
      <c r="G1737" s="146"/>
      <c r="H1737" s="146"/>
      <c r="I1737" s="146"/>
      <c r="J1737" s="146"/>
      <c r="K1737" s="146"/>
      <c r="L1737" s="146"/>
      <c r="M1737" s="146"/>
      <c r="N1737" s="149">
        <f t="shared" si="58"/>
        <v>0</v>
      </c>
    </row>
    <row r="1738" spans="1:14" x14ac:dyDescent="0.45">
      <c r="A1738" s="149">
        <f t="shared" si="57"/>
        <v>289.49999999999795</v>
      </c>
      <c r="B1738" s="147"/>
      <c r="C1738" s="148"/>
      <c r="D1738" s="146"/>
      <c r="E1738" s="146"/>
      <c r="F1738" s="146"/>
      <c r="G1738" s="146"/>
      <c r="H1738" s="146"/>
      <c r="I1738" s="146"/>
      <c r="J1738" s="146"/>
      <c r="K1738" s="146"/>
      <c r="L1738" s="146"/>
      <c r="M1738" s="146"/>
      <c r="N1738" s="149">
        <f t="shared" si="58"/>
        <v>0</v>
      </c>
    </row>
    <row r="1739" spans="1:14" x14ac:dyDescent="0.45">
      <c r="A1739" s="149">
        <f t="shared" si="57"/>
        <v>289.66666666666464</v>
      </c>
      <c r="B1739" s="147"/>
      <c r="C1739" s="148"/>
      <c r="D1739" s="146"/>
      <c r="E1739" s="146"/>
      <c r="F1739" s="146"/>
      <c r="G1739" s="146"/>
      <c r="H1739" s="146"/>
      <c r="I1739" s="146"/>
      <c r="J1739" s="146"/>
      <c r="K1739" s="146"/>
      <c r="L1739" s="146"/>
      <c r="M1739" s="146"/>
      <c r="N1739" s="149">
        <f t="shared" si="58"/>
        <v>0</v>
      </c>
    </row>
    <row r="1740" spans="1:14" x14ac:dyDescent="0.45">
      <c r="A1740" s="149">
        <f t="shared" si="57"/>
        <v>289.83333333333132</v>
      </c>
      <c r="B1740" s="147"/>
      <c r="C1740" s="148"/>
      <c r="D1740" s="146"/>
      <c r="E1740" s="146"/>
      <c r="F1740" s="146"/>
      <c r="G1740" s="146"/>
      <c r="H1740" s="146"/>
      <c r="I1740" s="146"/>
      <c r="J1740" s="146"/>
      <c r="K1740" s="146"/>
      <c r="L1740" s="146"/>
      <c r="M1740" s="146"/>
      <c r="N1740" s="149">
        <f t="shared" si="58"/>
        <v>0</v>
      </c>
    </row>
    <row r="1741" spans="1:14" x14ac:dyDescent="0.45">
      <c r="A1741" s="149">
        <f t="shared" si="57"/>
        <v>289.99999999999801</v>
      </c>
      <c r="B1741" s="147"/>
      <c r="C1741" s="148"/>
      <c r="D1741" s="146"/>
      <c r="E1741" s="146"/>
      <c r="F1741" s="146"/>
      <c r="G1741" s="146"/>
      <c r="H1741" s="146"/>
      <c r="I1741" s="146"/>
      <c r="J1741" s="146"/>
      <c r="K1741" s="146"/>
      <c r="L1741" s="146"/>
      <c r="M1741" s="146"/>
      <c r="N1741" s="149">
        <f t="shared" si="58"/>
        <v>0</v>
      </c>
    </row>
    <row r="1742" spans="1:14" x14ac:dyDescent="0.45">
      <c r="A1742" s="149">
        <f t="shared" si="57"/>
        <v>290.1666666666647</v>
      </c>
      <c r="B1742" s="147"/>
      <c r="C1742" s="148"/>
      <c r="D1742" s="146"/>
      <c r="E1742" s="146"/>
      <c r="F1742" s="146"/>
      <c r="G1742" s="146"/>
      <c r="H1742" s="146"/>
      <c r="I1742" s="146"/>
      <c r="J1742" s="146"/>
      <c r="K1742" s="146"/>
      <c r="L1742" s="146"/>
      <c r="M1742" s="146"/>
      <c r="N1742" s="149">
        <f t="shared" si="58"/>
        <v>0</v>
      </c>
    </row>
    <row r="1743" spans="1:14" x14ac:dyDescent="0.45">
      <c r="A1743" s="149">
        <f t="shared" si="57"/>
        <v>290.33333333333138</v>
      </c>
      <c r="B1743" s="147"/>
      <c r="C1743" s="148"/>
      <c r="D1743" s="146"/>
      <c r="E1743" s="146"/>
      <c r="F1743" s="146"/>
      <c r="G1743" s="146"/>
      <c r="H1743" s="146"/>
      <c r="I1743" s="146"/>
      <c r="J1743" s="146"/>
      <c r="K1743" s="146"/>
      <c r="L1743" s="146"/>
      <c r="M1743" s="146"/>
      <c r="N1743" s="149">
        <f t="shared" si="58"/>
        <v>0</v>
      </c>
    </row>
    <row r="1744" spans="1:14" x14ac:dyDescent="0.45">
      <c r="A1744" s="149">
        <f t="shared" si="57"/>
        <v>290.49999999999807</v>
      </c>
      <c r="B1744" s="147"/>
      <c r="C1744" s="148"/>
      <c r="D1744" s="146"/>
      <c r="E1744" s="146"/>
      <c r="F1744" s="146"/>
      <c r="G1744" s="146"/>
      <c r="H1744" s="146"/>
      <c r="I1744" s="146"/>
      <c r="J1744" s="146"/>
      <c r="K1744" s="146"/>
      <c r="L1744" s="146"/>
      <c r="M1744" s="146"/>
      <c r="N1744" s="149">
        <f t="shared" si="58"/>
        <v>0</v>
      </c>
    </row>
    <row r="1745" spans="1:14" x14ac:dyDescent="0.45">
      <c r="A1745" s="149">
        <f t="shared" si="57"/>
        <v>290.66666666666475</v>
      </c>
      <c r="B1745" s="147"/>
      <c r="C1745" s="148"/>
      <c r="D1745" s="146"/>
      <c r="E1745" s="146"/>
      <c r="F1745" s="146"/>
      <c r="G1745" s="146"/>
      <c r="H1745" s="146"/>
      <c r="I1745" s="146"/>
      <c r="J1745" s="146"/>
      <c r="K1745" s="146"/>
      <c r="L1745" s="146"/>
      <c r="M1745" s="146"/>
      <c r="N1745" s="149">
        <f t="shared" si="58"/>
        <v>0</v>
      </c>
    </row>
    <row r="1746" spans="1:14" x14ac:dyDescent="0.45">
      <c r="A1746" s="149">
        <f t="shared" si="57"/>
        <v>290.83333333333144</v>
      </c>
      <c r="B1746" s="147"/>
      <c r="C1746" s="148"/>
      <c r="D1746" s="146"/>
      <c r="E1746" s="146"/>
      <c r="F1746" s="146"/>
      <c r="G1746" s="146"/>
      <c r="H1746" s="146"/>
      <c r="I1746" s="146"/>
      <c r="J1746" s="146"/>
      <c r="K1746" s="146"/>
      <c r="L1746" s="146"/>
      <c r="M1746" s="146"/>
      <c r="N1746" s="149">
        <f t="shared" si="58"/>
        <v>0</v>
      </c>
    </row>
    <row r="1747" spans="1:14" x14ac:dyDescent="0.45">
      <c r="A1747" s="149">
        <f t="shared" si="57"/>
        <v>290.99999999999812</v>
      </c>
      <c r="B1747" s="147"/>
      <c r="C1747" s="148"/>
      <c r="D1747" s="146"/>
      <c r="E1747" s="146"/>
      <c r="F1747" s="146"/>
      <c r="G1747" s="146"/>
      <c r="H1747" s="146"/>
      <c r="I1747" s="146"/>
      <c r="J1747" s="146"/>
      <c r="K1747" s="146"/>
      <c r="L1747" s="146"/>
      <c r="M1747" s="146"/>
      <c r="N1747" s="149">
        <f t="shared" si="58"/>
        <v>0</v>
      </c>
    </row>
    <row r="1748" spans="1:14" x14ac:dyDescent="0.45">
      <c r="A1748" s="149">
        <f t="shared" si="57"/>
        <v>291.16666666666481</v>
      </c>
      <c r="B1748" s="147"/>
      <c r="C1748" s="148"/>
      <c r="D1748" s="146"/>
      <c r="E1748" s="146"/>
      <c r="F1748" s="146"/>
      <c r="G1748" s="146"/>
      <c r="H1748" s="146"/>
      <c r="I1748" s="146"/>
      <c r="J1748" s="146"/>
      <c r="K1748" s="146"/>
      <c r="L1748" s="146"/>
      <c r="M1748" s="146"/>
      <c r="N1748" s="149">
        <f t="shared" si="58"/>
        <v>0</v>
      </c>
    </row>
    <row r="1749" spans="1:14" x14ac:dyDescent="0.45">
      <c r="A1749" s="149">
        <f t="shared" si="57"/>
        <v>291.3333333333315</v>
      </c>
      <c r="B1749" s="147"/>
      <c r="C1749" s="148"/>
      <c r="D1749" s="146"/>
      <c r="E1749" s="146"/>
      <c r="F1749" s="146"/>
      <c r="G1749" s="146"/>
      <c r="H1749" s="146"/>
      <c r="I1749" s="146"/>
      <c r="J1749" s="146"/>
      <c r="K1749" s="146"/>
      <c r="L1749" s="146"/>
      <c r="M1749" s="146"/>
      <c r="N1749" s="149">
        <f t="shared" si="58"/>
        <v>0</v>
      </c>
    </row>
    <row r="1750" spans="1:14" x14ac:dyDescent="0.45">
      <c r="A1750" s="149">
        <f t="shared" si="57"/>
        <v>291.49999999999818</v>
      </c>
      <c r="B1750" s="147"/>
      <c r="C1750" s="148"/>
      <c r="D1750" s="146"/>
      <c r="E1750" s="146"/>
      <c r="F1750" s="146"/>
      <c r="G1750" s="146"/>
      <c r="H1750" s="146"/>
      <c r="I1750" s="146"/>
      <c r="J1750" s="146"/>
      <c r="K1750" s="146"/>
      <c r="L1750" s="146"/>
      <c r="M1750" s="146"/>
      <c r="N1750" s="149">
        <f t="shared" si="58"/>
        <v>0</v>
      </c>
    </row>
    <row r="1751" spans="1:14" x14ac:dyDescent="0.45">
      <c r="A1751" s="149">
        <f t="shared" si="57"/>
        <v>291.66666666666487</v>
      </c>
      <c r="B1751" s="147"/>
      <c r="C1751" s="148"/>
      <c r="D1751" s="146"/>
      <c r="E1751" s="146"/>
      <c r="F1751" s="146"/>
      <c r="G1751" s="146"/>
      <c r="H1751" s="146"/>
      <c r="I1751" s="146"/>
      <c r="J1751" s="146"/>
      <c r="K1751" s="146"/>
      <c r="L1751" s="146"/>
      <c r="M1751" s="146"/>
      <c r="N1751" s="149">
        <f t="shared" si="58"/>
        <v>0</v>
      </c>
    </row>
    <row r="1752" spans="1:14" x14ac:dyDescent="0.45">
      <c r="A1752" s="149">
        <f t="shared" si="57"/>
        <v>291.83333333333155</v>
      </c>
      <c r="B1752" s="147"/>
      <c r="C1752" s="148"/>
      <c r="D1752" s="146"/>
      <c r="E1752" s="146"/>
      <c r="F1752" s="146"/>
      <c r="G1752" s="146"/>
      <c r="H1752" s="146"/>
      <c r="I1752" s="146"/>
      <c r="J1752" s="146"/>
      <c r="K1752" s="146"/>
      <c r="L1752" s="146"/>
      <c r="M1752" s="146"/>
      <c r="N1752" s="149">
        <f t="shared" si="58"/>
        <v>0</v>
      </c>
    </row>
    <row r="1753" spans="1:14" x14ac:dyDescent="0.45">
      <c r="A1753" s="149">
        <f t="shared" si="57"/>
        <v>291.99999999999824</v>
      </c>
      <c r="B1753" s="147"/>
      <c r="C1753" s="148"/>
      <c r="D1753" s="146"/>
      <c r="E1753" s="146"/>
      <c r="F1753" s="146"/>
      <c r="G1753" s="146"/>
      <c r="H1753" s="146"/>
      <c r="I1753" s="146"/>
      <c r="J1753" s="146"/>
      <c r="K1753" s="146"/>
      <c r="L1753" s="146"/>
      <c r="M1753" s="146"/>
      <c r="N1753" s="149">
        <f t="shared" si="58"/>
        <v>0</v>
      </c>
    </row>
    <row r="1754" spans="1:14" x14ac:dyDescent="0.45">
      <c r="A1754" s="149">
        <f t="shared" si="57"/>
        <v>292.16666666666492</v>
      </c>
      <c r="B1754" s="147"/>
      <c r="C1754" s="148"/>
      <c r="D1754" s="146"/>
      <c r="E1754" s="146"/>
      <c r="F1754" s="146"/>
      <c r="G1754" s="146"/>
      <c r="H1754" s="146"/>
      <c r="I1754" s="146"/>
      <c r="J1754" s="146"/>
      <c r="K1754" s="146"/>
      <c r="L1754" s="146"/>
      <c r="M1754" s="146"/>
      <c r="N1754" s="149">
        <f t="shared" si="58"/>
        <v>0</v>
      </c>
    </row>
    <row r="1755" spans="1:14" x14ac:dyDescent="0.45">
      <c r="A1755" s="149">
        <f t="shared" si="57"/>
        <v>292.33333333333161</v>
      </c>
      <c r="B1755" s="147"/>
      <c r="C1755" s="148"/>
      <c r="D1755" s="146"/>
      <c r="E1755" s="146"/>
      <c r="F1755" s="146"/>
      <c r="G1755" s="146"/>
      <c r="H1755" s="146"/>
      <c r="I1755" s="146"/>
      <c r="J1755" s="146"/>
      <c r="K1755" s="146"/>
      <c r="L1755" s="146"/>
      <c r="M1755" s="146"/>
      <c r="N1755" s="149">
        <f t="shared" si="58"/>
        <v>0</v>
      </c>
    </row>
    <row r="1756" spans="1:14" x14ac:dyDescent="0.45">
      <c r="A1756" s="149">
        <f t="shared" si="57"/>
        <v>292.49999999999829</v>
      </c>
      <c r="B1756" s="147"/>
      <c r="C1756" s="148"/>
      <c r="D1756" s="146"/>
      <c r="E1756" s="146"/>
      <c r="F1756" s="146"/>
      <c r="G1756" s="146"/>
      <c r="H1756" s="146"/>
      <c r="I1756" s="146"/>
      <c r="J1756" s="146"/>
      <c r="K1756" s="146"/>
      <c r="L1756" s="146"/>
      <c r="M1756" s="146"/>
      <c r="N1756" s="149">
        <f t="shared" si="58"/>
        <v>0</v>
      </c>
    </row>
    <row r="1757" spans="1:14" x14ac:dyDescent="0.45">
      <c r="A1757" s="149">
        <f t="shared" si="57"/>
        <v>292.66666666666498</v>
      </c>
      <c r="B1757" s="147"/>
      <c r="C1757" s="148"/>
      <c r="D1757" s="146"/>
      <c r="E1757" s="146"/>
      <c r="F1757" s="146"/>
      <c r="G1757" s="146"/>
      <c r="H1757" s="146"/>
      <c r="I1757" s="146"/>
      <c r="J1757" s="146"/>
      <c r="K1757" s="146"/>
      <c r="L1757" s="146"/>
      <c r="M1757" s="146"/>
      <c r="N1757" s="149">
        <f t="shared" si="58"/>
        <v>0</v>
      </c>
    </row>
    <row r="1758" spans="1:14" x14ac:dyDescent="0.45">
      <c r="A1758" s="149">
        <f t="shared" si="57"/>
        <v>292.83333333333167</v>
      </c>
      <c r="B1758" s="147"/>
      <c r="C1758" s="148"/>
      <c r="D1758" s="146"/>
      <c r="E1758" s="146"/>
      <c r="F1758" s="146"/>
      <c r="G1758" s="146"/>
      <c r="H1758" s="146"/>
      <c r="I1758" s="146"/>
      <c r="J1758" s="146"/>
      <c r="K1758" s="146"/>
      <c r="L1758" s="146"/>
      <c r="M1758" s="146"/>
      <c r="N1758" s="149">
        <f t="shared" si="58"/>
        <v>0</v>
      </c>
    </row>
    <row r="1759" spans="1:14" x14ac:dyDescent="0.45">
      <c r="A1759" s="149">
        <f t="shared" si="57"/>
        <v>292.99999999999835</v>
      </c>
      <c r="B1759" s="147"/>
      <c r="C1759" s="148"/>
      <c r="D1759" s="146"/>
      <c r="E1759" s="146"/>
      <c r="F1759" s="146"/>
      <c r="G1759" s="146"/>
      <c r="H1759" s="146"/>
      <c r="I1759" s="146"/>
      <c r="J1759" s="146"/>
      <c r="K1759" s="146"/>
      <c r="L1759" s="146"/>
      <c r="M1759" s="146"/>
      <c r="N1759" s="149">
        <f t="shared" si="58"/>
        <v>0</v>
      </c>
    </row>
    <row r="1760" spans="1:14" x14ac:dyDescent="0.45">
      <c r="A1760" s="149">
        <f t="shared" si="57"/>
        <v>293.16666666666504</v>
      </c>
      <c r="B1760" s="147"/>
      <c r="C1760" s="148"/>
      <c r="D1760" s="146"/>
      <c r="E1760" s="146"/>
      <c r="F1760" s="146"/>
      <c r="G1760" s="146"/>
      <c r="H1760" s="146"/>
      <c r="I1760" s="146"/>
      <c r="J1760" s="146"/>
      <c r="K1760" s="146"/>
      <c r="L1760" s="146"/>
      <c r="M1760" s="146"/>
      <c r="N1760" s="149">
        <f t="shared" si="58"/>
        <v>0</v>
      </c>
    </row>
    <row r="1761" spans="1:14" x14ac:dyDescent="0.45">
      <c r="A1761" s="149">
        <f t="shared" si="57"/>
        <v>293.33333333333172</v>
      </c>
      <c r="B1761" s="147"/>
      <c r="C1761" s="148"/>
      <c r="D1761" s="146"/>
      <c r="E1761" s="146"/>
      <c r="F1761" s="146"/>
      <c r="G1761" s="146"/>
      <c r="H1761" s="146"/>
      <c r="I1761" s="146"/>
      <c r="J1761" s="146"/>
      <c r="K1761" s="146"/>
      <c r="L1761" s="146"/>
      <c r="M1761" s="146"/>
      <c r="N1761" s="149">
        <f t="shared" si="58"/>
        <v>0</v>
      </c>
    </row>
    <row r="1762" spans="1:14" x14ac:dyDescent="0.45">
      <c r="A1762" s="149">
        <f t="shared" si="57"/>
        <v>293.49999999999841</v>
      </c>
      <c r="B1762" s="147"/>
      <c r="C1762" s="148"/>
      <c r="D1762" s="146"/>
      <c r="E1762" s="146"/>
      <c r="F1762" s="146"/>
      <c r="G1762" s="146"/>
      <c r="H1762" s="146"/>
      <c r="I1762" s="146"/>
      <c r="J1762" s="146"/>
      <c r="K1762" s="146"/>
      <c r="L1762" s="146"/>
      <c r="M1762" s="146"/>
      <c r="N1762" s="149">
        <f t="shared" si="58"/>
        <v>0</v>
      </c>
    </row>
    <row r="1763" spans="1:14" x14ac:dyDescent="0.45">
      <c r="A1763" s="149">
        <f t="shared" si="57"/>
        <v>293.66666666666509</v>
      </c>
      <c r="B1763" s="147"/>
      <c r="C1763" s="148"/>
      <c r="D1763" s="146"/>
      <c r="E1763" s="146"/>
      <c r="F1763" s="146"/>
      <c r="G1763" s="146"/>
      <c r="H1763" s="146"/>
      <c r="I1763" s="146"/>
      <c r="J1763" s="146"/>
      <c r="K1763" s="146"/>
      <c r="L1763" s="146"/>
      <c r="M1763" s="146"/>
      <c r="N1763" s="149">
        <f t="shared" si="58"/>
        <v>0</v>
      </c>
    </row>
    <row r="1764" spans="1:14" x14ac:dyDescent="0.45">
      <c r="A1764" s="149">
        <f t="shared" si="57"/>
        <v>293.83333333333178</v>
      </c>
      <c r="B1764" s="147"/>
      <c r="C1764" s="148"/>
      <c r="D1764" s="146"/>
      <c r="E1764" s="146"/>
      <c r="F1764" s="146"/>
      <c r="G1764" s="146"/>
      <c r="H1764" s="146"/>
      <c r="I1764" s="146"/>
      <c r="J1764" s="146"/>
      <c r="K1764" s="146"/>
      <c r="L1764" s="146"/>
      <c r="M1764" s="146"/>
      <c r="N1764" s="149">
        <f t="shared" si="58"/>
        <v>0</v>
      </c>
    </row>
    <row r="1765" spans="1:14" x14ac:dyDescent="0.45">
      <c r="A1765" s="149">
        <f t="shared" si="57"/>
        <v>293.99999999999847</v>
      </c>
      <c r="B1765" s="147"/>
      <c r="C1765" s="148"/>
      <c r="D1765" s="146"/>
      <c r="E1765" s="146"/>
      <c r="F1765" s="146"/>
      <c r="G1765" s="146"/>
      <c r="H1765" s="146"/>
      <c r="I1765" s="146"/>
      <c r="J1765" s="146"/>
      <c r="K1765" s="146"/>
      <c r="L1765" s="146"/>
      <c r="M1765" s="146"/>
      <c r="N1765" s="149">
        <f t="shared" si="58"/>
        <v>0</v>
      </c>
    </row>
    <row r="1766" spans="1:14" x14ac:dyDescent="0.45">
      <c r="A1766" s="149">
        <f t="shared" si="57"/>
        <v>294.16666666666515</v>
      </c>
      <c r="B1766" s="147"/>
      <c r="C1766" s="148"/>
      <c r="D1766" s="146"/>
      <c r="E1766" s="146"/>
      <c r="F1766" s="146"/>
      <c r="G1766" s="146"/>
      <c r="H1766" s="146"/>
      <c r="I1766" s="146"/>
      <c r="J1766" s="146"/>
      <c r="K1766" s="146"/>
      <c r="L1766" s="146"/>
      <c r="M1766" s="146"/>
      <c r="N1766" s="149">
        <f t="shared" si="58"/>
        <v>0</v>
      </c>
    </row>
    <row r="1767" spans="1:14" x14ac:dyDescent="0.45">
      <c r="A1767" s="149">
        <f t="shared" si="57"/>
        <v>294.33333333333184</v>
      </c>
      <c r="B1767" s="147"/>
      <c r="C1767" s="148"/>
      <c r="D1767" s="146"/>
      <c r="E1767" s="146"/>
      <c r="F1767" s="146"/>
      <c r="G1767" s="146"/>
      <c r="H1767" s="146"/>
      <c r="I1767" s="146"/>
      <c r="J1767" s="146"/>
      <c r="K1767" s="146"/>
      <c r="L1767" s="146"/>
      <c r="M1767" s="146"/>
      <c r="N1767" s="149">
        <f t="shared" si="58"/>
        <v>0</v>
      </c>
    </row>
    <row r="1768" spans="1:14" x14ac:dyDescent="0.45">
      <c r="A1768" s="149">
        <f t="shared" si="57"/>
        <v>294.49999999999852</v>
      </c>
      <c r="B1768" s="147"/>
      <c r="C1768" s="148"/>
      <c r="D1768" s="146"/>
      <c r="E1768" s="146"/>
      <c r="F1768" s="146"/>
      <c r="G1768" s="146"/>
      <c r="H1768" s="146"/>
      <c r="I1768" s="146"/>
      <c r="J1768" s="146"/>
      <c r="K1768" s="146"/>
      <c r="L1768" s="146"/>
      <c r="M1768" s="146"/>
      <c r="N1768" s="149">
        <f t="shared" si="58"/>
        <v>0</v>
      </c>
    </row>
    <row r="1769" spans="1:14" x14ac:dyDescent="0.45">
      <c r="A1769" s="149">
        <f t="shared" si="57"/>
        <v>294.66666666666521</v>
      </c>
      <c r="B1769" s="147"/>
      <c r="C1769" s="148"/>
      <c r="D1769" s="146"/>
      <c r="E1769" s="146"/>
      <c r="F1769" s="146"/>
      <c r="G1769" s="146"/>
      <c r="H1769" s="146"/>
      <c r="I1769" s="146"/>
      <c r="J1769" s="146"/>
      <c r="K1769" s="146"/>
      <c r="L1769" s="146"/>
      <c r="M1769" s="146"/>
      <c r="N1769" s="149">
        <f t="shared" si="58"/>
        <v>0</v>
      </c>
    </row>
    <row r="1770" spans="1:14" x14ac:dyDescent="0.45">
      <c r="A1770" s="149">
        <f t="shared" si="57"/>
        <v>294.83333333333189</v>
      </c>
      <c r="B1770" s="147"/>
      <c r="C1770" s="148"/>
      <c r="D1770" s="146"/>
      <c r="E1770" s="146"/>
      <c r="F1770" s="146"/>
      <c r="G1770" s="146"/>
      <c r="H1770" s="146"/>
      <c r="I1770" s="146"/>
      <c r="J1770" s="146"/>
      <c r="K1770" s="146"/>
      <c r="L1770" s="146"/>
      <c r="M1770" s="146"/>
      <c r="N1770" s="149">
        <f t="shared" si="58"/>
        <v>0</v>
      </c>
    </row>
    <row r="1771" spans="1:14" x14ac:dyDescent="0.45">
      <c r="A1771" s="149">
        <f t="shared" si="57"/>
        <v>294.99999999999858</v>
      </c>
      <c r="B1771" s="147"/>
      <c r="C1771" s="148"/>
      <c r="D1771" s="146"/>
      <c r="E1771" s="146"/>
      <c r="F1771" s="146"/>
      <c r="G1771" s="146"/>
      <c r="H1771" s="146"/>
      <c r="I1771" s="146"/>
      <c r="J1771" s="146"/>
      <c r="K1771" s="146"/>
      <c r="L1771" s="146"/>
      <c r="M1771" s="146"/>
      <c r="N1771" s="149">
        <f t="shared" si="58"/>
        <v>0</v>
      </c>
    </row>
    <row r="1772" spans="1:14" x14ac:dyDescent="0.45">
      <c r="A1772" s="149">
        <f t="shared" si="57"/>
        <v>295.16666666666526</v>
      </c>
      <c r="B1772" s="147"/>
      <c r="C1772" s="148"/>
      <c r="D1772" s="146"/>
      <c r="E1772" s="146"/>
      <c r="F1772" s="146"/>
      <c r="G1772" s="146"/>
      <c r="H1772" s="146"/>
      <c r="I1772" s="146"/>
      <c r="J1772" s="146"/>
      <c r="K1772" s="146"/>
      <c r="L1772" s="146"/>
      <c r="M1772" s="146"/>
      <c r="N1772" s="149">
        <f t="shared" si="58"/>
        <v>0</v>
      </c>
    </row>
    <row r="1773" spans="1:14" x14ac:dyDescent="0.45">
      <c r="A1773" s="149">
        <f t="shared" si="57"/>
        <v>295.33333333333195</v>
      </c>
      <c r="B1773" s="147"/>
      <c r="C1773" s="148"/>
      <c r="D1773" s="146"/>
      <c r="E1773" s="146"/>
      <c r="F1773" s="146"/>
      <c r="G1773" s="146"/>
      <c r="H1773" s="146"/>
      <c r="I1773" s="146"/>
      <c r="J1773" s="146"/>
      <c r="K1773" s="146"/>
      <c r="L1773" s="146"/>
      <c r="M1773" s="146"/>
      <c r="N1773" s="149">
        <f t="shared" si="58"/>
        <v>0</v>
      </c>
    </row>
    <row r="1774" spans="1:14" x14ac:dyDescent="0.45">
      <c r="A1774" s="149">
        <f t="shared" si="57"/>
        <v>295.49999999999864</v>
      </c>
      <c r="B1774" s="147"/>
      <c r="C1774" s="148"/>
      <c r="D1774" s="146"/>
      <c r="E1774" s="146"/>
      <c r="F1774" s="146"/>
      <c r="G1774" s="146"/>
      <c r="H1774" s="146"/>
      <c r="I1774" s="146"/>
      <c r="J1774" s="146"/>
      <c r="K1774" s="146"/>
      <c r="L1774" s="146"/>
      <c r="M1774" s="146"/>
      <c r="N1774" s="149">
        <f t="shared" si="58"/>
        <v>0</v>
      </c>
    </row>
    <row r="1775" spans="1:14" x14ac:dyDescent="0.45">
      <c r="A1775" s="149">
        <f t="shared" si="57"/>
        <v>295.66666666666532</v>
      </c>
      <c r="B1775" s="147"/>
      <c r="C1775" s="148"/>
      <c r="D1775" s="146"/>
      <c r="E1775" s="146"/>
      <c r="F1775" s="146"/>
      <c r="G1775" s="146"/>
      <c r="H1775" s="146"/>
      <c r="I1775" s="146"/>
      <c r="J1775" s="146"/>
      <c r="K1775" s="146"/>
      <c r="L1775" s="146"/>
      <c r="M1775" s="146"/>
      <c r="N1775" s="149">
        <f t="shared" si="58"/>
        <v>0</v>
      </c>
    </row>
    <row r="1776" spans="1:14" x14ac:dyDescent="0.45">
      <c r="A1776" s="149">
        <f t="shared" si="57"/>
        <v>295.83333333333201</v>
      </c>
      <c r="B1776" s="147"/>
      <c r="C1776" s="148"/>
      <c r="D1776" s="146"/>
      <c r="E1776" s="146"/>
      <c r="F1776" s="146"/>
      <c r="G1776" s="146"/>
      <c r="H1776" s="146"/>
      <c r="I1776" s="146"/>
      <c r="J1776" s="146"/>
      <c r="K1776" s="146"/>
      <c r="L1776" s="146"/>
      <c r="M1776" s="146"/>
      <c r="N1776" s="149">
        <f t="shared" si="58"/>
        <v>0</v>
      </c>
    </row>
    <row r="1777" spans="1:14" x14ac:dyDescent="0.45">
      <c r="A1777" s="149">
        <f t="shared" si="57"/>
        <v>295.99999999999869</v>
      </c>
      <c r="B1777" s="147"/>
      <c r="C1777" s="148"/>
      <c r="D1777" s="146"/>
      <c r="E1777" s="146"/>
      <c r="F1777" s="146"/>
      <c r="G1777" s="146"/>
      <c r="H1777" s="146"/>
      <c r="I1777" s="146"/>
      <c r="J1777" s="146"/>
      <c r="K1777" s="146"/>
      <c r="L1777" s="146"/>
      <c r="M1777" s="146"/>
      <c r="N1777" s="149">
        <f t="shared" si="58"/>
        <v>0</v>
      </c>
    </row>
    <row r="1778" spans="1:14" x14ac:dyDescent="0.45">
      <c r="A1778" s="149">
        <f t="shared" si="57"/>
        <v>296.16666666666538</v>
      </c>
      <c r="B1778" s="147"/>
      <c r="C1778" s="148"/>
      <c r="D1778" s="146"/>
      <c r="E1778" s="146"/>
      <c r="F1778" s="146"/>
      <c r="G1778" s="146"/>
      <c r="H1778" s="146"/>
      <c r="I1778" s="146"/>
      <c r="J1778" s="146"/>
      <c r="K1778" s="146"/>
      <c r="L1778" s="146"/>
      <c r="M1778" s="146"/>
      <c r="N1778" s="149">
        <f t="shared" si="58"/>
        <v>0</v>
      </c>
    </row>
    <row r="1779" spans="1:14" x14ac:dyDescent="0.45">
      <c r="A1779" s="149">
        <f t="shared" si="57"/>
        <v>296.33333333333206</v>
      </c>
      <c r="B1779" s="147"/>
      <c r="C1779" s="148"/>
      <c r="D1779" s="146"/>
      <c r="E1779" s="146"/>
      <c r="F1779" s="146"/>
      <c r="G1779" s="146"/>
      <c r="H1779" s="146"/>
      <c r="I1779" s="146"/>
      <c r="J1779" s="146"/>
      <c r="K1779" s="146"/>
      <c r="L1779" s="146"/>
      <c r="M1779" s="146"/>
      <c r="N1779" s="149">
        <f t="shared" si="58"/>
        <v>0</v>
      </c>
    </row>
    <row r="1780" spans="1:14" x14ac:dyDescent="0.45">
      <c r="A1780" s="149">
        <f t="shared" si="57"/>
        <v>296.49999999999875</v>
      </c>
      <c r="B1780" s="147"/>
      <c r="C1780" s="148"/>
      <c r="D1780" s="146"/>
      <c r="E1780" s="146"/>
      <c r="F1780" s="146"/>
      <c r="G1780" s="146"/>
      <c r="H1780" s="146"/>
      <c r="I1780" s="146"/>
      <c r="J1780" s="146"/>
      <c r="K1780" s="146"/>
      <c r="L1780" s="146"/>
      <c r="M1780" s="146"/>
      <c r="N1780" s="149">
        <f t="shared" si="58"/>
        <v>0</v>
      </c>
    </row>
    <row r="1781" spans="1:14" x14ac:dyDescent="0.45">
      <c r="A1781" s="149">
        <f t="shared" si="57"/>
        <v>296.66666666666544</v>
      </c>
      <c r="B1781" s="147"/>
      <c r="C1781" s="148"/>
      <c r="D1781" s="146"/>
      <c r="E1781" s="146"/>
      <c r="F1781" s="146"/>
      <c r="G1781" s="146"/>
      <c r="H1781" s="146"/>
      <c r="I1781" s="146"/>
      <c r="J1781" s="146"/>
      <c r="K1781" s="146"/>
      <c r="L1781" s="146"/>
      <c r="M1781" s="146"/>
      <c r="N1781" s="149">
        <f t="shared" si="58"/>
        <v>0</v>
      </c>
    </row>
    <row r="1782" spans="1:14" x14ac:dyDescent="0.45">
      <c r="A1782" s="149">
        <f t="shared" si="57"/>
        <v>296.83333333333212</v>
      </c>
      <c r="B1782" s="147"/>
      <c r="C1782" s="148"/>
      <c r="D1782" s="146"/>
      <c r="E1782" s="146"/>
      <c r="F1782" s="146"/>
      <c r="G1782" s="146"/>
      <c r="H1782" s="146"/>
      <c r="I1782" s="146"/>
      <c r="J1782" s="146"/>
      <c r="K1782" s="146"/>
      <c r="L1782" s="146"/>
      <c r="M1782" s="146"/>
      <c r="N1782" s="149">
        <f t="shared" si="58"/>
        <v>0</v>
      </c>
    </row>
    <row r="1783" spans="1:14" x14ac:dyDescent="0.45">
      <c r="A1783" s="149">
        <f t="shared" si="57"/>
        <v>296.99999999999881</v>
      </c>
      <c r="B1783" s="147"/>
      <c r="C1783" s="148"/>
      <c r="D1783" s="146"/>
      <c r="E1783" s="146"/>
      <c r="F1783" s="146"/>
      <c r="G1783" s="146"/>
      <c r="H1783" s="146"/>
      <c r="I1783" s="146"/>
      <c r="J1783" s="146"/>
      <c r="K1783" s="146"/>
      <c r="L1783" s="146"/>
      <c r="M1783" s="146"/>
      <c r="N1783" s="149">
        <f t="shared" si="58"/>
        <v>0</v>
      </c>
    </row>
    <row r="1784" spans="1:14" x14ac:dyDescent="0.45">
      <c r="A1784" s="149">
        <f t="shared" si="57"/>
        <v>297.16666666666549</v>
      </c>
      <c r="B1784" s="147"/>
      <c r="C1784" s="148"/>
      <c r="D1784" s="146"/>
      <c r="E1784" s="146"/>
      <c r="F1784" s="146"/>
      <c r="G1784" s="146"/>
      <c r="H1784" s="146"/>
      <c r="I1784" s="146"/>
      <c r="J1784" s="146"/>
      <c r="K1784" s="146"/>
      <c r="L1784" s="146"/>
      <c r="M1784" s="146"/>
      <c r="N1784" s="149">
        <f t="shared" si="58"/>
        <v>0</v>
      </c>
    </row>
    <row r="1785" spans="1:14" x14ac:dyDescent="0.45">
      <c r="A1785" s="149">
        <f t="shared" si="57"/>
        <v>297.33333333333218</v>
      </c>
      <c r="B1785" s="147"/>
      <c r="C1785" s="148"/>
      <c r="D1785" s="146"/>
      <c r="E1785" s="146"/>
      <c r="F1785" s="146"/>
      <c r="G1785" s="146"/>
      <c r="H1785" s="146"/>
      <c r="I1785" s="146"/>
      <c r="J1785" s="146"/>
      <c r="K1785" s="146"/>
      <c r="L1785" s="146"/>
      <c r="M1785" s="146"/>
      <c r="N1785" s="149">
        <f t="shared" si="58"/>
        <v>0</v>
      </c>
    </row>
    <row r="1786" spans="1:14" x14ac:dyDescent="0.45">
      <c r="A1786" s="149">
        <f t="shared" si="57"/>
        <v>297.49999999999886</v>
      </c>
      <c r="B1786" s="147"/>
      <c r="C1786" s="148"/>
      <c r="D1786" s="146"/>
      <c r="E1786" s="146"/>
      <c r="F1786" s="146"/>
      <c r="G1786" s="146"/>
      <c r="H1786" s="146"/>
      <c r="I1786" s="146"/>
      <c r="J1786" s="146"/>
      <c r="K1786" s="146"/>
      <c r="L1786" s="146"/>
      <c r="M1786" s="146"/>
      <c r="N1786" s="149">
        <f t="shared" si="58"/>
        <v>0</v>
      </c>
    </row>
    <row r="1787" spans="1:14" x14ac:dyDescent="0.45">
      <c r="A1787" s="149">
        <f t="shared" si="57"/>
        <v>297.66666666666555</v>
      </c>
      <c r="B1787" s="147"/>
      <c r="C1787" s="148"/>
      <c r="D1787" s="146"/>
      <c r="E1787" s="146"/>
      <c r="F1787" s="146"/>
      <c r="G1787" s="146"/>
      <c r="H1787" s="146"/>
      <c r="I1787" s="146"/>
      <c r="J1787" s="146"/>
      <c r="K1787" s="146"/>
      <c r="L1787" s="146"/>
      <c r="M1787" s="146"/>
      <c r="N1787" s="149">
        <f t="shared" si="58"/>
        <v>0</v>
      </c>
    </row>
    <row r="1788" spans="1:14" x14ac:dyDescent="0.45">
      <c r="A1788" s="149">
        <f t="shared" si="57"/>
        <v>297.83333333333223</v>
      </c>
      <c r="B1788" s="147"/>
      <c r="C1788" s="148"/>
      <c r="D1788" s="146"/>
      <c r="E1788" s="146"/>
      <c r="F1788" s="146"/>
      <c r="G1788" s="146"/>
      <c r="H1788" s="146"/>
      <c r="I1788" s="146"/>
      <c r="J1788" s="146"/>
      <c r="K1788" s="146"/>
      <c r="L1788" s="146"/>
      <c r="M1788" s="146"/>
      <c r="N1788" s="149">
        <f t="shared" si="58"/>
        <v>0</v>
      </c>
    </row>
    <row r="1789" spans="1:14" x14ac:dyDescent="0.45">
      <c r="A1789" s="149">
        <f t="shared" si="57"/>
        <v>297.99999999999892</v>
      </c>
      <c r="B1789" s="147"/>
      <c r="C1789" s="148"/>
      <c r="D1789" s="146"/>
      <c r="E1789" s="146"/>
      <c r="F1789" s="146"/>
      <c r="G1789" s="146"/>
      <c r="H1789" s="146"/>
      <c r="I1789" s="146"/>
      <c r="J1789" s="146"/>
      <c r="K1789" s="146"/>
      <c r="L1789" s="146"/>
      <c r="M1789" s="146"/>
      <c r="N1789" s="149">
        <f t="shared" si="58"/>
        <v>0</v>
      </c>
    </row>
    <row r="1790" spans="1:14" x14ac:dyDescent="0.45">
      <c r="A1790" s="149">
        <f t="shared" si="57"/>
        <v>298.16666666666561</v>
      </c>
      <c r="B1790" s="147"/>
      <c r="C1790" s="148"/>
      <c r="D1790" s="146"/>
      <c r="E1790" s="146"/>
      <c r="F1790" s="146"/>
      <c r="G1790" s="146"/>
      <c r="H1790" s="146"/>
      <c r="I1790" s="146"/>
      <c r="J1790" s="146"/>
      <c r="K1790" s="146"/>
      <c r="L1790" s="146"/>
      <c r="M1790" s="146"/>
      <c r="N1790" s="149">
        <f t="shared" si="58"/>
        <v>0</v>
      </c>
    </row>
    <row r="1791" spans="1:14" x14ac:dyDescent="0.45">
      <c r="A1791" s="149">
        <f t="shared" si="57"/>
        <v>298.33333333333229</v>
      </c>
      <c r="B1791" s="147"/>
      <c r="C1791" s="148"/>
      <c r="D1791" s="146"/>
      <c r="E1791" s="146"/>
      <c r="F1791" s="146"/>
      <c r="G1791" s="146"/>
      <c r="H1791" s="146"/>
      <c r="I1791" s="146"/>
      <c r="J1791" s="146"/>
      <c r="K1791" s="146"/>
      <c r="L1791" s="146"/>
      <c r="M1791" s="146"/>
      <c r="N1791" s="149">
        <f t="shared" si="58"/>
        <v>0</v>
      </c>
    </row>
    <row r="1792" spans="1:14" x14ac:dyDescent="0.45">
      <c r="A1792" s="149">
        <f t="shared" si="57"/>
        <v>298.49999999999898</v>
      </c>
      <c r="B1792" s="147"/>
      <c r="C1792" s="148"/>
      <c r="D1792" s="146"/>
      <c r="E1792" s="146"/>
      <c r="F1792" s="146"/>
      <c r="G1792" s="146"/>
      <c r="H1792" s="146"/>
      <c r="I1792" s="146"/>
      <c r="J1792" s="146"/>
      <c r="K1792" s="146"/>
      <c r="L1792" s="146"/>
      <c r="M1792" s="146"/>
      <c r="N1792" s="149">
        <f t="shared" si="58"/>
        <v>0</v>
      </c>
    </row>
    <row r="1793" spans="1:14" x14ac:dyDescent="0.45">
      <c r="A1793" s="149">
        <f t="shared" si="57"/>
        <v>298.66666666666566</v>
      </c>
      <c r="B1793" s="147"/>
      <c r="C1793" s="148"/>
      <c r="D1793" s="146"/>
      <c r="E1793" s="146"/>
      <c r="F1793" s="146"/>
      <c r="G1793" s="146"/>
      <c r="H1793" s="146"/>
      <c r="I1793" s="146"/>
      <c r="J1793" s="146"/>
      <c r="K1793" s="146"/>
      <c r="L1793" s="146"/>
      <c r="M1793" s="146"/>
      <c r="N1793" s="149">
        <f t="shared" si="58"/>
        <v>0</v>
      </c>
    </row>
    <row r="1794" spans="1:14" x14ac:dyDescent="0.45">
      <c r="A1794" s="149">
        <f t="shared" si="57"/>
        <v>298.83333333333235</v>
      </c>
      <c r="B1794" s="147"/>
      <c r="C1794" s="148"/>
      <c r="D1794" s="146"/>
      <c r="E1794" s="146"/>
      <c r="F1794" s="146"/>
      <c r="G1794" s="146"/>
      <c r="H1794" s="146"/>
      <c r="I1794" s="146"/>
      <c r="J1794" s="146"/>
      <c r="K1794" s="146"/>
      <c r="L1794" s="146"/>
      <c r="M1794" s="146"/>
      <c r="N1794" s="149">
        <f t="shared" si="58"/>
        <v>0</v>
      </c>
    </row>
    <row r="1795" spans="1:14" x14ac:dyDescent="0.45">
      <c r="A1795" s="149">
        <f t="shared" si="57"/>
        <v>298.99999999999903</v>
      </c>
      <c r="B1795" s="147"/>
      <c r="C1795" s="148"/>
      <c r="D1795" s="146"/>
      <c r="E1795" s="146"/>
      <c r="F1795" s="146"/>
      <c r="G1795" s="146"/>
      <c r="H1795" s="146"/>
      <c r="I1795" s="146"/>
      <c r="J1795" s="146"/>
      <c r="K1795" s="146"/>
      <c r="L1795" s="146"/>
      <c r="M1795" s="146"/>
      <c r="N1795" s="149">
        <f t="shared" si="58"/>
        <v>0</v>
      </c>
    </row>
    <row r="1796" spans="1:14" x14ac:dyDescent="0.45">
      <c r="A1796" s="149">
        <f t="shared" ref="A1796:A1859" si="59">A1795+10/60</f>
        <v>299.16666666666572</v>
      </c>
      <c r="B1796" s="147"/>
      <c r="C1796" s="148"/>
      <c r="D1796" s="146"/>
      <c r="E1796" s="146"/>
      <c r="F1796" s="146"/>
      <c r="G1796" s="146"/>
      <c r="H1796" s="146"/>
      <c r="I1796" s="146"/>
      <c r="J1796" s="146"/>
      <c r="K1796" s="146"/>
      <c r="L1796" s="146"/>
      <c r="M1796" s="146"/>
      <c r="N1796" s="149">
        <f t="shared" ref="N1796:N1859" si="60">K1796*10+N1795</f>
        <v>0</v>
      </c>
    </row>
    <row r="1797" spans="1:14" x14ac:dyDescent="0.45">
      <c r="A1797" s="149">
        <f t="shared" si="59"/>
        <v>299.3333333333324</v>
      </c>
      <c r="B1797" s="147"/>
      <c r="C1797" s="148"/>
      <c r="D1797" s="146"/>
      <c r="E1797" s="146"/>
      <c r="F1797" s="146"/>
      <c r="G1797" s="146"/>
      <c r="H1797" s="146"/>
      <c r="I1797" s="146"/>
      <c r="J1797" s="146"/>
      <c r="K1797" s="146"/>
      <c r="L1797" s="146"/>
      <c r="M1797" s="146"/>
      <c r="N1797" s="149">
        <f t="shared" si="60"/>
        <v>0</v>
      </c>
    </row>
    <row r="1798" spans="1:14" x14ac:dyDescent="0.45">
      <c r="A1798" s="149">
        <f t="shared" si="59"/>
        <v>299.49999999999909</v>
      </c>
      <c r="B1798" s="147"/>
      <c r="C1798" s="148"/>
      <c r="D1798" s="146"/>
      <c r="E1798" s="146"/>
      <c r="F1798" s="146"/>
      <c r="G1798" s="146"/>
      <c r="H1798" s="146"/>
      <c r="I1798" s="146"/>
      <c r="J1798" s="146"/>
      <c r="K1798" s="146"/>
      <c r="L1798" s="146"/>
      <c r="M1798" s="146"/>
      <c r="N1798" s="149">
        <f t="shared" si="60"/>
        <v>0</v>
      </c>
    </row>
    <row r="1799" spans="1:14" x14ac:dyDescent="0.45">
      <c r="A1799" s="149">
        <f t="shared" si="59"/>
        <v>299.66666666666578</v>
      </c>
      <c r="B1799" s="147"/>
      <c r="C1799" s="148"/>
      <c r="D1799" s="146"/>
      <c r="E1799" s="146"/>
      <c r="F1799" s="146"/>
      <c r="G1799" s="146"/>
      <c r="H1799" s="146"/>
      <c r="I1799" s="146"/>
      <c r="J1799" s="146"/>
      <c r="K1799" s="146"/>
      <c r="L1799" s="146"/>
      <c r="M1799" s="146"/>
      <c r="N1799" s="149">
        <f t="shared" si="60"/>
        <v>0</v>
      </c>
    </row>
    <row r="1800" spans="1:14" x14ac:dyDescent="0.45">
      <c r="A1800" s="149">
        <f t="shared" si="59"/>
        <v>299.83333333333246</v>
      </c>
      <c r="B1800" s="147"/>
      <c r="C1800" s="148"/>
      <c r="D1800" s="146"/>
      <c r="E1800" s="146"/>
      <c r="F1800" s="146"/>
      <c r="G1800" s="146"/>
      <c r="H1800" s="146"/>
      <c r="I1800" s="146"/>
      <c r="J1800" s="146"/>
      <c r="K1800" s="146"/>
      <c r="L1800" s="146"/>
      <c r="M1800" s="146"/>
      <c r="N1800" s="149">
        <f t="shared" si="60"/>
        <v>0</v>
      </c>
    </row>
    <row r="1801" spans="1:14" x14ac:dyDescent="0.45">
      <c r="A1801" s="149">
        <f t="shared" si="59"/>
        <v>299.99999999999915</v>
      </c>
      <c r="B1801" s="147"/>
      <c r="C1801" s="148"/>
      <c r="D1801" s="146"/>
      <c r="E1801" s="146"/>
      <c r="F1801" s="146"/>
      <c r="G1801" s="146"/>
      <c r="H1801" s="146"/>
      <c r="I1801" s="146"/>
      <c r="J1801" s="146"/>
      <c r="K1801" s="146"/>
      <c r="L1801" s="146"/>
      <c r="M1801" s="146"/>
      <c r="N1801" s="149">
        <f t="shared" si="60"/>
        <v>0</v>
      </c>
    </row>
    <row r="1802" spans="1:14" x14ac:dyDescent="0.45">
      <c r="A1802" s="149">
        <f t="shared" si="59"/>
        <v>300.16666666666583</v>
      </c>
      <c r="B1802" s="147"/>
      <c r="C1802" s="148"/>
      <c r="D1802" s="146"/>
      <c r="E1802" s="146"/>
      <c r="F1802" s="146"/>
      <c r="G1802" s="146"/>
      <c r="H1802" s="146"/>
      <c r="I1802" s="146"/>
      <c r="J1802" s="146"/>
      <c r="K1802" s="146"/>
      <c r="L1802" s="146"/>
      <c r="M1802" s="146"/>
      <c r="N1802" s="149">
        <f t="shared" si="60"/>
        <v>0</v>
      </c>
    </row>
    <row r="1803" spans="1:14" x14ac:dyDescent="0.45">
      <c r="A1803" s="149">
        <f t="shared" si="59"/>
        <v>300.33333333333252</v>
      </c>
      <c r="B1803" s="147"/>
      <c r="C1803" s="148"/>
      <c r="D1803" s="146"/>
      <c r="E1803" s="146"/>
      <c r="F1803" s="146"/>
      <c r="G1803" s="146"/>
      <c r="H1803" s="146"/>
      <c r="I1803" s="146"/>
      <c r="J1803" s="146"/>
      <c r="K1803" s="146"/>
      <c r="L1803" s="146"/>
      <c r="M1803" s="146"/>
      <c r="N1803" s="149">
        <f t="shared" si="60"/>
        <v>0</v>
      </c>
    </row>
    <row r="1804" spans="1:14" x14ac:dyDescent="0.45">
      <c r="A1804" s="149">
        <f t="shared" si="59"/>
        <v>300.4999999999992</v>
      </c>
      <c r="B1804" s="147"/>
      <c r="C1804" s="148"/>
      <c r="D1804" s="146"/>
      <c r="E1804" s="146"/>
      <c r="F1804" s="146"/>
      <c r="G1804" s="146"/>
      <c r="H1804" s="146"/>
      <c r="I1804" s="146"/>
      <c r="J1804" s="146"/>
      <c r="K1804" s="146"/>
      <c r="L1804" s="146"/>
      <c r="M1804" s="146"/>
      <c r="N1804" s="149">
        <f t="shared" si="60"/>
        <v>0</v>
      </c>
    </row>
    <row r="1805" spans="1:14" x14ac:dyDescent="0.45">
      <c r="A1805" s="149">
        <f t="shared" si="59"/>
        <v>300.66666666666589</v>
      </c>
      <c r="B1805" s="147"/>
      <c r="C1805" s="148"/>
      <c r="D1805" s="146"/>
      <c r="E1805" s="146"/>
      <c r="F1805" s="146"/>
      <c r="G1805" s="146"/>
      <c r="H1805" s="146"/>
      <c r="I1805" s="146"/>
      <c r="J1805" s="146"/>
      <c r="K1805" s="146"/>
      <c r="L1805" s="146"/>
      <c r="M1805" s="146"/>
      <c r="N1805" s="149">
        <f t="shared" si="60"/>
        <v>0</v>
      </c>
    </row>
    <row r="1806" spans="1:14" x14ac:dyDescent="0.45">
      <c r="A1806" s="149">
        <f t="shared" si="59"/>
        <v>300.83333333333258</v>
      </c>
      <c r="B1806" s="147"/>
      <c r="C1806" s="148"/>
      <c r="D1806" s="146"/>
      <c r="E1806" s="146"/>
      <c r="F1806" s="146"/>
      <c r="G1806" s="146"/>
      <c r="H1806" s="146"/>
      <c r="I1806" s="146"/>
      <c r="J1806" s="146"/>
      <c r="K1806" s="146"/>
      <c r="L1806" s="146"/>
      <c r="M1806" s="146"/>
      <c r="N1806" s="149">
        <f t="shared" si="60"/>
        <v>0</v>
      </c>
    </row>
    <row r="1807" spans="1:14" x14ac:dyDescent="0.45">
      <c r="A1807" s="149">
        <f t="shared" si="59"/>
        <v>300.99999999999926</v>
      </c>
      <c r="B1807" s="147"/>
      <c r="C1807" s="148"/>
      <c r="D1807" s="146"/>
      <c r="E1807" s="146"/>
      <c r="F1807" s="146"/>
      <c r="G1807" s="146"/>
      <c r="H1807" s="146"/>
      <c r="I1807" s="146"/>
      <c r="J1807" s="146"/>
      <c r="K1807" s="146"/>
      <c r="L1807" s="146"/>
      <c r="M1807" s="146"/>
      <c r="N1807" s="149">
        <f t="shared" si="60"/>
        <v>0</v>
      </c>
    </row>
    <row r="1808" spans="1:14" x14ac:dyDescent="0.45">
      <c r="A1808" s="149">
        <f t="shared" si="59"/>
        <v>301.16666666666595</v>
      </c>
      <c r="B1808" s="147"/>
      <c r="C1808" s="148"/>
      <c r="D1808" s="146"/>
      <c r="E1808" s="146"/>
      <c r="F1808" s="146"/>
      <c r="G1808" s="146"/>
      <c r="H1808" s="146"/>
      <c r="I1808" s="146"/>
      <c r="J1808" s="146"/>
      <c r="K1808" s="146"/>
      <c r="L1808" s="146"/>
      <c r="M1808" s="146"/>
      <c r="N1808" s="149">
        <f t="shared" si="60"/>
        <v>0</v>
      </c>
    </row>
    <row r="1809" spans="1:14" x14ac:dyDescent="0.45">
      <c r="A1809" s="149">
        <f t="shared" si="59"/>
        <v>301.33333333333263</v>
      </c>
      <c r="B1809" s="147"/>
      <c r="C1809" s="148"/>
      <c r="D1809" s="146"/>
      <c r="E1809" s="146"/>
      <c r="F1809" s="146"/>
      <c r="G1809" s="146"/>
      <c r="H1809" s="146"/>
      <c r="I1809" s="146"/>
      <c r="J1809" s="146"/>
      <c r="K1809" s="146"/>
      <c r="L1809" s="146"/>
      <c r="M1809" s="146"/>
      <c r="N1809" s="149">
        <f t="shared" si="60"/>
        <v>0</v>
      </c>
    </row>
    <row r="1810" spans="1:14" x14ac:dyDescent="0.45">
      <c r="A1810" s="149">
        <f t="shared" si="59"/>
        <v>301.49999999999932</v>
      </c>
      <c r="B1810" s="147"/>
      <c r="C1810" s="148"/>
      <c r="D1810" s="146"/>
      <c r="E1810" s="146"/>
      <c r="F1810" s="146"/>
      <c r="G1810" s="146"/>
      <c r="H1810" s="146"/>
      <c r="I1810" s="146"/>
      <c r="J1810" s="146"/>
      <c r="K1810" s="146"/>
      <c r="L1810" s="146"/>
      <c r="M1810" s="146"/>
      <c r="N1810" s="149">
        <f t="shared" si="60"/>
        <v>0</v>
      </c>
    </row>
    <row r="1811" spans="1:14" x14ac:dyDescent="0.45">
      <c r="A1811" s="149">
        <f t="shared" si="59"/>
        <v>301.666666666666</v>
      </c>
      <c r="B1811" s="147"/>
      <c r="C1811" s="148"/>
      <c r="D1811" s="146"/>
      <c r="E1811" s="146"/>
      <c r="F1811" s="146"/>
      <c r="G1811" s="146"/>
      <c r="H1811" s="146"/>
      <c r="I1811" s="146"/>
      <c r="J1811" s="146"/>
      <c r="K1811" s="146"/>
      <c r="L1811" s="146"/>
      <c r="M1811" s="146"/>
      <c r="N1811" s="149">
        <f t="shared" si="60"/>
        <v>0</v>
      </c>
    </row>
    <row r="1812" spans="1:14" x14ac:dyDescent="0.45">
      <c r="A1812" s="149">
        <f t="shared" si="59"/>
        <v>301.83333333333269</v>
      </c>
      <c r="B1812" s="147"/>
      <c r="C1812" s="148"/>
      <c r="D1812" s="146"/>
      <c r="E1812" s="146"/>
      <c r="F1812" s="146"/>
      <c r="G1812" s="146"/>
      <c r="H1812" s="146"/>
      <c r="I1812" s="146"/>
      <c r="J1812" s="146"/>
      <c r="K1812" s="146"/>
      <c r="L1812" s="146"/>
      <c r="M1812" s="146"/>
      <c r="N1812" s="149">
        <f t="shared" si="60"/>
        <v>0</v>
      </c>
    </row>
    <row r="1813" spans="1:14" x14ac:dyDescent="0.45">
      <c r="A1813" s="149">
        <f t="shared" si="59"/>
        <v>301.99999999999937</v>
      </c>
      <c r="B1813" s="147"/>
      <c r="C1813" s="148"/>
      <c r="D1813" s="146"/>
      <c r="E1813" s="146"/>
      <c r="F1813" s="146"/>
      <c r="G1813" s="146"/>
      <c r="H1813" s="146"/>
      <c r="I1813" s="146"/>
      <c r="J1813" s="146"/>
      <c r="K1813" s="146"/>
      <c r="L1813" s="146"/>
      <c r="M1813" s="146"/>
      <c r="N1813" s="149">
        <f t="shared" si="60"/>
        <v>0</v>
      </c>
    </row>
    <row r="1814" spans="1:14" x14ac:dyDescent="0.45">
      <c r="A1814" s="149">
        <f t="shared" si="59"/>
        <v>302.16666666666606</v>
      </c>
      <c r="B1814" s="147"/>
      <c r="C1814" s="148"/>
      <c r="D1814" s="146"/>
      <c r="E1814" s="146"/>
      <c r="F1814" s="146"/>
      <c r="G1814" s="146"/>
      <c r="H1814" s="146"/>
      <c r="I1814" s="146"/>
      <c r="J1814" s="146"/>
      <c r="K1814" s="146"/>
      <c r="L1814" s="146"/>
      <c r="M1814" s="146"/>
      <c r="N1814" s="149">
        <f t="shared" si="60"/>
        <v>0</v>
      </c>
    </row>
    <row r="1815" spans="1:14" x14ac:dyDescent="0.45">
      <c r="A1815" s="149">
        <f t="shared" si="59"/>
        <v>302.33333333333275</v>
      </c>
      <c r="B1815" s="147"/>
      <c r="C1815" s="148"/>
      <c r="D1815" s="146"/>
      <c r="E1815" s="146"/>
      <c r="F1815" s="146"/>
      <c r="G1815" s="146"/>
      <c r="H1815" s="146"/>
      <c r="I1815" s="146"/>
      <c r="J1815" s="146"/>
      <c r="K1815" s="146"/>
      <c r="L1815" s="146"/>
      <c r="M1815" s="146"/>
      <c r="N1815" s="149">
        <f t="shared" si="60"/>
        <v>0</v>
      </c>
    </row>
    <row r="1816" spans="1:14" x14ac:dyDescent="0.45">
      <c r="A1816" s="149">
        <f t="shared" si="59"/>
        <v>302.49999999999943</v>
      </c>
      <c r="B1816" s="147"/>
      <c r="C1816" s="148"/>
      <c r="D1816" s="146"/>
      <c r="E1816" s="146"/>
      <c r="F1816" s="146"/>
      <c r="G1816" s="146"/>
      <c r="H1816" s="146"/>
      <c r="I1816" s="146"/>
      <c r="J1816" s="146"/>
      <c r="K1816" s="146"/>
      <c r="L1816" s="146"/>
      <c r="M1816" s="146"/>
      <c r="N1816" s="149">
        <f t="shared" si="60"/>
        <v>0</v>
      </c>
    </row>
    <row r="1817" spans="1:14" x14ac:dyDescent="0.45">
      <c r="A1817" s="149">
        <f t="shared" si="59"/>
        <v>302.66666666666612</v>
      </c>
      <c r="B1817" s="147"/>
      <c r="C1817" s="148"/>
      <c r="D1817" s="146"/>
      <c r="E1817" s="146"/>
      <c r="F1817" s="146"/>
      <c r="G1817" s="146"/>
      <c r="H1817" s="146"/>
      <c r="I1817" s="146"/>
      <c r="J1817" s="146"/>
      <c r="K1817" s="146"/>
      <c r="L1817" s="146"/>
      <c r="M1817" s="146"/>
      <c r="N1817" s="149">
        <f t="shared" si="60"/>
        <v>0</v>
      </c>
    </row>
    <row r="1818" spans="1:14" x14ac:dyDescent="0.45">
      <c r="A1818" s="149">
        <f t="shared" si="59"/>
        <v>302.8333333333328</v>
      </c>
      <c r="B1818" s="147"/>
      <c r="C1818" s="148"/>
      <c r="D1818" s="146"/>
      <c r="E1818" s="146"/>
      <c r="F1818" s="146"/>
      <c r="G1818" s="146"/>
      <c r="H1818" s="146"/>
      <c r="I1818" s="146"/>
      <c r="J1818" s="146"/>
      <c r="K1818" s="146"/>
      <c r="L1818" s="146"/>
      <c r="M1818" s="146"/>
      <c r="N1818" s="149">
        <f t="shared" si="60"/>
        <v>0</v>
      </c>
    </row>
    <row r="1819" spans="1:14" x14ac:dyDescent="0.45">
      <c r="A1819" s="149">
        <f t="shared" si="59"/>
        <v>302.99999999999949</v>
      </c>
      <c r="B1819" s="147"/>
      <c r="C1819" s="148"/>
      <c r="D1819" s="146"/>
      <c r="E1819" s="146"/>
      <c r="F1819" s="146"/>
      <c r="G1819" s="146"/>
      <c r="H1819" s="146"/>
      <c r="I1819" s="146"/>
      <c r="J1819" s="146"/>
      <c r="K1819" s="146"/>
      <c r="L1819" s="146"/>
      <c r="M1819" s="146"/>
      <c r="N1819" s="149">
        <f t="shared" si="60"/>
        <v>0</v>
      </c>
    </row>
    <row r="1820" spans="1:14" x14ac:dyDescent="0.45">
      <c r="A1820" s="149">
        <f t="shared" si="59"/>
        <v>303.16666666666617</v>
      </c>
      <c r="B1820" s="147"/>
      <c r="C1820" s="148"/>
      <c r="D1820" s="146"/>
      <c r="E1820" s="146"/>
      <c r="F1820" s="146"/>
      <c r="G1820" s="146"/>
      <c r="H1820" s="146"/>
      <c r="I1820" s="146"/>
      <c r="J1820" s="146"/>
      <c r="K1820" s="146"/>
      <c r="L1820" s="146"/>
      <c r="M1820" s="146"/>
      <c r="N1820" s="149">
        <f t="shared" si="60"/>
        <v>0</v>
      </c>
    </row>
    <row r="1821" spans="1:14" x14ac:dyDescent="0.45">
      <c r="A1821" s="149">
        <f t="shared" si="59"/>
        <v>303.33333333333286</v>
      </c>
      <c r="B1821" s="147"/>
      <c r="C1821" s="148"/>
      <c r="D1821" s="146"/>
      <c r="E1821" s="146"/>
      <c r="F1821" s="146"/>
      <c r="G1821" s="146"/>
      <c r="H1821" s="146"/>
      <c r="I1821" s="146"/>
      <c r="J1821" s="146"/>
      <c r="K1821" s="146"/>
      <c r="L1821" s="146"/>
      <c r="M1821" s="146"/>
      <c r="N1821" s="149">
        <f t="shared" si="60"/>
        <v>0</v>
      </c>
    </row>
    <row r="1822" spans="1:14" x14ac:dyDescent="0.45">
      <c r="A1822" s="149">
        <f t="shared" si="59"/>
        <v>303.49999999999955</v>
      </c>
      <c r="B1822" s="147"/>
      <c r="C1822" s="148"/>
      <c r="D1822" s="146"/>
      <c r="E1822" s="146"/>
      <c r="F1822" s="146"/>
      <c r="G1822" s="146"/>
      <c r="H1822" s="146"/>
      <c r="I1822" s="146"/>
      <c r="J1822" s="146"/>
      <c r="K1822" s="146"/>
      <c r="L1822" s="146"/>
      <c r="M1822" s="146"/>
      <c r="N1822" s="149">
        <f t="shared" si="60"/>
        <v>0</v>
      </c>
    </row>
    <row r="1823" spans="1:14" x14ac:dyDescent="0.45">
      <c r="A1823" s="149">
        <f t="shared" si="59"/>
        <v>303.66666666666623</v>
      </c>
      <c r="B1823" s="147"/>
      <c r="C1823" s="148"/>
      <c r="D1823" s="146"/>
      <c r="E1823" s="146"/>
      <c r="F1823" s="146"/>
      <c r="G1823" s="146"/>
      <c r="H1823" s="146"/>
      <c r="I1823" s="146"/>
      <c r="J1823" s="146"/>
      <c r="K1823" s="146"/>
      <c r="L1823" s="146"/>
      <c r="M1823" s="146"/>
      <c r="N1823" s="149">
        <f t="shared" si="60"/>
        <v>0</v>
      </c>
    </row>
    <row r="1824" spans="1:14" x14ac:dyDescent="0.45">
      <c r="A1824" s="149">
        <f t="shared" si="59"/>
        <v>303.83333333333292</v>
      </c>
      <c r="B1824" s="147"/>
      <c r="C1824" s="148"/>
      <c r="D1824" s="146"/>
      <c r="E1824" s="146"/>
      <c r="F1824" s="146"/>
      <c r="G1824" s="146"/>
      <c r="H1824" s="146"/>
      <c r="I1824" s="146"/>
      <c r="J1824" s="146"/>
      <c r="K1824" s="146"/>
      <c r="L1824" s="146"/>
      <c r="M1824" s="146"/>
      <c r="N1824" s="149">
        <f t="shared" si="60"/>
        <v>0</v>
      </c>
    </row>
    <row r="1825" spans="1:14" x14ac:dyDescent="0.45">
      <c r="A1825" s="149">
        <f t="shared" si="59"/>
        <v>303.9999999999996</v>
      </c>
      <c r="B1825" s="147"/>
      <c r="C1825" s="148"/>
      <c r="D1825" s="146"/>
      <c r="E1825" s="146"/>
      <c r="F1825" s="146"/>
      <c r="G1825" s="146"/>
      <c r="H1825" s="146"/>
      <c r="I1825" s="146"/>
      <c r="J1825" s="146"/>
      <c r="K1825" s="146"/>
      <c r="L1825" s="146"/>
      <c r="M1825" s="146"/>
      <c r="N1825" s="149">
        <f t="shared" si="60"/>
        <v>0</v>
      </c>
    </row>
    <row r="1826" spans="1:14" x14ac:dyDescent="0.45">
      <c r="A1826" s="149">
        <f t="shared" si="59"/>
        <v>304.16666666666629</v>
      </c>
      <c r="B1826" s="147"/>
      <c r="C1826" s="148"/>
      <c r="D1826" s="146"/>
      <c r="E1826" s="146"/>
      <c r="F1826" s="146"/>
      <c r="G1826" s="146"/>
      <c r="H1826" s="146"/>
      <c r="I1826" s="146"/>
      <c r="J1826" s="146"/>
      <c r="K1826" s="146"/>
      <c r="L1826" s="146"/>
      <c r="M1826" s="146"/>
      <c r="N1826" s="149">
        <f t="shared" si="60"/>
        <v>0</v>
      </c>
    </row>
    <row r="1827" spans="1:14" x14ac:dyDescent="0.45">
      <c r="A1827" s="149">
        <f t="shared" si="59"/>
        <v>304.33333333333297</v>
      </c>
      <c r="B1827" s="147"/>
      <c r="C1827" s="148"/>
      <c r="D1827" s="146"/>
      <c r="E1827" s="146"/>
      <c r="F1827" s="146"/>
      <c r="G1827" s="146"/>
      <c r="H1827" s="146"/>
      <c r="I1827" s="146"/>
      <c r="J1827" s="146"/>
      <c r="K1827" s="146"/>
      <c r="L1827" s="146"/>
      <c r="M1827" s="146"/>
      <c r="N1827" s="149">
        <f t="shared" si="60"/>
        <v>0</v>
      </c>
    </row>
    <row r="1828" spans="1:14" x14ac:dyDescent="0.45">
      <c r="A1828" s="149">
        <f t="shared" si="59"/>
        <v>304.49999999999966</v>
      </c>
      <c r="B1828" s="147"/>
      <c r="C1828" s="148"/>
      <c r="D1828" s="146"/>
      <c r="E1828" s="146"/>
      <c r="F1828" s="146"/>
      <c r="G1828" s="146"/>
      <c r="H1828" s="146"/>
      <c r="I1828" s="146"/>
      <c r="J1828" s="146"/>
      <c r="K1828" s="146"/>
      <c r="L1828" s="146"/>
      <c r="M1828" s="146"/>
      <c r="N1828" s="149">
        <f t="shared" si="60"/>
        <v>0</v>
      </c>
    </row>
    <row r="1829" spans="1:14" x14ac:dyDescent="0.45">
      <c r="A1829" s="149">
        <f t="shared" si="59"/>
        <v>304.66666666666634</v>
      </c>
      <c r="B1829" s="147"/>
      <c r="C1829" s="148"/>
      <c r="D1829" s="146"/>
      <c r="E1829" s="146"/>
      <c r="F1829" s="146"/>
      <c r="G1829" s="146"/>
      <c r="H1829" s="146"/>
      <c r="I1829" s="146"/>
      <c r="J1829" s="146"/>
      <c r="K1829" s="146"/>
      <c r="L1829" s="146"/>
      <c r="M1829" s="146"/>
      <c r="N1829" s="149">
        <f t="shared" si="60"/>
        <v>0</v>
      </c>
    </row>
    <row r="1830" spans="1:14" x14ac:dyDescent="0.45">
      <c r="A1830" s="149">
        <f t="shared" si="59"/>
        <v>304.83333333333303</v>
      </c>
      <c r="B1830" s="147"/>
      <c r="C1830" s="148"/>
      <c r="D1830" s="146"/>
      <c r="E1830" s="146"/>
      <c r="F1830" s="146"/>
      <c r="G1830" s="146"/>
      <c r="H1830" s="146"/>
      <c r="I1830" s="146"/>
      <c r="J1830" s="146"/>
      <c r="K1830" s="146"/>
      <c r="L1830" s="146"/>
      <c r="M1830" s="146"/>
      <c r="N1830" s="149">
        <f t="shared" si="60"/>
        <v>0</v>
      </c>
    </row>
    <row r="1831" spans="1:14" x14ac:dyDescent="0.45">
      <c r="A1831" s="149">
        <f t="shared" si="59"/>
        <v>304.99999999999972</v>
      </c>
      <c r="B1831" s="147"/>
      <c r="C1831" s="148"/>
      <c r="D1831" s="146"/>
      <c r="E1831" s="146"/>
      <c r="F1831" s="146"/>
      <c r="G1831" s="146"/>
      <c r="H1831" s="146"/>
      <c r="I1831" s="146"/>
      <c r="J1831" s="146"/>
      <c r="K1831" s="146"/>
      <c r="L1831" s="146"/>
      <c r="M1831" s="146"/>
      <c r="N1831" s="149">
        <f t="shared" si="60"/>
        <v>0</v>
      </c>
    </row>
    <row r="1832" spans="1:14" x14ac:dyDescent="0.45">
      <c r="A1832" s="149">
        <f t="shared" si="59"/>
        <v>305.1666666666664</v>
      </c>
      <c r="B1832" s="147"/>
      <c r="C1832" s="148"/>
      <c r="D1832" s="146"/>
      <c r="E1832" s="146"/>
      <c r="F1832" s="146"/>
      <c r="G1832" s="146"/>
      <c r="H1832" s="146"/>
      <c r="I1832" s="146"/>
      <c r="J1832" s="146"/>
      <c r="K1832" s="146"/>
      <c r="L1832" s="146"/>
      <c r="M1832" s="146"/>
      <c r="N1832" s="149">
        <f t="shared" si="60"/>
        <v>0</v>
      </c>
    </row>
    <row r="1833" spans="1:14" x14ac:dyDescent="0.45">
      <c r="A1833" s="149">
        <f t="shared" si="59"/>
        <v>305.33333333333309</v>
      </c>
      <c r="B1833" s="147"/>
      <c r="C1833" s="148"/>
      <c r="D1833" s="146"/>
      <c r="E1833" s="146"/>
      <c r="F1833" s="146"/>
      <c r="G1833" s="146"/>
      <c r="H1833" s="146"/>
      <c r="I1833" s="146"/>
      <c r="J1833" s="146"/>
      <c r="K1833" s="146"/>
      <c r="L1833" s="146"/>
      <c r="M1833" s="146"/>
      <c r="N1833" s="149">
        <f t="shared" si="60"/>
        <v>0</v>
      </c>
    </row>
    <row r="1834" spans="1:14" x14ac:dyDescent="0.45">
      <c r="A1834" s="149">
        <f t="shared" si="59"/>
        <v>305.49999999999977</v>
      </c>
      <c r="B1834" s="147"/>
      <c r="C1834" s="148"/>
      <c r="D1834" s="146"/>
      <c r="E1834" s="146"/>
      <c r="F1834" s="146"/>
      <c r="G1834" s="146"/>
      <c r="H1834" s="146"/>
      <c r="I1834" s="146"/>
      <c r="J1834" s="146"/>
      <c r="K1834" s="146"/>
      <c r="L1834" s="146"/>
      <c r="M1834" s="146"/>
      <c r="N1834" s="149">
        <f t="shared" si="60"/>
        <v>0</v>
      </c>
    </row>
    <row r="1835" spans="1:14" x14ac:dyDescent="0.45">
      <c r="A1835" s="149">
        <f t="shared" si="59"/>
        <v>305.66666666666646</v>
      </c>
      <c r="B1835" s="147"/>
      <c r="C1835" s="148"/>
      <c r="D1835" s="146"/>
      <c r="E1835" s="146"/>
      <c r="F1835" s="146"/>
      <c r="G1835" s="146"/>
      <c r="H1835" s="146"/>
      <c r="I1835" s="146"/>
      <c r="J1835" s="146"/>
      <c r="K1835" s="146"/>
      <c r="L1835" s="146"/>
      <c r="M1835" s="146"/>
      <c r="N1835" s="149">
        <f t="shared" si="60"/>
        <v>0</v>
      </c>
    </row>
    <row r="1836" spans="1:14" x14ac:dyDescent="0.45">
      <c r="A1836" s="149">
        <f t="shared" si="59"/>
        <v>305.83333333333314</v>
      </c>
      <c r="B1836" s="147"/>
      <c r="C1836" s="148"/>
      <c r="D1836" s="146"/>
      <c r="E1836" s="146"/>
      <c r="F1836" s="146"/>
      <c r="G1836" s="146"/>
      <c r="H1836" s="146"/>
      <c r="I1836" s="146"/>
      <c r="J1836" s="146"/>
      <c r="K1836" s="146"/>
      <c r="L1836" s="146"/>
      <c r="M1836" s="146"/>
      <c r="N1836" s="149">
        <f t="shared" si="60"/>
        <v>0</v>
      </c>
    </row>
    <row r="1837" spans="1:14" x14ac:dyDescent="0.45">
      <c r="A1837" s="149">
        <f t="shared" si="59"/>
        <v>305.99999999999983</v>
      </c>
      <c r="B1837" s="147"/>
      <c r="C1837" s="148"/>
      <c r="D1837" s="146"/>
      <c r="E1837" s="146"/>
      <c r="F1837" s="146"/>
      <c r="G1837" s="146"/>
      <c r="H1837" s="146"/>
      <c r="I1837" s="146"/>
      <c r="J1837" s="146"/>
      <c r="K1837" s="146"/>
      <c r="L1837" s="146"/>
      <c r="M1837" s="146"/>
      <c r="N1837" s="149">
        <f t="shared" si="60"/>
        <v>0</v>
      </c>
    </row>
    <row r="1838" spans="1:14" x14ac:dyDescent="0.45">
      <c r="A1838" s="149">
        <f t="shared" si="59"/>
        <v>306.16666666666652</v>
      </c>
      <c r="B1838" s="147"/>
      <c r="C1838" s="148"/>
      <c r="D1838" s="146"/>
      <c r="E1838" s="146"/>
      <c r="F1838" s="146"/>
      <c r="G1838" s="146"/>
      <c r="H1838" s="146"/>
      <c r="I1838" s="146"/>
      <c r="J1838" s="146"/>
      <c r="K1838" s="146"/>
      <c r="L1838" s="146"/>
      <c r="M1838" s="146"/>
      <c r="N1838" s="149">
        <f t="shared" si="60"/>
        <v>0</v>
      </c>
    </row>
    <row r="1839" spans="1:14" x14ac:dyDescent="0.45">
      <c r="A1839" s="149">
        <f t="shared" si="59"/>
        <v>306.3333333333332</v>
      </c>
      <c r="B1839" s="147"/>
      <c r="C1839" s="148"/>
      <c r="D1839" s="146"/>
      <c r="E1839" s="146"/>
      <c r="F1839" s="146"/>
      <c r="G1839" s="146"/>
      <c r="H1839" s="146"/>
      <c r="I1839" s="146"/>
      <c r="J1839" s="146"/>
      <c r="K1839" s="146"/>
      <c r="L1839" s="146"/>
      <c r="M1839" s="146"/>
      <c r="N1839" s="149">
        <f t="shared" si="60"/>
        <v>0</v>
      </c>
    </row>
    <row r="1840" spans="1:14" x14ac:dyDescent="0.45">
      <c r="A1840" s="149">
        <f t="shared" si="59"/>
        <v>306.49999999999989</v>
      </c>
      <c r="B1840" s="147"/>
      <c r="C1840" s="148"/>
      <c r="D1840" s="146"/>
      <c r="E1840" s="146"/>
      <c r="F1840" s="146"/>
      <c r="G1840" s="146"/>
      <c r="H1840" s="146"/>
      <c r="I1840" s="146"/>
      <c r="J1840" s="146"/>
      <c r="K1840" s="146"/>
      <c r="L1840" s="146"/>
      <c r="M1840" s="146"/>
      <c r="N1840" s="149">
        <f t="shared" si="60"/>
        <v>0</v>
      </c>
    </row>
    <row r="1841" spans="1:14" x14ac:dyDescent="0.45">
      <c r="A1841" s="149">
        <f t="shared" si="59"/>
        <v>306.66666666666657</v>
      </c>
      <c r="B1841" s="147"/>
      <c r="C1841" s="148"/>
      <c r="D1841" s="146"/>
      <c r="E1841" s="146"/>
      <c r="F1841" s="146"/>
      <c r="G1841" s="146"/>
      <c r="H1841" s="146"/>
      <c r="I1841" s="146"/>
      <c r="J1841" s="146"/>
      <c r="K1841" s="146"/>
      <c r="L1841" s="146"/>
      <c r="M1841" s="146"/>
      <c r="N1841" s="149">
        <f t="shared" si="60"/>
        <v>0</v>
      </c>
    </row>
    <row r="1842" spans="1:14" x14ac:dyDescent="0.45">
      <c r="A1842" s="149">
        <f t="shared" si="59"/>
        <v>306.83333333333326</v>
      </c>
      <c r="B1842" s="147"/>
      <c r="C1842" s="148"/>
      <c r="D1842" s="146"/>
      <c r="E1842" s="146"/>
      <c r="F1842" s="146"/>
      <c r="G1842" s="146"/>
      <c r="H1842" s="146"/>
      <c r="I1842" s="146"/>
      <c r="J1842" s="146"/>
      <c r="K1842" s="146"/>
      <c r="L1842" s="146"/>
      <c r="M1842" s="146"/>
      <c r="N1842" s="149">
        <f t="shared" si="60"/>
        <v>0</v>
      </c>
    </row>
    <row r="1843" spans="1:14" x14ac:dyDescent="0.45">
      <c r="A1843" s="149">
        <f t="shared" si="59"/>
        <v>306.99999999999994</v>
      </c>
      <c r="B1843" s="147"/>
      <c r="C1843" s="148"/>
      <c r="D1843" s="146"/>
      <c r="E1843" s="146"/>
      <c r="F1843" s="146"/>
      <c r="G1843" s="146"/>
      <c r="H1843" s="146"/>
      <c r="I1843" s="146"/>
      <c r="J1843" s="146"/>
      <c r="K1843" s="146"/>
      <c r="L1843" s="146"/>
      <c r="M1843" s="146"/>
      <c r="N1843" s="149">
        <f t="shared" si="60"/>
        <v>0</v>
      </c>
    </row>
    <row r="1844" spans="1:14" x14ac:dyDescent="0.45">
      <c r="A1844" s="149">
        <f t="shared" si="59"/>
        <v>307.16666666666663</v>
      </c>
      <c r="B1844" s="147"/>
      <c r="C1844" s="148"/>
      <c r="D1844" s="146"/>
      <c r="E1844" s="146"/>
      <c r="F1844" s="146"/>
      <c r="G1844" s="146"/>
      <c r="H1844" s="146"/>
      <c r="I1844" s="146"/>
      <c r="J1844" s="146"/>
      <c r="K1844" s="146"/>
      <c r="L1844" s="146"/>
      <c r="M1844" s="146"/>
      <c r="N1844" s="149">
        <f t="shared" si="60"/>
        <v>0</v>
      </c>
    </row>
    <row r="1845" spans="1:14" x14ac:dyDescent="0.45">
      <c r="A1845" s="149">
        <f t="shared" si="59"/>
        <v>307.33333333333331</v>
      </c>
      <c r="B1845" s="147"/>
      <c r="C1845" s="148"/>
      <c r="D1845" s="146"/>
      <c r="E1845" s="146"/>
      <c r="F1845" s="146"/>
      <c r="G1845" s="146"/>
      <c r="H1845" s="146"/>
      <c r="I1845" s="146"/>
      <c r="J1845" s="146"/>
      <c r="K1845" s="146"/>
      <c r="L1845" s="146"/>
      <c r="M1845" s="146"/>
      <c r="N1845" s="149">
        <f t="shared" si="60"/>
        <v>0</v>
      </c>
    </row>
    <row r="1846" spans="1:14" x14ac:dyDescent="0.45">
      <c r="A1846" s="149">
        <f t="shared" si="59"/>
        <v>307.5</v>
      </c>
      <c r="B1846" s="147"/>
      <c r="C1846" s="148"/>
      <c r="D1846" s="146"/>
      <c r="E1846" s="146"/>
      <c r="F1846" s="146"/>
      <c r="G1846" s="146"/>
      <c r="H1846" s="146"/>
      <c r="I1846" s="146"/>
      <c r="J1846" s="146"/>
      <c r="K1846" s="146"/>
      <c r="L1846" s="146"/>
      <c r="M1846" s="146"/>
      <c r="N1846" s="149">
        <f t="shared" si="60"/>
        <v>0</v>
      </c>
    </row>
    <row r="1847" spans="1:14" x14ac:dyDescent="0.45">
      <c r="A1847" s="149">
        <f t="shared" si="59"/>
        <v>307.66666666666669</v>
      </c>
      <c r="B1847" s="147"/>
      <c r="C1847" s="148"/>
      <c r="D1847" s="146"/>
      <c r="E1847" s="146"/>
      <c r="F1847" s="146"/>
      <c r="G1847" s="146"/>
      <c r="H1847" s="146"/>
      <c r="I1847" s="146"/>
      <c r="J1847" s="146"/>
      <c r="K1847" s="146"/>
      <c r="L1847" s="146"/>
      <c r="M1847" s="146"/>
      <c r="N1847" s="149">
        <f t="shared" si="60"/>
        <v>0</v>
      </c>
    </row>
    <row r="1848" spans="1:14" x14ac:dyDescent="0.45">
      <c r="A1848" s="149">
        <f t="shared" si="59"/>
        <v>307.83333333333337</v>
      </c>
      <c r="B1848" s="147"/>
      <c r="C1848" s="148"/>
      <c r="D1848" s="146"/>
      <c r="E1848" s="146"/>
      <c r="F1848" s="146"/>
      <c r="G1848" s="146"/>
      <c r="H1848" s="146"/>
      <c r="I1848" s="146"/>
      <c r="J1848" s="146"/>
      <c r="K1848" s="146"/>
      <c r="L1848" s="146"/>
      <c r="M1848" s="146"/>
      <c r="N1848" s="149">
        <f t="shared" si="60"/>
        <v>0</v>
      </c>
    </row>
    <row r="1849" spans="1:14" x14ac:dyDescent="0.45">
      <c r="A1849" s="149">
        <f t="shared" si="59"/>
        <v>308.00000000000006</v>
      </c>
      <c r="B1849" s="147"/>
      <c r="C1849" s="148"/>
      <c r="D1849" s="146"/>
      <c r="E1849" s="146"/>
      <c r="F1849" s="146"/>
      <c r="G1849" s="146"/>
      <c r="H1849" s="146"/>
      <c r="I1849" s="146"/>
      <c r="J1849" s="146"/>
      <c r="K1849" s="146"/>
      <c r="L1849" s="146"/>
      <c r="M1849" s="146"/>
      <c r="N1849" s="149">
        <f t="shared" si="60"/>
        <v>0</v>
      </c>
    </row>
    <row r="1850" spans="1:14" x14ac:dyDescent="0.45">
      <c r="A1850" s="149">
        <f t="shared" si="59"/>
        <v>308.16666666666674</v>
      </c>
      <c r="B1850" s="147"/>
      <c r="C1850" s="148"/>
      <c r="D1850" s="146"/>
      <c r="E1850" s="146"/>
      <c r="F1850" s="146"/>
      <c r="G1850" s="146"/>
      <c r="H1850" s="146"/>
      <c r="I1850" s="146"/>
      <c r="J1850" s="146"/>
      <c r="K1850" s="146"/>
      <c r="L1850" s="146"/>
      <c r="M1850" s="146"/>
      <c r="N1850" s="149">
        <f t="shared" si="60"/>
        <v>0</v>
      </c>
    </row>
    <row r="1851" spans="1:14" x14ac:dyDescent="0.45">
      <c r="A1851" s="149">
        <f t="shared" si="59"/>
        <v>308.33333333333343</v>
      </c>
      <c r="B1851" s="147"/>
      <c r="C1851" s="148"/>
      <c r="D1851" s="146"/>
      <c r="E1851" s="146"/>
      <c r="F1851" s="146"/>
      <c r="G1851" s="146"/>
      <c r="H1851" s="146"/>
      <c r="I1851" s="146"/>
      <c r="J1851" s="146"/>
      <c r="K1851" s="146"/>
      <c r="L1851" s="146"/>
      <c r="M1851" s="146"/>
      <c r="N1851" s="149">
        <f t="shared" si="60"/>
        <v>0</v>
      </c>
    </row>
    <row r="1852" spans="1:14" x14ac:dyDescent="0.45">
      <c r="A1852" s="149">
        <f t="shared" si="59"/>
        <v>308.50000000000011</v>
      </c>
      <c r="B1852" s="147"/>
      <c r="C1852" s="148"/>
      <c r="D1852" s="146"/>
      <c r="E1852" s="146"/>
      <c r="F1852" s="146"/>
      <c r="G1852" s="146"/>
      <c r="H1852" s="146"/>
      <c r="I1852" s="146"/>
      <c r="J1852" s="146"/>
      <c r="K1852" s="146"/>
      <c r="L1852" s="146"/>
      <c r="M1852" s="146"/>
      <c r="N1852" s="149">
        <f t="shared" si="60"/>
        <v>0</v>
      </c>
    </row>
    <row r="1853" spans="1:14" x14ac:dyDescent="0.45">
      <c r="A1853" s="149">
        <f t="shared" si="59"/>
        <v>308.6666666666668</v>
      </c>
      <c r="B1853" s="147"/>
      <c r="C1853" s="148"/>
      <c r="D1853" s="146"/>
      <c r="E1853" s="146"/>
      <c r="F1853" s="146"/>
      <c r="G1853" s="146"/>
      <c r="H1853" s="146"/>
      <c r="I1853" s="146"/>
      <c r="J1853" s="146"/>
      <c r="K1853" s="146"/>
      <c r="L1853" s="146"/>
      <c r="M1853" s="146"/>
      <c r="N1853" s="149">
        <f t="shared" si="60"/>
        <v>0</v>
      </c>
    </row>
    <row r="1854" spans="1:14" x14ac:dyDescent="0.45">
      <c r="A1854" s="149">
        <f t="shared" si="59"/>
        <v>308.83333333333348</v>
      </c>
      <c r="B1854" s="147"/>
      <c r="C1854" s="148"/>
      <c r="D1854" s="146"/>
      <c r="E1854" s="146"/>
      <c r="F1854" s="146"/>
      <c r="G1854" s="146"/>
      <c r="H1854" s="146"/>
      <c r="I1854" s="146"/>
      <c r="J1854" s="146"/>
      <c r="K1854" s="146"/>
      <c r="L1854" s="146"/>
      <c r="M1854" s="146"/>
      <c r="N1854" s="149">
        <f t="shared" si="60"/>
        <v>0</v>
      </c>
    </row>
    <row r="1855" spans="1:14" x14ac:dyDescent="0.45">
      <c r="A1855" s="149">
        <f t="shared" si="59"/>
        <v>309.00000000000017</v>
      </c>
      <c r="B1855" s="147"/>
      <c r="C1855" s="148"/>
      <c r="D1855" s="146"/>
      <c r="E1855" s="146"/>
      <c r="F1855" s="146"/>
      <c r="G1855" s="146"/>
      <c r="H1855" s="146"/>
      <c r="I1855" s="146"/>
      <c r="J1855" s="146"/>
      <c r="K1855" s="146"/>
      <c r="L1855" s="146"/>
      <c r="M1855" s="146"/>
      <c r="N1855" s="149">
        <f t="shared" si="60"/>
        <v>0</v>
      </c>
    </row>
    <row r="1856" spans="1:14" x14ac:dyDescent="0.45">
      <c r="A1856" s="149">
        <f t="shared" si="59"/>
        <v>309.16666666666686</v>
      </c>
      <c r="B1856" s="147"/>
      <c r="C1856" s="148"/>
      <c r="D1856" s="146"/>
      <c r="E1856" s="146"/>
      <c r="F1856" s="146"/>
      <c r="G1856" s="146"/>
      <c r="H1856" s="146"/>
      <c r="I1856" s="146"/>
      <c r="J1856" s="146"/>
      <c r="K1856" s="146"/>
      <c r="L1856" s="146"/>
      <c r="M1856" s="146"/>
      <c r="N1856" s="149">
        <f t="shared" si="60"/>
        <v>0</v>
      </c>
    </row>
    <row r="1857" spans="1:14" x14ac:dyDescent="0.45">
      <c r="A1857" s="149">
        <f t="shared" si="59"/>
        <v>309.33333333333354</v>
      </c>
      <c r="B1857" s="147"/>
      <c r="C1857" s="148"/>
      <c r="D1857" s="146"/>
      <c r="E1857" s="146"/>
      <c r="F1857" s="146"/>
      <c r="G1857" s="146"/>
      <c r="H1857" s="146"/>
      <c r="I1857" s="146"/>
      <c r="J1857" s="146"/>
      <c r="K1857" s="146"/>
      <c r="L1857" s="146"/>
      <c r="M1857" s="146"/>
      <c r="N1857" s="149">
        <f t="shared" si="60"/>
        <v>0</v>
      </c>
    </row>
    <row r="1858" spans="1:14" x14ac:dyDescent="0.45">
      <c r="A1858" s="149">
        <f t="shared" si="59"/>
        <v>309.50000000000023</v>
      </c>
      <c r="B1858" s="147"/>
      <c r="C1858" s="148"/>
      <c r="D1858" s="146"/>
      <c r="E1858" s="146"/>
      <c r="F1858" s="146"/>
      <c r="G1858" s="146"/>
      <c r="H1858" s="146"/>
      <c r="I1858" s="146"/>
      <c r="J1858" s="146"/>
      <c r="K1858" s="146"/>
      <c r="L1858" s="146"/>
      <c r="M1858" s="146"/>
      <c r="N1858" s="149">
        <f t="shared" si="60"/>
        <v>0</v>
      </c>
    </row>
    <row r="1859" spans="1:14" x14ac:dyDescent="0.45">
      <c r="A1859" s="149">
        <f t="shared" si="59"/>
        <v>309.66666666666691</v>
      </c>
      <c r="B1859" s="147"/>
      <c r="C1859" s="148"/>
      <c r="D1859" s="146"/>
      <c r="E1859" s="146"/>
      <c r="F1859" s="146"/>
      <c r="G1859" s="146"/>
      <c r="H1859" s="146"/>
      <c r="I1859" s="146"/>
      <c r="J1859" s="146"/>
      <c r="K1859" s="146"/>
      <c r="L1859" s="146"/>
      <c r="M1859" s="146"/>
      <c r="N1859" s="149">
        <f t="shared" si="60"/>
        <v>0</v>
      </c>
    </row>
    <row r="1860" spans="1:14" x14ac:dyDescent="0.45">
      <c r="A1860" s="149">
        <f t="shared" ref="A1860:A1923" si="61">A1859+10/60</f>
        <v>309.8333333333336</v>
      </c>
      <c r="B1860" s="147"/>
      <c r="C1860" s="148"/>
      <c r="D1860" s="146"/>
      <c r="E1860" s="146"/>
      <c r="F1860" s="146"/>
      <c r="G1860" s="146"/>
      <c r="H1860" s="146"/>
      <c r="I1860" s="146"/>
      <c r="J1860" s="146"/>
      <c r="K1860" s="146"/>
      <c r="L1860" s="146"/>
      <c r="M1860" s="146"/>
      <c r="N1860" s="149">
        <f t="shared" ref="N1860:N1923" si="62">K1860*10+N1859</f>
        <v>0</v>
      </c>
    </row>
    <row r="1861" spans="1:14" x14ac:dyDescent="0.45">
      <c r="A1861" s="149">
        <f t="shared" si="61"/>
        <v>310.00000000000028</v>
      </c>
      <c r="B1861" s="147"/>
      <c r="C1861" s="148"/>
      <c r="D1861" s="146"/>
      <c r="E1861" s="146"/>
      <c r="F1861" s="146"/>
      <c r="G1861" s="146"/>
      <c r="H1861" s="146"/>
      <c r="I1861" s="146"/>
      <c r="J1861" s="146"/>
      <c r="K1861" s="146"/>
      <c r="L1861" s="146"/>
      <c r="M1861" s="146"/>
      <c r="N1861" s="149">
        <f t="shared" si="62"/>
        <v>0</v>
      </c>
    </row>
    <row r="1862" spans="1:14" x14ac:dyDescent="0.45">
      <c r="A1862" s="149">
        <f t="shared" si="61"/>
        <v>310.16666666666697</v>
      </c>
      <c r="B1862" s="147"/>
      <c r="C1862" s="148"/>
      <c r="D1862" s="146"/>
      <c r="E1862" s="146"/>
      <c r="F1862" s="146"/>
      <c r="G1862" s="146"/>
      <c r="H1862" s="146"/>
      <c r="I1862" s="146"/>
      <c r="J1862" s="146"/>
      <c r="K1862" s="146"/>
      <c r="L1862" s="146"/>
      <c r="M1862" s="146"/>
      <c r="N1862" s="149">
        <f t="shared" si="62"/>
        <v>0</v>
      </c>
    </row>
    <row r="1863" spans="1:14" x14ac:dyDescent="0.45">
      <c r="A1863" s="149">
        <f t="shared" si="61"/>
        <v>310.33333333333366</v>
      </c>
      <c r="B1863" s="147"/>
      <c r="C1863" s="148"/>
      <c r="D1863" s="146"/>
      <c r="E1863" s="146"/>
      <c r="F1863" s="146"/>
      <c r="G1863" s="146"/>
      <c r="H1863" s="146"/>
      <c r="I1863" s="146"/>
      <c r="J1863" s="146"/>
      <c r="K1863" s="146"/>
      <c r="L1863" s="146"/>
      <c r="M1863" s="146"/>
      <c r="N1863" s="149">
        <f t="shared" si="62"/>
        <v>0</v>
      </c>
    </row>
    <row r="1864" spans="1:14" x14ac:dyDescent="0.45">
      <c r="A1864" s="149">
        <f t="shared" si="61"/>
        <v>310.50000000000034</v>
      </c>
      <c r="B1864" s="147"/>
      <c r="C1864" s="148"/>
      <c r="D1864" s="146"/>
      <c r="E1864" s="146"/>
      <c r="F1864" s="146"/>
      <c r="G1864" s="146"/>
      <c r="H1864" s="146"/>
      <c r="I1864" s="146"/>
      <c r="J1864" s="146"/>
      <c r="K1864" s="146"/>
      <c r="L1864" s="146"/>
      <c r="M1864" s="146"/>
      <c r="N1864" s="149">
        <f t="shared" si="62"/>
        <v>0</v>
      </c>
    </row>
    <row r="1865" spans="1:14" x14ac:dyDescent="0.45">
      <c r="A1865" s="149">
        <f t="shared" si="61"/>
        <v>310.66666666666703</v>
      </c>
      <c r="B1865" s="147"/>
      <c r="C1865" s="148"/>
      <c r="D1865" s="146"/>
      <c r="E1865" s="146"/>
      <c r="F1865" s="146"/>
      <c r="G1865" s="146"/>
      <c r="H1865" s="146"/>
      <c r="I1865" s="146"/>
      <c r="J1865" s="146"/>
      <c r="K1865" s="146"/>
      <c r="L1865" s="146"/>
      <c r="M1865" s="146"/>
      <c r="N1865" s="149">
        <f t="shared" si="62"/>
        <v>0</v>
      </c>
    </row>
    <row r="1866" spans="1:14" x14ac:dyDescent="0.45">
      <c r="A1866" s="149">
        <f t="shared" si="61"/>
        <v>310.83333333333371</v>
      </c>
      <c r="B1866" s="147"/>
      <c r="C1866" s="148"/>
      <c r="D1866" s="146"/>
      <c r="E1866" s="146"/>
      <c r="F1866" s="146"/>
      <c r="G1866" s="146"/>
      <c r="H1866" s="146"/>
      <c r="I1866" s="146"/>
      <c r="J1866" s="146"/>
      <c r="K1866" s="146"/>
      <c r="L1866" s="146"/>
      <c r="M1866" s="146"/>
      <c r="N1866" s="149">
        <f t="shared" si="62"/>
        <v>0</v>
      </c>
    </row>
    <row r="1867" spans="1:14" x14ac:dyDescent="0.45">
      <c r="A1867" s="149">
        <f t="shared" si="61"/>
        <v>311.0000000000004</v>
      </c>
      <c r="B1867" s="147"/>
      <c r="C1867" s="148"/>
      <c r="D1867" s="146"/>
      <c r="E1867" s="146"/>
      <c r="F1867" s="146"/>
      <c r="G1867" s="146"/>
      <c r="H1867" s="146"/>
      <c r="I1867" s="146"/>
      <c r="J1867" s="146"/>
      <c r="K1867" s="146"/>
      <c r="L1867" s="146"/>
      <c r="M1867" s="146"/>
      <c r="N1867" s="149">
        <f t="shared" si="62"/>
        <v>0</v>
      </c>
    </row>
    <row r="1868" spans="1:14" x14ac:dyDescent="0.45">
      <c r="A1868" s="149">
        <f t="shared" si="61"/>
        <v>311.16666666666708</v>
      </c>
      <c r="B1868" s="147"/>
      <c r="C1868" s="148"/>
      <c r="D1868" s="146"/>
      <c r="E1868" s="146"/>
      <c r="F1868" s="146"/>
      <c r="G1868" s="146"/>
      <c r="H1868" s="146"/>
      <c r="I1868" s="146"/>
      <c r="J1868" s="146"/>
      <c r="K1868" s="146"/>
      <c r="L1868" s="146"/>
      <c r="M1868" s="146"/>
      <c r="N1868" s="149">
        <f t="shared" si="62"/>
        <v>0</v>
      </c>
    </row>
    <row r="1869" spans="1:14" x14ac:dyDescent="0.45">
      <c r="A1869" s="149">
        <f t="shared" si="61"/>
        <v>311.33333333333377</v>
      </c>
      <c r="B1869" s="147"/>
      <c r="C1869" s="148"/>
      <c r="D1869" s="146"/>
      <c r="E1869" s="146"/>
      <c r="F1869" s="146"/>
      <c r="G1869" s="146"/>
      <c r="H1869" s="146"/>
      <c r="I1869" s="146"/>
      <c r="J1869" s="146"/>
      <c r="K1869" s="146"/>
      <c r="L1869" s="146"/>
      <c r="M1869" s="146"/>
      <c r="N1869" s="149">
        <f t="shared" si="62"/>
        <v>0</v>
      </c>
    </row>
    <row r="1870" spans="1:14" x14ac:dyDescent="0.45">
      <c r="A1870" s="149">
        <f t="shared" si="61"/>
        <v>311.50000000000045</v>
      </c>
      <c r="B1870" s="147"/>
      <c r="C1870" s="148"/>
      <c r="D1870" s="146"/>
      <c r="E1870" s="146"/>
      <c r="F1870" s="146"/>
      <c r="G1870" s="146"/>
      <c r="H1870" s="146"/>
      <c r="I1870" s="146"/>
      <c r="J1870" s="146"/>
      <c r="K1870" s="146"/>
      <c r="L1870" s="146"/>
      <c r="M1870" s="146"/>
      <c r="N1870" s="149">
        <f t="shared" si="62"/>
        <v>0</v>
      </c>
    </row>
    <row r="1871" spans="1:14" x14ac:dyDescent="0.45">
      <c r="A1871" s="149">
        <f t="shared" si="61"/>
        <v>311.66666666666714</v>
      </c>
      <c r="B1871" s="147"/>
      <c r="C1871" s="148"/>
      <c r="D1871" s="146"/>
      <c r="E1871" s="146"/>
      <c r="F1871" s="146"/>
      <c r="G1871" s="146"/>
      <c r="H1871" s="146"/>
      <c r="I1871" s="146"/>
      <c r="J1871" s="146"/>
      <c r="K1871" s="146"/>
      <c r="L1871" s="146"/>
      <c r="M1871" s="146"/>
      <c r="N1871" s="149">
        <f t="shared" si="62"/>
        <v>0</v>
      </c>
    </row>
    <row r="1872" spans="1:14" x14ac:dyDescent="0.45">
      <c r="A1872" s="149">
        <f t="shared" si="61"/>
        <v>311.83333333333383</v>
      </c>
      <c r="B1872" s="147"/>
      <c r="C1872" s="148"/>
      <c r="D1872" s="146"/>
      <c r="E1872" s="146"/>
      <c r="F1872" s="146"/>
      <c r="G1872" s="146"/>
      <c r="H1872" s="146"/>
      <c r="I1872" s="146"/>
      <c r="J1872" s="146"/>
      <c r="K1872" s="146"/>
      <c r="L1872" s="146"/>
      <c r="M1872" s="146"/>
      <c r="N1872" s="149">
        <f t="shared" si="62"/>
        <v>0</v>
      </c>
    </row>
    <row r="1873" spans="1:14" x14ac:dyDescent="0.45">
      <c r="A1873" s="149">
        <f t="shared" si="61"/>
        <v>312.00000000000051</v>
      </c>
      <c r="B1873" s="147"/>
      <c r="C1873" s="148"/>
      <c r="D1873" s="146"/>
      <c r="E1873" s="146"/>
      <c r="F1873" s="146"/>
      <c r="G1873" s="146"/>
      <c r="H1873" s="146"/>
      <c r="I1873" s="146"/>
      <c r="J1873" s="146"/>
      <c r="K1873" s="146"/>
      <c r="L1873" s="146"/>
      <c r="M1873" s="146"/>
      <c r="N1873" s="149">
        <f t="shared" si="62"/>
        <v>0</v>
      </c>
    </row>
    <row r="1874" spans="1:14" x14ac:dyDescent="0.45">
      <c r="A1874" s="149">
        <f t="shared" si="61"/>
        <v>312.1666666666672</v>
      </c>
      <c r="B1874" s="147"/>
      <c r="C1874" s="148"/>
      <c r="D1874" s="146"/>
      <c r="E1874" s="146"/>
      <c r="F1874" s="146"/>
      <c r="G1874" s="146"/>
      <c r="H1874" s="146"/>
      <c r="I1874" s="146"/>
      <c r="J1874" s="146"/>
      <c r="K1874" s="146"/>
      <c r="L1874" s="146"/>
      <c r="M1874" s="146"/>
      <c r="N1874" s="149">
        <f t="shared" si="62"/>
        <v>0</v>
      </c>
    </row>
    <row r="1875" spans="1:14" x14ac:dyDescent="0.45">
      <c r="A1875" s="149">
        <f t="shared" si="61"/>
        <v>312.33333333333388</v>
      </c>
      <c r="B1875" s="147"/>
      <c r="C1875" s="148"/>
      <c r="D1875" s="146"/>
      <c r="E1875" s="146"/>
      <c r="F1875" s="146"/>
      <c r="G1875" s="146"/>
      <c r="H1875" s="146"/>
      <c r="I1875" s="146"/>
      <c r="J1875" s="146"/>
      <c r="K1875" s="146"/>
      <c r="L1875" s="146"/>
      <c r="M1875" s="146"/>
      <c r="N1875" s="149">
        <f t="shared" si="62"/>
        <v>0</v>
      </c>
    </row>
    <row r="1876" spans="1:14" x14ac:dyDescent="0.45">
      <c r="A1876" s="149">
        <f t="shared" si="61"/>
        <v>312.50000000000057</v>
      </c>
      <c r="B1876" s="147"/>
      <c r="C1876" s="148"/>
      <c r="D1876" s="146"/>
      <c r="E1876" s="146"/>
      <c r="F1876" s="146"/>
      <c r="G1876" s="146"/>
      <c r="H1876" s="146"/>
      <c r="I1876" s="146"/>
      <c r="J1876" s="146"/>
      <c r="K1876" s="146"/>
      <c r="L1876" s="146"/>
      <c r="M1876" s="146"/>
      <c r="N1876" s="149">
        <f t="shared" si="62"/>
        <v>0</v>
      </c>
    </row>
    <row r="1877" spans="1:14" x14ac:dyDescent="0.45">
      <c r="A1877" s="149">
        <f t="shared" si="61"/>
        <v>312.66666666666725</v>
      </c>
      <c r="B1877" s="147"/>
      <c r="C1877" s="148"/>
      <c r="D1877" s="146"/>
      <c r="E1877" s="146"/>
      <c r="F1877" s="146"/>
      <c r="G1877" s="146"/>
      <c r="H1877" s="146"/>
      <c r="I1877" s="146"/>
      <c r="J1877" s="146"/>
      <c r="K1877" s="146"/>
      <c r="L1877" s="146"/>
      <c r="M1877" s="146"/>
      <c r="N1877" s="149">
        <f t="shared" si="62"/>
        <v>0</v>
      </c>
    </row>
    <row r="1878" spans="1:14" x14ac:dyDescent="0.45">
      <c r="A1878" s="149">
        <f t="shared" si="61"/>
        <v>312.83333333333394</v>
      </c>
      <c r="B1878" s="147"/>
      <c r="C1878" s="148"/>
      <c r="D1878" s="146"/>
      <c r="E1878" s="146"/>
      <c r="F1878" s="146"/>
      <c r="G1878" s="146"/>
      <c r="H1878" s="146"/>
      <c r="I1878" s="146"/>
      <c r="J1878" s="146"/>
      <c r="K1878" s="146"/>
      <c r="L1878" s="146"/>
      <c r="M1878" s="146"/>
      <c r="N1878" s="149">
        <f t="shared" si="62"/>
        <v>0</v>
      </c>
    </row>
    <row r="1879" spans="1:14" x14ac:dyDescent="0.45">
      <c r="A1879" s="149">
        <f t="shared" si="61"/>
        <v>313.00000000000063</v>
      </c>
      <c r="B1879" s="147"/>
      <c r="C1879" s="148"/>
      <c r="D1879" s="146"/>
      <c r="E1879" s="146"/>
      <c r="F1879" s="146"/>
      <c r="G1879" s="146"/>
      <c r="H1879" s="146"/>
      <c r="I1879" s="146"/>
      <c r="J1879" s="146"/>
      <c r="K1879" s="146"/>
      <c r="L1879" s="146"/>
      <c r="M1879" s="146"/>
      <c r="N1879" s="149">
        <f t="shared" si="62"/>
        <v>0</v>
      </c>
    </row>
    <row r="1880" spans="1:14" x14ac:dyDescent="0.45">
      <c r="A1880" s="149">
        <f t="shared" si="61"/>
        <v>313.16666666666731</v>
      </c>
      <c r="B1880" s="147"/>
      <c r="C1880" s="148"/>
      <c r="D1880" s="146"/>
      <c r="E1880" s="146"/>
      <c r="F1880" s="146"/>
      <c r="G1880" s="146"/>
      <c r="H1880" s="146"/>
      <c r="I1880" s="146"/>
      <c r="J1880" s="146"/>
      <c r="K1880" s="146"/>
      <c r="L1880" s="146"/>
      <c r="M1880" s="146"/>
      <c r="N1880" s="149">
        <f t="shared" si="62"/>
        <v>0</v>
      </c>
    </row>
    <row r="1881" spans="1:14" x14ac:dyDescent="0.45">
      <c r="A1881" s="149">
        <f t="shared" si="61"/>
        <v>313.333333333334</v>
      </c>
      <c r="B1881" s="147"/>
      <c r="C1881" s="148"/>
      <c r="D1881" s="146"/>
      <c r="E1881" s="146"/>
      <c r="F1881" s="146"/>
      <c r="G1881" s="146"/>
      <c r="H1881" s="146"/>
      <c r="I1881" s="146"/>
      <c r="J1881" s="146"/>
      <c r="K1881" s="146"/>
      <c r="L1881" s="146"/>
      <c r="M1881" s="146"/>
      <c r="N1881" s="149">
        <f t="shared" si="62"/>
        <v>0</v>
      </c>
    </row>
    <row r="1882" spans="1:14" x14ac:dyDescent="0.45">
      <c r="A1882" s="149">
        <f t="shared" si="61"/>
        <v>313.50000000000068</v>
      </c>
      <c r="B1882" s="147"/>
      <c r="C1882" s="148"/>
      <c r="D1882" s="146"/>
      <c r="E1882" s="146"/>
      <c r="F1882" s="146"/>
      <c r="G1882" s="146"/>
      <c r="H1882" s="146"/>
      <c r="I1882" s="146"/>
      <c r="J1882" s="146"/>
      <c r="K1882" s="146"/>
      <c r="L1882" s="146"/>
      <c r="M1882" s="146"/>
      <c r="N1882" s="149">
        <f t="shared" si="62"/>
        <v>0</v>
      </c>
    </row>
    <row r="1883" spans="1:14" x14ac:dyDescent="0.45">
      <c r="A1883" s="149">
        <f t="shared" si="61"/>
        <v>313.66666666666737</v>
      </c>
      <c r="B1883" s="147"/>
      <c r="C1883" s="148"/>
      <c r="D1883" s="146"/>
      <c r="E1883" s="146"/>
      <c r="F1883" s="146"/>
      <c r="G1883" s="146"/>
      <c r="H1883" s="146"/>
      <c r="I1883" s="146"/>
      <c r="J1883" s="146"/>
      <c r="K1883" s="146"/>
      <c r="L1883" s="146"/>
      <c r="M1883" s="146"/>
      <c r="N1883" s="149">
        <f t="shared" si="62"/>
        <v>0</v>
      </c>
    </row>
    <row r="1884" spans="1:14" x14ac:dyDescent="0.45">
      <c r="A1884" s="149">
        <f t="shared" si="61"/>
        <v>313.83333333333405</v>
      </c>
      <c r="B1884" s="147"/>
      <c r="C1884" s="148"/>
      <c r="D1884" s="146"/>
      <c r="E1884" s="146"/>
      <c r="F1884" s="146"/>
      <c r="G1884" s="146"/>
      <c r="H1884" s="146"/>
      <c r="I1884" s="146"/>
      <c r="J1884" s="146"/>
      <c r="K1884" s="146"/>
      <c r="L1884" s="146"/>
      <c r="M1884" s="146"/>
      <c r="N1884" s="149">
        <f t="shared" si="62"/>
        <v>0</v>
      </c>
    </row>
    <row r="1885" spans="1:14" x14ac:dyDescent="0.45">
      <c r="A1885" s="149">
        <f t="shared" si="61"/>
        <v>314.00000000000074</v>
      </c>
      <c r="B1885" s="147"/>
      <c r="C1885" s="148"/>
      <c r="D1885" s="146"/>
      <c r="E1885" s="146"/>
      <c r="F1885" s="146"/>
      <c r="G1885" s="146"/>
      <c r="H1885" s="146"/>
      <c r="I1885" s="146"/>
      <c r="J1885" s="146"/>
      <c r="K1885" s="146"/>
      <c r="L1885" s="146"/>
      <c r="M1885" s="146"/>
      <c r="N1885" s="149">
        <f t="shared" si="62"/>
        <v>0</v>
      </c>
    </row>
    <row r="1886" spans="1:14" x14ac:dyDescent="0.45">
      <c r="A1886" s="149">
        <f t="shared" si="61"/>
        <v>314.16666666666742</v>
      </c>
      <c r="B1886" s="147"/>
      <c r="C1886" s="148"/>
      <c r="D1886" s="146"/>
      <c r="E1886" s="146"/>
      <c r="F1886" s="146"/>
      <c r="G1886" s="146"/>
      <c r="H1886" s="146"/>
      <c r="I1886" s="146"/>
      <c r="J1886" s="146"/>
      <c r="K1886" s="146"/>
      <c r="L1886" s="146"/>
      <c r="M1886" s="146"/>
      <c r="N1886" s="149">
        <f t="shared" si="62"/>
        <v>0</v>
      </c>
    </row>
    <row r="1887" spans="1:14" x14ac:dyDescent="0.45">
      <c r="A1887" s="149">
        <f t="shared" si="61"/>
        <v>314.33333333333411</v>
      </c>
      <c r="B1887" s="147"/>
      <c r="C1887" s="148"/>
      <c r="D1887" s="146"/>
      <c r="E1887" s="146"/>
      <c r="F1887" s="146"/>
      <c r="G1887" s="146"/>
      <c r="H1887" s="146"/>
      <c r="I1887" s="146"/>
      <c r="J1887" s="146"/>
      <c r="K1887" s="146"/>
      <c r="L1887" s="146"/>
      <c r="M1887" s="146"/>
      <c r="N1887" s="149">
        <f t="shared" si="62"/>
        <v>0</v>
      </c>
    </row>
    <row r="1888" spans="1:14" x14ac:dyDescent="0.45">
      <c r="A1888" s="149">
        <f t="shared" si="61"/>
        <v>314.5000000000008</v>
      </c>
      <c r="B1888" s="147"/>
      <c r="C1888" s="148"/>
      <c r="D1888" s="146"/>
      <c r="E1888" s="146"/>
      <c r="F1888" s="146"/>
      <c r="G1888" s="146"/>
      <c r="H1888" s="146"/>
      <c r="I1888" s="146"/>
      <c r="J1888" s="146"/>
      <c r="K1888" s="146"/>
      <c r="L1888" s="146"/>
      <c r="M1888" s="146"/>
      <c r="N1888" s="149">
        <f t="shared" si="62"/>
        <v>0</v>
      </c>
    </row>
    <row r="1889" spans="1:14" x14ac:dyDescent="0.45">
      <c r="A1889" s="149">
        <f t="shared" si="61"/>
        <v>314.66666666666748</v>
      </c>
      <c r="B1889" s="147"/>
      <c r="C1889" s="148"/>
      <c r="D1889" s="146"/>
      <c r="E1889" s="146"/>
      <c r="F1889" s="146"/>
      <c r="G1889" s="146"/>
      <c r="H1889" s="146"/>
      <c r="I1889" s="146"/>
      <c r="J1889" s="146"/>
      <c r="K1889" s="146"/>
      <c r="L1889" s="146"/>
      <c r="M1889" s="146"/>
      <c r="N1889" s="149">
        <f t="shared" si="62"/>
        <v>0</v>
      </c>
    </row>
    <row r="1890" spans="1:14" x14ac:dyDescent="0.45">
      <c r="A1890" s="149">
        <f t="shared" si="61"/>
        <v>314.83333333333417</v>
      </c>
      <c r="B1890" s="147"/>
      <c r="C1890" s="148"/>
      <c r="D1890" s="146"/>
      <c r="E1890" s="146"/>
      <c r="F1890" s="146"/>
      <c r="G1890" s="146"/>
      <c r="H1890" s="146"/>
      <c r="I1890" s="146"/>
      <c r="J1890" s="146"/>
      <c r="K1890" s="146"/>
      <c r="L1890" s="146"/>
      <c r="M1890" s="146"/>
      <c r="N1890" s="149">
        <f t="shared" si="62"/>
        <v>0</v>
      </c>
    </row>
    <row r="1891" spans="1:14" x14ac:dyDescent="0.45">
      <c r="A1891" s="149">
        <f t="shared" si="61"/>
        <v>315.00000000000085</v>
      </c>
      <c r="B1891" s="147"/>
      <c r="C1891" s="148"/>
      <c r="D1891" s="146"/>
      <c r="E1891" s="146"/>
      <c r="F1891" s="146"/>
      <c r="G1891" s="146"/>
      <c r="H1891" s="146"/>
      <c r="I1891" s="146"/>
      <c r="J1891" s="146"/>
      <c r="K1891" s="146"/>
      <c r="L1891" s="146"/>
      <c r="M1891" s="146"/>
      <c r="N1891" s="149">
        <f t="shared" si="62"/>
        <v>0</v>
      </c>
    </row>
    <row r="1892" spans="1:14" x14ac:dyDescent="0.45">
      <c r="A1892" s="149">
        <f t="shared" si="61"/>
        <v>315.16666666666754</v>
      </c>
      <c r="B1892" s="147"/>
      <c r="C1892" s="148"/>
      <c r="D1892" s="146"/>
      <c r="E1892" s="146"/>
      <c r="F1892" s="146"/>
      <c r="G1892" s="146"/>
      <c r="H1892" s="146"/>
      <c r="I1892" s="146"/>
      <c r="J1892" s="146"/>
      <c r="K1892" s="146"/>
      <c r="L1892" s="146"/>
      <c r="M1892" s="146"/>
      <c r="N1892" s="149">
        <f t="shared" si="62"/>
        <v>0</v>
      </c>
    </row>
    <row r="1893" spans="1:14" x14ac:dyDescent="0.45">
      <c r="A1893" s="149">
        <f t="shared" si="61"/>
        <v>315.33333333333422</v>
      </c>
      <c r="B1893" s="147"/>
      <c r="C1893" s="148"/>
      <c r="D1893" s="146"/>
      <c r="E1893" s="146"/>
      <c r="F1893" s="146"/>
      <c r="G1893" s="146"/>
      <c r="H1893" s="146"/>
      <c r="I1893" s="146"/>
      <c r="J1893" s="146"/>
      <c r="K1893" s="146"/>
      <c r="L1893" s="146"/>
      <c r="M1893" s="146"/>
      <c r="N1893" s="149">
        <f t="shared" si="62"/>
        <v>0</v>
      </c>
    </row>
    <row r="1894" spans="1:14" x14ac:dyDescent="0.45">
      <c r="A1894" s="149">
        <f t="shared" si="61"/>
        <v>315.50000000000091</v>
      </c>
      <c r="B1894" s="147"/>
      <c r="C1894" s="148"/>
      <c r="D1894" s="146"/>
      <c r="E1894" s="146"/>
      <c r="F1894" s="146"/>
      <c r="G1894" s="146"/>
      <c r="H1894" s="146"/>
      <c r="I1894" s="146"/>
      <c r="J1894" s="146"/>
      <c r="K1894" s="146"/>
      <c r="L1894" s="146"/>
      <c r="M1894" s="146"/>
      <c r="N1894" s="149">
        <f t="shared" si="62"/>
        <v>0</v>
      </c>
    </row>
    <row r="1895" spans="1:14" x14ac:dyDescent="0.45">
      <c r="A1895" s="149">
        <f t="shared" si="61"/>
        <v>315.6666666666676</v>
      </c>
      <c r="B1895" s="147"/>
      <c r="C1895" s="148"/>
      <c r="D1895" s="146"/>
      <c r="E1895" s="146"/>
      <c r="F1895" s="146"/>
      <c r="G1895" s="146"/>
      <c r="H1895" s="146"/>
      <c r="I1895" s="146"/>
      <c r="J1895" s="146"/>
      <c r="K1895" s="146"/>
      <c r="L1895" s="146"/>
      <c r="M1895" s="146"/>
      <c r="N1895" s="149">
        <f t="shared" si="62"/>
        <v>0</v>
      </c>
    </row>
    <row r="1896" spans="1:14" x14ac:dyDescent="0.45">
      <c r="A1896" s="149">
        <f t="shared" si="61"/>
        <v>315.83333333333428</v>
      </c>
      <c r="B1896" s="147"/>
      <c r="C1896" s="148"/>
      <c r="D1896" s="146"/>
      <c r="E1896" s="146"/>
      <c r="F1896" s="146"/>
      <c r="G1896" s="146"/>
      <c r="H1896" s="146"/>
      <c r="I1896" s="146"/>
      <c r="J1896" s="146"/>
      <c r="K1896" s="146"/>
      <c r="L1896" s="146"/>
      <c r="M1896" s="146"/>
      <c r="N1896" s="149">
        <f t="shared" si="62"/>
        <v>0</v>
      </c>
    </row>
    <row r="1897" spans="1:14" x14ac:dyDescent="0.45">
      <c r="A1897" s="149">
        <f t="shared" si="61"/>
        <v>316.00000000000097</v>
      </c>
      <c r="B1897" s="147"/>
      <c r="C1897" s="148"/>
      <c r="D1897" s="146"/>
      <c r="E1897" s="146"/>
      <c r="F1897" s="146"/>
      <c r="G1897" s="146"/>
      <c r="H1897" s="146"/>
      <c r="I1897" s="146"/>
      <c r="J1897" s="146"/>
      <c r="K1897" s="146"/>
      <c r="L1897" s="146"/>
      <c r="M1897" s="146"/>
      <c r="N1897" s="149">
        <f t="shared" si="62"/>
        <v>0</v>
      </c>
    </row>
    <row r="1898" spans="1:14" x14ac:dyDescent="0.45">
      <c r="A1898" s="149">
        <f t="shared" si="61"/>
        <v>316.16666666666765</v>
      </c>
      <c r="B1898" s="147"/>
      <c r="C1898" s="148"/>
      <c r="D1898" s="146"/>
      <c r="E1898" s="146"/>
      <c r="F1898" s="146"/>
      <c r="G1898" s="146"/>
      <c r="H1898" s="146"/>
      <c r="I1898" s="146"/>
      <c r="J1898" s="146"/>
      <c r="K1898" s="146"/>
      <c r="L1898" s="146"/>
      <c r="M1898" s="146"/>
      <c r="N1898" s="149">
        <f t="shared" si="62"/>
        <v>0</v>
      </c>
    </row>
    <row r="1899" spans="1:14" x14ac:dyDescent="0.45">
      <c r="A1899" s="149">
        <f t="shared" si="61"/>
        <v>316.33333333333434</v>
      </c>
      <c r="B1899" s="147"/>
      <c r="C1899" s="148"/>
      <c r="D1899" s="146"/>
      <c r="E1899" s="146"/>
      <c r="F1899" s="146"/>
      <c r="G1899" s="146"/>
      <c r="H1899" s="146"/>
      <c r="I1899" s="146"/>
      <c r="J1899" s="146"/>
      <c r="K1899" s="146"/>
      <c r="L1899" s="146"/>
      <c r="M1899" s="146"/>
      <c r="N1899" s="149">
        <f t="shared" si="62"/>
        <v>0</v>
      </c>
    </row>
    <row r="1900" spans="1:14" x14ac:dyDescent="0.45">
      <c r="A1900" s="149">
        <f t="shared" si="61"/>
        <v>316.50000000000102</v>
      </c>
      <c r="B1900" s="147"/>
      <c r="C1900" s="148"/>
      <c r="D1900" s="146"/>
      <c r="E1900" s="146"/>
      <c r="F1900" s="146"/>
      <c r="G1900" s="146"/>
      <c r="H1900" s="146"/>
      <c r="I1900" s="146"/>
      <c r="J1900" s="146"/>
      <c r="K1900" s="146"/>
      <c r="L1900" s="146"/>
      <c r="M1900" s="146"/>
      <c r="N1900" s="149">
        <f t="shared" si="62"/>
        <v>0</v>
      </c>
    </row>
    <row r="1901" spans="1:14" x14ac:dyDescent="0.45">
      <c r="A1901" s="149">
        <f t="shared" si="61"/>
        <v>316.66666666666771</v>
      </c>
      <c r="B1901" s="147"/>
      <c r="C1901" s="148"/>
      <c r="D1901" s="146"/>
      <c r="E1901" s="146"/>
      <c r="F1901" s="146"/>
      <c r="G1901" s="146"/>
      <c r="H1901" s="146"/>
      <c r="I1901" s="146"/>
      <c r="J1901" s="146"/>
      <c r="K1901" s="146"/>
      <c r="L1901" s="146"/>
      <c r="M1901" s="146"/>
      <c r="N1901" s="149">
        <f t="shared" si="62"/>
        <v>0</v>
      </c>
    </row>
    <row r="1902" spans="1:14" x14ac:dyDescent="0.45">
      <c r="A1902" s="149">
        <f t="shared" si="61"/>
        <v>316.83333333333439</v>
      </c>
      <c r="B1902" s="147"/>
      <c r="C1902" s="148"/>
      <c r="D1902" s="146"/>
      <c r="E1902" s="146"/>
      <c r="F1902" s="146"/>
      <c r="G1902" s="146"/>
      <c r="H1902" s="146"/>
      <c r="I1902" s="146"/>
      <c r="J1902" s="146"/>
      <c r="K1902" s="146"/>
      <c r="L1902" s="146"/>
      <c r="M1902" s="146"/>
      <c r="N1902" s="149">
        <f t="shared" si="62"/>
        <v>0</v>
      </c>
    </row>
    <row r="1903" spans="1:14" x14ac:dyDescent="0.45">
      <c r="A1903" s="149">
        <f t="shared" si="61"/>
        <v>317.00000000000108</v>
      </c>
      <c r="B1903" s="147"/>
      <c r="C1903" s="148"/>
      <c r="D1903" s="146"/>
      <c r="E1903" s="146"/>
      <c r="F1903" s="146"/>
      <c r="G1903" s="146"/>
      <c r="H1903" s="146"/>
      <c r="I1903" s="146"/>
      <c r="J1903" s="146"/>
      <c r="K1903" s="146"/>
      <c r="L1903" s="146"/>
      <c r="M1903" s="146"/>
      <c r="N1903" s="149">
        <f t="shared" si="62"/>
        <v>0</v>
      </c>
    </row>
    <row r="1904" spans="1:14" x14ac:dyDescent="0.45">
      <c r="A1904" s="149">
        <f t="shared" si="61"/>
        <v>317.16666666666777</v>
      </c>
      <c r="B1904" s="147"/>
      <c r="C1904" s="148"/>
      <c r="D1904" s="146"/>
      <c r="E1904" s="146"/>
      <c r="F1904" s="146"/>
      <c r="G1904" s="146"/>
      <c r="H1904" s="146"/>
      <c r="I1904" s="146"/>
      <c r="J1904" s="146"/>
      <c r="K1904" s="146"/>
      <c r="L1904" s="146"/>
      <c r="M1904" s="146"/>
      <c r="N1904" s="149">
        <f t="shared" si="62"/>
        <v>0</v>
      </c>
    </row>
    <row r="1905" spans="1:14" x14ac:dyDescent="0.45">
      <c r="A1905" s="149">
        <f t="shared" si="61"/>
        <v>317.33333333333445</v>
      </c>
      <c r="B1905" s="147"/>
      <c r="C1905" s="148"/>
      <c r="D1905" s="146"/>
      <c r="E1905" s="146"/>
      <c r="F1905" s="146"/>
      <c r="G1905" s="146"/>
      <c r="H1905" s="146"/>
      <c r="I1905" s="146"/>
      <c r="J1905" s="146"/>
      <c r="K1905" s="146"/>
      <c r="L1905" s="146"/>
      <c r="M1905" s="146"/>
      <c r="N1905" s="149">
        <f t="shared" si="62"/>
        <v>0</v>
      </c>
    </row>
    <row r="1906" spans="1:14" x14ac:dyDescent="0.45">
      <c r="A1906" s="149">
        <f t="shared" si="61"/>
        <v>317.50000000000114</v>
      </c>
      <c r="B1906" s="147"/>
      <c r="C1906" s="148"/>
      <c r="D1906" s="146"/>
      <c r="E1906" s="146"/>
      <c r="F1906" s="146"/>
      <c r="G1906" s="146"/>
      <c r="H1906" s="146"/>
      <c r="I1906" s="146"/>
      <c r="J1906" s="146"/>
      <c r="K1906" s="146"/>
      <c r="L1906" s="146"/>
      <c r="M1906" s="146"/>
      <c r="N1906" s="149">
        <f t="shared" si="62"/>
        <v>0</v>
      </c>
    </row>
    <row r="1907" spans="1:14" x14ac:dyDescent="0.45">
      <c r="A1907" s="149">
        <f t="shared" si="61"/>
        <v>317.66666666666782</v>
      </c>
      <c r="B1907" s="147"/>
      <c r="C1907" s="148"/>
      <c r="D1907" s="146"/>
      <c r="E1907" s="146"/>
      <c r="F1907" s="146"/>
      <c r="G1907" s="146"/>
      <c r="H1907" s="146"/>
      <c r="I1907" s="146"/>
      <c r="J1907" s="146"/>
      <c r="K1907" s="146"/>
      <c r="L1907" s="146"/>
      <c r="M1907" s="146"/>
      <c r="N1907" s="149">
        <f t="shared" si="62"/>
        <v>0</v>
      </c>
    </row>
    <row r="1908" spans="1:14" x14ac:dyDescent="0.45">
      <c r="A1908" s="149">
        <f t="shared" si="61"/>
        <v>317.83333333333451</v>
      </c>
      <c r="B1908" s="147"/>
      <c r="C1908" s="148"/>
      <c r="D1908" s="146"/>
      <c r="E1908" s="146"/>
      <c r="F1908" s="146"/>
      <c r="G1908" s="146"/>
      <c r="H1908" s="146"/>
      <c r="I1908" s="146"/>
      <c r="J1908" s="146"/>
      <c r="K1908" s="146"/>
      <c r="L1908" s="146"/>
      <c r="M1908" s="146"/>
      <c r="N1908" s="149">
        <f t="shared" si="62"/>
        <v>0</v>
      </c>
    </row>
    <row r="1909" spans="1:14" x14ac:dyDescent="0.45">
      <c r="A1909" s="149">
        <f t="shared" si="61"/>
        <v>318.00000000000119</v>
      </c>
      <c r="B1909" s="147"/>
      <c r="C1909" s="148"/>
      <c r="D1909" s="146"/>
      <c r="E1909" s="146"/>
      <c r="F1909" s="146"/>
      <c r="G1909" s="146"/>
      <c r="H1909" s="146"/>
      <c r="I1909" s="146"/>
      <c r="J1909" s="146"/>
      <c r="K1909" s="146"/>
      <c r="L1909" s="146"/>
      <c r="M1909" s="146"/>
      <c r="N1909" s="149">
        <f t="shared" si="62"/>
        <v>0</v>
      </c>
    </row>
    <row r="1910" spans="1:14" x14ac:dyDescent="0.45">
      <c r="A1910" s="149">
        <f t="shared" si="61"/>
        <v>318.16666666666788</v>
      </c>
      <c r="B1910" s="147"/>
      <c r="C1910" s="148"/>
      <c r="D1910" s="146"/>
      <c r="E1910" s="146"/>
      <c r="F1910" s="146"/>
      <c r="G1910" s="146"/>
      <c r="H1910" s="146"/>
      <c r="I1910" s="146"/>
      <c r="J1910" s="146"/>
      <c r="K1910" s="146"/>
      <c r="L1910" s="146"/>
      <c r="M1910" s="146"/>
      <c r="N1910" s="149">
        <f t="shared" si="62"/>
        <v>0</v>
      </c>
    </row>
    <row r="1911" spans="1:14" x14ac:dyDescent="0.45">
      <c r="A1911" s="149">
        <f t="shared" si="61"/>
        <v>318.33333333333456</v>
      </c>
      <c r="B1911" s="147"/>
      <c r="C1911" s="148"/>
      <c r="D1911" s="146"/>
      <c r="E1911" s="146"/>
      <c r="F1911" s="146"/>
      <c r="G1911" s="146"/>
      <c r="H1911" s="146"/>
      <c r="I1911" s="146"/>
      <c r="J1911" s="146"/>
      <c r="K1911" s="146"/>
      <c r="L1911" s="146"/>
      <c r="M1911" s="146"/>
      <c r="N1911" s="149">
        <f t="shared" si="62"/>
        <v>0</v>
      </c>
    </row>
    <row r="1912" spans="1:14" x14ac:dyDescent="0.45">
      <c r="A1912" s="149">
        <f t="shared" si="61"/>
        <v>318.50000000000125</v>
      </c>
      <c r="B1912" s="147"/>
      <c r="C1912" s="148"/>
      <c r="D1912" s="146"/>
      <c r="E1912" s="146"/>
      <c r="F1912" s="146"/>
      <c r="G1912" s="146"/>
      <c r="H1912" s="146"/>
      <c r="I1912" s="146"/>
      <c r="J1912" s="146"/>
      <c r="K1912" s="146"/>
      <c r="L1912" s="146"/>
      <c r="M1912" s="146"/>
      <c r="N1912" s="149">
        <f t="shared" si="62"/>
        <v>0</v>
      </c>
    </row>
    <row r="1913" spans="1:14" x14ac:dyDescent="0.45">
      <c r="A1913" s="149">
        <f t="shared" si="61"/>
        <v>318.66666666666794</v>
      </c>
      <c r="B1913" s="147"/>
      <c r="C1913" s="148"/>
      <c r="D1913" s="146"/>
      <c r="E1913" s="146"/>
      <c r="F1913" s="146"/>
      <c r="G1913" s="146"/>
      <c r="H1913" s="146"/>
      <c r="I1913" s="146"/>
      <c r="J1913" s="146"/>
      <c r="K1913" s="146"/>
      <c r="L1913" s="146"/>
      <c r="M1913" s="146"/>
      <c r="N1913" s="149">
        <f t="shared" si="62"/>
        <v>0</v>
      </c>
    </row>
    <row r="1914" spans="1:14" x14ac:dyDescent="0.45">
      <c r="A1914" s="149">
        <f t="shared" si="61"/>
        <v>318.83333333333462</v>
      </c>
      <c r="B1914" s="147"/>
      <c r="C1914" s="148"/>
      <c r="D1914" s="146"/>
      <c r="E1914" s="146"/>
      <c r="F1914" s="146"/>
      <c r="G1914" s="146"/>
      <c r="H1914" s="146"/>
      <c r="I1914" s="146"/>
      <c r="J1914" s="146"/>
      <c r="K1914" s="146"/>
      <c r="L1914" s="146"/>
      <c r="M1914" s="146"/>
      <c r="N1914" s="149">
        <f t="shared" si="62"/>
        <v>0</v>
      </c>
    </row>
    <row r="1915" spans="1:14" x14ac:dyDescent="0.45">
      <c r="A1915" s="149">
        <f t="shared" si="61"/>
        <v>319.00000000000131</v>
      </c>
      <c r="B1915" s="147"/>
      <c r="C1915" s="148"/>
      <c r="D1915" s="146"/>
      <c r="E1915" s="146"/>
      <c r="F1915" s="146"/>
      <c r="G1915" s="146"/>
      <c r="H1915" s="146"/>
      <c r="I1915" s="146"/>
      <c r="J1915" s="146"/>
      <c r="K1915" s="146"/>
      <c r="L1915" s="146"/>
      <c r="M1915" s="146"/>
      <c r="N1915" s="149">
        <f t="shared" si="62"/>
        <v>0</v>
      </c>
    </row>
    <row r="1916" spans="1:14" x14ac:dyDescent="0.45">
      <c r="A1916" s="149">
        <f t="shared" si="61"/>
        <v>319.16666666666799</v>
      </c>
      <c r="B1916" s="147"/>
      <c r="C1916" s="148"/>
      <c r="D1916" s="146"/>
      <c r="E1916" s="146"/>
      <c r="F1916" s="146"/>
      <c r="G1916" s="146"/>
      <c r="H1916" s="146"/>
      <c r="I1916" s="146"/>
      <c r="J1916" s="146"/>
      <c r="K1916" s="146"/>
      <c r="L1916" s="146"/>
      <c r="M1916" s="146"/>
      <c r="N1916" s="149">
        <f t="shared" si="62"/>
        <v>0</v>
      </c>
    </row>
    <row r="1917" spans="1:14" x14ac:dyDescent="0.45">
      <c r="A1917" s="149">
        <f t="shared" si="61"/>
        <v>319.33333333333468</v>
      </c>
      <c r="B1917" s="147"/>
      <c r="C1917" s="148"/>
      <c r="D1917" s="146"/>
      <c r="E1917" s="146"/>
      <c r="F1917" s="146"/>
      <c r="G1917" s="146"/>
      <c r="H1917" s="146"/>
      <c r="I1917" s="146"/>
      <c r="J1917" s="146"/>
      <c r="K1917" s="146"/>
      <c r="L1917" s="146"/>
      <c r="M1917" s="146"/>
      <c r="N1917" s="149">
        <f t="shared" si="62"/>
        <v>0</v>
      </c>
    </row>
    <row r="1918" spans="1:14" x14ac:dyDescent="0.45">
      <c r="A1918" s="149">
        <f t="shared" si="61"/>
        <v>319.50000000000136</v>
      </c>
      <c r="B1918" s="147"/>
      <c r="C1918" s="148"/>
      <c r="D1918" s="146"/>
      <c r="E1918" s="146"/>
      <c r="F1918" s="146"/>
      <c r="G1918" s="146"/>
      <c r="H1918" s="146"/>
      <c r="I1918" s="146"/>
      <c r="J1918" s="146"/>
      <c r="K1918" s="146"/>
      <c r="L1918" s="146"/>
      <c r="M1918" s="146"/>
      <c r="N1918" s="149">
        <f t="shared" si="62"/>
        <v>0</v>
      </c>
    </row>
    <row r="1919" spans="1:14" x14ac:dyDescent="0.45">
      <c r="A1919" s="149">
        <f t="shared" si="61"/>
        <v>319.66666666666805</v>
      </c>
      <c r="B1919" s="147"/>
      <c r="C1919" s="148"/>
      <c r="D1919" s="146"/>
      <c r="E1919" s="146"/>
      <c r="F1919" s="146"/>
      <c r="G1919" s="146"/>
      <c r="H1919" s="146"/>
      <c r="I1919" s="146"/>
      <c r="J1919" s="146"/>
      <c r="K1919" s="146"/>
      <c r="L1919" s="146"/>
      <c r="M1919" s="146"/>
      <c r="N1919" s="149">
        <f t="shared" si="62"/>
        <v>0</v>
      </c>
    </row>
    <row r="1920" spans="1:14" x14ac:dyDescent="0.45">
      <c r="A1920" s="149">
        <f t="shared" si="61"/>
        <v>319.83333333333474</v>
      </c>
      <c r="B1920" s="147"/>
      <c r="C1920" s="148"/>
      <c r="D1920" s="146"/>
      <c r="E1920" s="146"/>
      <c r="F1920" s="146"/>
      <c r="G1920" s="146"/>
      <c r="H1920" s="146"/>
      <c r="I1920" s="146"/>
      <c r="J1920" s="146"/>
      <c r="K1920" s="146"/>
      <c r="L1920" s="146"/>
      <c r="M1920" s="146"/>
      <c r="N1920" s="149">
        <f t="shared" si="62"/>
        <v>0</v>
      </c>
    </row>
    <row r="1921" spans="1:14" x14ac:dyDescent="0.45">
      <c r="A1921" s="149">
        <f t="shared" si="61"/>
        <v>320.00000000000142</v>
      </c>
      <c r="B1921" s="147"/>
      <c r="C1921" s="148"/>
      <c r="D1921" s="146"/>
      <c r="E1921" s="146"/>
      <c r="F1921" s="146"/>
      <c r="G1921" s="146"/>
      <c r="H1921" s="146"/>
      <c r="I1921" s="146"/>
      <c r="J1921" s="146"/>
      <c r="K1921" s="146"/>
      <c r="L1921" s="146"/>
      <c r="M1921" s="146"/>
      <c r="N1921" s="149">
        <f t="shared" si="62"/>
        <v>0</v>
      </c>
    </row>
    <row r="1922" spans="1:14" x14ac:dyDescent="0.45">
      <c r="A1922" s="149">
        <f t="shared" si="61"/>
        <v>320.16666666666811</v>
      </c>
      <c r="B1922" s="147"/>
      <c r="C1922" s="148"/>
      <c r="D1922" s="146"/>
      <c r="E1922" s="146"/>
      <c r="F1922" s="146"/>
      <c r="G1922" s="146"/>
      <c r="H1922" s="146"/>
      <c r="I1922" s="146"/>
      <c r="J1922" s="146"/>
      <c r="K1922" s="146"/>
      <c r="L1922" s="146"/>
      <c r="M1922" s="146"/>
      <c r="N1922" s="149">
        <f t="shared" si="62"/>
        <v>0</v>
      </c>
    </row>
    <row r="1923" spans="1:14" x14ac:dyDescent="0.45">
      <c r="A1923" s="149">
        <f t="shared" si="61"/>
        <v>320.33333333333479</v>
      </c>
      <c r="B1923" s="147"/>
      <c r="C1923" s="148"/>
      <c r="D1923" s="146"/>
      <c r="E1923" s="146"/>
      <c r="F1923" s="146"/>
      <c r="G1923" s="146"/>
      <c r="H1923" s="146"/>
      <c r="I1923" s="146"/>
      <c r="J1923" s="146"/>
      <c r="K1923" s="146"/>
      <c r="L1923" s="146"/>
      <c r="M1923" s="146"/>
      <c r="N1923" s="149">
        <f t="shared" si="62"/>
        <v>0</v>
      </c>
    </row>
    <row r="1924" spans="1:14" x14ac:dyDescent="0.45">
      <c r="A1924" s="149">
        <f t="shared" ref="A1924:A1987" si="63">A1923+10/60</f>
        <v>320.50000000000148</v>
      </c>
      <c r="B1924" s="147"/>
      <c r="C1924" s="148"/>
      <c r="D1924" s="146"/>
      <c r="E1924" s="146"/>
      <c r="F1924" s="146"/>
      <c r="G1924" s="146"/>
      <c r="H1924" s="146"/>
      <c r="I1924" s="146"/>
      <c r="J1924" s="146"/>
      <c r="K1924" s="146"/>
      <c r="L1924" s="146"/>
      <c r="M1924" s="146"/>
      <c r="N1924" s="149">
        <f t="shared" ref="N1924:N1987" si="64">K1924*10+N1923</f>
        <v>0</v>
      </c>
    </row>
    <row r="1925" spans="1:14" x14ac:dyDescent="0.45">
      <c r="A1925" s="149">
        <f t="shared" si="63"/>
        <v>320.66666666666816</v>
      </c>
      <c r="B1925" s="147"/>
      <c r="C1925" s="148"/>
      <c r="D1925" s="146"/>
      <c r="E1925" s="146"/>
      <c r="F1925" s="146"/>
      <c r="G1925" s="146"/>
      <c r="H1925" s="146"/>
      <c r="I1925" s="146"/>
      <c r="J1925" s="146"/>
      <c r="K1925" s="146"/>
      <c r="L1925" s="146"/>
      <c r="M1925" s="146"/>
      <c r="N1925" s="149">
        <f t="shared" si="64"/>
        <v>0</v>
      </c>
    </row>
    <row r="1926" spans="1:14" x14ac:dyDescent="0.45">
      <c r="A1926" s="149">
        <f t="shared" si="63"/>
        <v>320.83333333333485</v>
      </c>
      <c r="B1926" s="147"/>
      <c r="C1926" s="148"/>
      <c r="D1926" s="146"/>
      <c r="E1926" s="146"/>
      <c r="F1926" s="146"/>
      <c r="G1926" s="146"/>
      <c r="H1926" s="146"/>
      <c r="I1926" s="146"/>
      <c r="J1926" s="146"/>
      <c r="K1926" s="146"/>
      <c r="L1926" s="146"/>
      <c r="M1926" s="146"/>
      <c r="N1926" s="149">
        <f t="shared" si="64"/>
        <v>0</v>
      </c>
    </row>
    <row r="1927" spans="1:14" x14ac:dyDescent="0.45">
      <c r="A1927" s="149">
        <f t="shared" si="63"/>
        <v>321.00000000000153</v>
      </c>
      <c r="B1927" s="147"/>
      <c r="C1927" s="148"/>
      <c r="D1927" s="146"/>
      <c r="E1927" s="146"/>
      <c r="F1927" s="146"/>
      <c r="G1927" s="146"/>
      <c r="H1927" s="146"/>
      <c r="I1927" s="146"/>
      <c r="J1927" s="146"/>
      <c r="K1927" s="146"/>
      <c r="L1927" s="146"/>
      <c r="M1927" s="146"/>
      <c r="N1927" s="149">
        <f t="shared" si="64"/>
        <v>0</v>
      </c>
    </row>
    <row r="1928" spans="1:14" x14ac:dyDescent="0.45">
      <c r="A1928" s="149">
        <f t="shared" si="63"/>
        <v>321.16666666666822</v>
      </c>
      <c r="B1928" s="147"/>
      <c r="C1928" s="148"/>
      <c r="D1928" s="146"/>
      <c r="E1928" s="146"/>
      <c r="F1928" s="146"/>
      <c r="G1928" s="146"/>
      <c r="H1928" s="146"/>
      <c r="I1928" s="146"/>
      <c r="J1928" s="146"/>
      <c r="K1928" s="146"/>
      <c r="L1928" s="146"/>
      <c r="M1928" s="146"/>
      <c r="N1928" s="149">
        <f t="shared" si="64"/>
        <v>0</v>
      </c>
    </row>
    <row r="1929" spans="1:14" x14ac:dyDescent="0.45">
      <c r="A1929" s="149">
        <f t="shared" si="63"/>
        <v>321.33333333333491</v>
      </c>
      <c r="B1929" s="147"/>
      <c r="C1929" s="148"/>
      <c r="D1929" s="146"/>
      <c r="E1929" s="146"/>
      <c r="F1929" s="146"/>
      <c r="G1929" s="146"/>
      <c r="H1929" s="146"/>
      <c r="I1929" s="146"/>
      <c r="J1929" s="146"/>
      <c r="K1929" s="146"/>
      <c r="L1929" s="146"/>
      <c r="M1929" s="146"/>
      <c r="N1929" s="149">
        <f t="shared" si="64"/>
        <v>0</v>
      </c>
    </row>
    <row r="1930" spans="1:14" x14ac:dyDescent="0.45">
      <c r="A1930" s="149">
        <f t="shared" si="63"/>
        <v>321.50000000000159</v>
      </c>
      <c r="B1930" s="147"/>
      <c r="C1930" s="148"/>
      <c r="D1930" s="146"/>
      <c r="E1930" s="146"/>
      <c r="F1930" s="146"/>
      <c r="G1930" s="146"/>
      <c r="H1930" s="146"/>
      <c r="I1930" s="146"/>
      <c r="J1930" s="146"/>
      <c r="K1930" s="146"/>
      <c r="L1930" s="146"/>
      <c r="M1930" s="146"/>
      <c r="N1930" s="149">
        <f t="shared" si="64"/>
        <v>0</v>
      </c>
    </row>
    <row r="1931" spans="1:14" x14ac:dyDescent="0.45">
      <c r="A1931" s="149">
        <f t="shared" si="63"/>
        <v>321.66666666666828</v>
      </c>
      <c r="B1931" s="147"/>
      <c r="C1931" s="148"/>
      <c r="D1931" s="146"/>
      <c r="E1931" s="146"/>
      <c r="F1931" s="146"/>
      <c r="G1931" s="146"/>
      <c r="H1931" s="146"/>
      <c r="I1931" s="146"/>
      <c r="J1931" s="146"/>
      <c r="K1931" s="146"/>
      <c r="L1931" s="146"/>
      <c r="M1931" s="146"/>
      <c r="N1931" s="149">
        <f t="shared" si="64"/>
        <v>0</v>
      </c>
    </row>
    <row r="1932" spans="1:14" x14ac:dyDescent="0.45">
      <c r="A1932" s="149">
        <f t="shared" si="63"/>
        <v>321.83333333333496</v>
      </c>
      <c r="B1932" s="147"/>
      <c r="C1932" s="148"/>
      <c r="D1932" s="146"/>
      <c r="E1932" s="146"/>
      <c r="F1932" s="146"/>
      <c r="G1932" s="146"/>
      <c r="H1932" s="146"/>
      <c r="I1932" s="146"/>
      <c r="J1932" s="146"/>
      <c r="K1932" s="146"/>
      <c r="L1932" s="146"/>
      <c r="M1932" s="146"/>
      <c r="N1932" s="149">
        <f t="shared" si="64"/>
        <v>0</v>
      </c>
    </row>
    <row r="1933" spans="1:14" x14ac:dyDescent="0.45">
      <c r="A1933" s="149">
        <f t="shared" si="63"/>
        <v>322.00000000000165</v>
      </c>
      <c r="B1933" s="147"/>
      <c r="C1933" s="148"/>
      <c r="D1933" s="146"/>
      <c r="E1933" s="146"/>
      <c r="F1933" s="146"/>
      <c r="G1933" s="146"/>
      <c r="H1933" s="146"/>
      <c r="I1933" s="146"/>
      <c r="J1933" s="146"/>
      <c r="K1933" s="146"/>
      <c r="L1933" s="146"/>
      <c r="M1933" s="146"/>
      <c r="N1933" s="149">
        <f t="shared" si="64"/>
        <v>0</v>
      </c>
    </row>
    <row r="1934" spans="1:14" x14ac:dyDescent="0.45">
      <c r="A1934" s="149">
        <f t="shared" si="63"/>
        <v>322.16666666666833</v>
      </c>
      <c r="B1934" s="147"/>
      <c r="C1934" s="148"/>
      <c r="D1934" s="146"/>
      <c r="E1934" s="146"/>
      <c r="F1934" s="146"/>
      <c r="G1934" s="146"/>
      <c r="H1934" s="146"/>
      <c r="I1934" s="146"/>
      <c r="J1934" s="146"/>
      <c r="K1934" s="146"/>
      <c r="L1934" s="146"/>
      <c r="M1934" s="146"/>
      <c r="N1934" s="149">
        <f t="shared" si="64"/>
        <v>0</v>
      </c>
    </row>
    <row r="1935" spans="1:14" x14ac:dyDescent="0.45">
      <c r="A1935" s="149">
        <f t="shared" si="63"/>
        <v>322.33333333333502</v>
      </c>
      <c r="B1935" s="147"/>
      <c r="C1935" s="148"/>
      <c r="D1935" s="146"/>
      <c r="E1935" s="146"/>
      <c r="F1935" s="146"/>
      <c r="G1935" s="146"/>
      <c r="H1935" s="146"/>
      <c r="I1935" s="146"/>
      <c r="J1935" s="146"/>
      <c r="K1935" s="146"/>
      <c r="L1935" s="146"/>
      <c r="M1935" s="146"/>
      <c r="N1935" s="149">
        <f t="shared" si="64"/>
        <v>0</v>
      </c>
    </row>
    <row r="1936" spans="1:14" x14ac:dyDescent="0.45">
      <c r="A1936" s="149">
        <f t="shared" si="63"/>
        <v>322.50000000000171</v>
      </c>
      <c r="B1936" s="147"/>
      <c r="C1936" s="148"/>
      <c r="D1936" s="146"/>
      <c r="E1936" s="146"/>
      <c r="F1936" s="146"/>
      <c r="G1936" s="146"/>
      <c r="H1936" s="146"/>
      <c r="I1936" s="146"/>
      <c r="J1936" s="146"/>
      <c r="K1936" s="146"/>
      <c r="L1936" s="146"/>
      <c r="M1936" s="146"/>
      <c r="N1936" s="149">
        <f t="shared" si="64"/>
        <v>0</v>
      </c>
    </row>
    <row r="1937" spans="1:14" x14ac:dyDescent="0.45">
      <c r="A1937" s="149">
        <f t="shared" si="63"/>
        <v>322.66666666666839</v>
      </c>
      <c r="B1937" s="147"/>
      <c r="C1937" s="148"/>
      <c r="D1937" s="146"/>
      <c r="E1937" s="146"/>
      <c r="F1937" s="146"/>
      <c r="G1937" s="146"/>
      <c r="H1937" s="146"/>
      <c r="I1937" s="146"/>
      <c r="J1937" s="146"/>
      <c r="K1937" s="146"/>
      <c r="L1937" s="146"/>
      <c r="M1937" s="146"/>
      <c r="N1937" s="149">
        <f t="shared" si="64"/>
        <v>0</v>
      </c>
    </row>
    <row r="1938" spans="1:14" x14ac:dyDescent="0.45">
      <c r="A1938" s="149">
        <f t="shared" si="63"/>
        <v>322.83333333333508</v>
      </c>
      <c r="B1938" s="147"/>
      <c r="C1938" s="148"/>
      <c r="D1938" s="146"/>
      <c r="E1938" s="146"/>
      <c r="F1938" s="146"/>
      <c r="G1938" s="146"/>
      <c r="H1938" s="146"/>
      <c r="I1938" s="146"/>
      <c r="J1938" s="146"/>
      <c r="K1938" s="146"/>
      <c r="L1938" s="146"/>
      <c r="M1938" s="146"/>
      <c r="N1938" s="149">
        <f t="shared" si="64"/>
        <v>0</v>
      </c>
    </row>
    <row r="1939" spans="1:14" x14ac:dyDescent="0.45">
      <c r="A1939" s="149">
        <f t="shared" si="63"/>
        <v>323.00000000000176</v>
      </c>
      <c r="B1939" s="147"/>
      <c r="C1939" s="148"/>
      <c r="D1939" s="146"/>
      <c r="E1939" s="146"/>
      <c r="F1939" s="146"/>
      <c r="G1939" s="146"/>
      <c r="H1939" s="146"/>
      <c r="I1939" s="146"/>
      <c r="J1939" s="146"/>
      <c r="K1939" s="146"/>
      <c r="L1939" s="146"/>
      <c r="M1939" s="146"/>
      <c r="N1939" s="149">
        <f t="shared" si="64"/>
        <v>0</v>
      </c>
    </row>
    <row r="1940" spans="1:14" x14ac:dyDescent="0.45">
      <c r="A1940" s="149">
        <f t="shared" si="63"/>
        <v>323.16666666666845</v>
      </c>
      <c r="B1940" s="147"/>
      <c r="C1940" s="148"/>
      <c r="D1940" s="146"/>
      <c r="E1940" s="146"/>
      <c r="F1940" s="146"/>
      <c r="G1940" s="146"/>
      <c r="H1940" s="146"/>
      <c r="I1940" s="146"/>
      <c r="J1940" s="146"/>
      <c r="K1940" s="146"/>
      <c r="L1940" s="146"/>
      <c r="M1940" s="146"/>
      <c r="N1940" s="149">
        <f t="shared" si="64"/>
        <v>0</v>
      </c>
    </row>
    <row r="1941" spans="1:14" x14ac:dyDescent="0.45">
      <c r="A1941" s="149">
        <f t="shared" si="63"/>
        <v>323.33333333333513</v>
      </c>
      <c r="B1941" s="147"/>
      <c r="C1941" s="148"/>
      <c r="D1941" s="146"/>
      <c r="E1941" s="146"/>
      <c r="F1941" s="146"/>
      <c r="G1941" s="146"/>
      <c r="H1941" s="146"/>
      <c r="I1941" s="146"/>
      <c r="J1941" s="146"/>
      <c r="K1941" s="146"/>
      <c r="L1941" s="146"/>
      <c r="M1941" s="146"/>
      <c r="N1941" s="149">
        <f t="shared" si="64"/>
        <v>0</v>
      </c>
    </row>
    <row r="1942" spans="1:14" x14ac:dyDescent="0.45">
      <c r="A1942" s="149">
        <f t="shared" si="63"/>
        <v>323.50000000000182</v>
      </c>
      <c r="B1942" s="147"/>
      <c r="C1942" s="148"/>
      <c r="D1942" s="146"/>
      <c r="E1942" s="146"/>
      <c r="F1942" s="146"/>
      <c r="G1942" s="146"/>
      <c r="H1942" s="146"/>
      <c r="I1942" s="146"/>
      <c r="J1942" s="146"/>
      <c r="K1942" s="146"/>
      <c r="L1942" s="146"/>
      <c r="M1942" s="146"/>
      <c r="N1942" s="149">
        <f t="shared" si="64"/>
        <v>0</v>
      </c>
    </row>
    <row r="1943" spans="1:14" x14ac:dyDescent="0.45">
      <c r="A1943" s="149">
        <f t="shared" si="63"/>
        <v>323.6666666666685</v>
      </c>
      <c r="B1943" s="147"/>
      <c r="C1943" s="148"/>
      <c r="D1943" s="146"/>
      <c r="E1943" s="146"/>
      <c r="F1943" s="146"/>
      <c r="G1943" s="146"/>
      <c r="H1943" s="146"/>
      <c r="I1943" s="146"/>
      <c r="J1943" s="146"/>
      <c r="K1943" s="146"/>
      <c r="L1943" s="146"/>
      <c r="M1943" s="146"/>
      <c r="N1943" s="149">
        <f t="shared" si="64"/>
        <v>0</v>
      </c>
    </row>
    <row r="1944" spans="1:14" x14ac:dyDescent="0.45">
      <c r="A1944" s="149">
        <f t="shared" si="63"/>
        <v>323.83333333333519</v>
      </c>
      <c r="B1944" s="147"/>
      <c r="C1944" s="148"/>
      <c r="D1944" s="146"/>
      <c r="E1944" s="146"/>
      <c r="F1944" s="146"/>
      <c r="G1944" s="146"/>
      <c r="H1944" s="146"/>
      <c r="I1944" s="146"/>
      <c r="J1944" s="146"/>
      <c r="K1944" s="146"/>
      <c r="L1944" s="146"/>
      <c r="M1944" s="146"/>
      <c r="N1944" s="149">
        <f t="shared" si="64"/>
        <v>0</v>
      </c>
    </row>
    <row r="1945" spans="1:14" x14ac:dyDescent="0.45">
      <c r="A1945" s="149">
        <f t="shared" si="63"/>
        <v>324.00000000000188</v>
      </c>
      <c r="B1945" s="147"/>
      <c r="C1945" s="148"/>
      <c r="D1945" s="146"/>
      <c r="E1945" s="146"/>
      <c r="F1945" s="146"/>
      <c r="G1945" s="146"/>
      <c r="H1945" s="146"/>
      <c r="I1945" s="146"/>
      <c r="J1945" s="146"/>
      <c r="K1945" s="146"/>
      <c r="L1945" s="146"/>
      <c r="M1945" s="146"/>
      <c r="N1945" s="149">
        <f t="shared" si="64"/>
        <v>0</v>
      </c>
    </row>
    <row r="1946" spans="1:14" x14ac:dyDescent="0.45">
      <c r="A1946" s="149">
        <f t="shared" si="63"/>
        <v>324.16666666666856</v>
      </c>
      <c r="B1946" s="147"/>
      <c r="C1946" s="148"/>
      <c r="D1946" s="146"/>
      <c r="E1946" s="146"/>
      <c r="F1946" s="146"/>
      <c r="G1946" s="146"/>
      <c r="H1946" s="146"/>
      <c r="I1946" s="146"/>
      <c r="J1946" s="146"/>
      <c r="K1946" s="146"/>
      <c r="L1946" s="146"/>
      <c r="M1946" s="146"/>
      <c r="N1946" s="149">
        <f t="shared" si="64"/>
        <v>0</v>
      </c>
    </row>
    <row r="1947" spans="1:14" x14ac:dyDescent="0.45">
      <c r="A1947" s="149">
        <f t="shared" si="63"/>
        <v>324.33333333333525</v>
      </c>
      <c r="B1947" s="147"/>
      <c r="C1947" s="148"/>
      <c r="D1947" s="146"/>
      <c r="E1947" s="146"/>
      <c r="F1947" s="146"/>
      <c r="G1947" s="146"/>
      <c r="H1947" s="146"/>
      <c r="I1947" s="146"/>
      <c r="J1947" s="146"/>
      <c r="K1947" s="146"/>
      <c r="L1947" s="146"/>
      <c r="M1947" s="146"/>
      <c r="N1947" s="149">
        <f t="shared" si="64"/>
        <v>0</v>
      </c>
    </row>
    <row r="1948" spans="1:14" x14ac:dyDescent="0.45">
      <c r="A1948" s="149">
        <f t="shared" si="63"/>
        <v>324.50000000000193</v>
      </c>
      <c r="B1948" s="147"/>
      <c r="C1948" s="148"/>
      <c r="D1948" s="146"/>
      <c r="E1948" s="146"/>
      <c r="F1948" s="146"/>
      <c r="G1948" s="146"/>
      <c r="H1948" s="146"/>
      <c r="I1948" s="146"/>
      <c r="J1948" s="146"/>
      <c r="K1948" s="146"/>
      <c r="L1948" s="146"/>
      <c r="M1948" s="146"/>
      <c r="N1948" s="149">
        <f t="shared" si="64"/>
        <v>0</v>
      </c>
    </row>
    <row r="1949" spans="1:14" x14ac:dyDescent="0.45">
      <c r="A1949" s="149">
        <f t="shared" si="63"/>
        <v>324.66666666666862</v>
      </c>
      <c r="B1949" s="147"/>
      <c r="C1949" s="148"/>
      <c r="D1949" s="146"/>
      <c r="E1949" s="146"/>
      <c r="F1949" s="146"/>
      <c r="G1949" s="146"/>
      <c r="H1949" s="146"/>
      <c r="I1949" s="146"/>
      <c r="J1949" s="146"/>
      <c r="K1949" s="146"/>
      <c r="L1949" s="146"/>
      <c r="M1949" s="146"/>
      <c r="N1949" s="149">
        <f t="shared" si="64"/>
        <v>0</v>
      </c>
    </row>
    <row r="1950" spans="1:14" x14ac:dyDescent="0.45">
      <c r="A1950" s="149">
        <f t="shared" si="63"/>
        <v>324.8333333333353</v>
      </c>
      <c r="B1950" s="147"/>
      <c r="C1950" s="148"/>
      <c r="D1950" s="146"/>
      <c r="E1950" s="146"/>
      <c r="F1950" s="146"/>
      <c r="G1950" s="146"/>
      <c r="H1950" s="146"/>
      <c r="I1950" s="146"/>
      <c r="J1950" s="146"/>
      <c r="K1950" s="146"/>
      <c r="L1950" s="146"/>
      <c r="M1950" s="146"/>
      <c r="N1950" s="149">
        <f t="shared" si="64"/>
        <v>0</v>
      </c>
    </row>
    <row r="1951" spans="1:14" x14ac:dyDescent="0.45">
      <c r="A1951" s="149">
        <f t="shared" si="63"/>
        <v>325.00000000000199</v>
      </c>
      <c r="B1951" s="147"/>
      <c r="C1951" s="148"/>
      <c r="D1951" s="146"/>
      <c r="E1951" s="146"/>
      <c r="F1951" s="146"/>
      <c r="G1951" s="146"/>
      <c r="H1951" s="146"/>
      <c r="I1951" s="146"/>
      <c r="J1951" s="146"/>
      <c r="K1951" s="146"/>
      <c r="L1951" s="146"/>
      <c r="M1951" s="146"/>
      <c r="N1951" s="149">
        <f t="shared" si="64"/>
        <v>0</v>
      </c>
    </row>
    <row r="1952" spans="1:14" x14ac:dyDescent="0.45">
      <c r="A1952" s="149">
        <f t="shared" si="63"/>
        <v>325.16666666666868</v>
      </c>
      <c r="B1952" s="147"/>
      <c r="C1952" s="148"/>
      <c r="D1952" s="146"/>
      <c r="E1952" s="146"/>
      <c r="F1952" s="146"/>
      <c r="G1952" s="146"/>
      <c r="H1952" s="146"/>
      <c r="I1952" s="146"/>
      <c r="J1952" s="146"/>
      <c r="K1952" s="146"/>
      <c r="L1952" s="146"/>
      <c r="M1952" s="146"/>
      <c r="N1952" s="149">
        <f t="shared" si="64"/>
        <v>0</v>
      </c>
    </row>
    <row r="1953" spans="1:14" x14ac:dyDescent="0.45">
      <c r="A1953" s="149">
        <f t="shared" si="63"/>
        <v>325.33333333333536</v>
      </c>
      <c r="B1953" s="147"/>
      <c r="C1953" s="148"/>
      <c r="D1953" s="146"/>
      <c r="E1953" s="146"/>
      <c r="F1953" s="146"/>
      <c r="G1953" s="146"/>
      <c r="H1953" s="146"/>
      <c r="I1953" s="146"/>
      <c r="J1953" s="146"/>
      <c r="K1953" s="146"/>
      <c r="L1953" s="146"/>
      <c r="M1953" s="146"/>
      <c r="N1953" s="149">
        <f t="shared" si="64"/>
        <v>0</v>
      </c>
    </row>
    <row r="1954" spans="1:14" x14ac:dyDescent="0.45">
      <c r="A1954" s="149">
        <f t="shared" si="63"/>
        <v>325.50000000000205</v>
      </c>
      <c r="B1954" s="147"/>
      <c r="C1954" s="148"/>
      <c r="D1954" s="146"/>
      <c r="E1954" s="146"/>
      <c r="F1954" s="146"/>
      <c r="G1954" s="146"/>
      <c r="H1954" s="146"/>
      <c r="I1954" s="146"/>
      <c r="J1954" s="146"/>
      <c r="K1954" s="146"/>
      <c r="L1954" s="146"/>
      <c r="M1954" s="146"/>
      <c r="N1954" s="149">
        <f t="shared" si="64"/>
        <v>0</v>
      </c>
    </row>
    <row r="1955" spans="1:14" x14ac:dyDescent="0.45">
      <c r="A1955" s="149">
        <f t="shared" si="63"/>
        <v>325.66666666666873</v>
      </c>
      <c r="B1955" s="147"/>
      <c r="C1955" s="148"/>
      <c r="D1955" s="146"/>
      <c r="E1955" s="146"/>
      <c r="F1955" s="146"/>
      <c r="G1955" s="146"/>
      <c r="H1955" s="146"/>
      <c r="I1955" s="146"/>
      <c r="J1955" s="146"/>
      <c r="K1955" s="146"/>
      <c r="L1955" s="146"/>
      <c r="M1955" s="146"/>
      <c r="N1955" s="149">
        <f t="shared" si="64"/>
        <v>0</v>
      </c>
    </row>
    <row r="1956" spans="1:14" x14ac:dyDescent="0.45">
      <c r="A1956" s="149">
        <f t="shared" si="63"/>
        <v>325.83333333333542</v>
      </c>
      <c r="B1956" s="147"/>
      <c r="C1956" s="148"/>
      <c r="D1956" s="146"/>
      <c r="E1956" s="146"/>
      <c r="F1956" s="146"/>
      <c r="G1956" s="146"/>
      <c r="H1956" s="146"/>
      <c r="I1956" s="146"/>
      <c r="J1956" s="146"/>
      <c r="K1956" s="146"/>
      <c r="L1956" s="146"/>
      <c r="M1956" s="146"/>
      <c r="N1956" s="149">
        <f t="shared" si="64"/>
        <v>0</v>
      </c>
    </row>
    <row r="1957" spans="1:14" x14ac:dyDescent="0.45">
      <c r="A1957" s="149">
        <f t="shared" si="63"/>
        <v>326.0000000000021</v>
      </c>
      <c r="B1957" s="147"/>
      <c r="C1957" s="148"/>
      <c r="D1957" s="146"/>
      <c r="E1957" s="146"/>
      <c r="F1957" s="146"/>
      <c r="G1957" s="146"/>
      <c r="H1957" s="146"/>
      <c r="I1957" s="146"/>
      <c r="J1957" s="146"/>
      <c r="K1957" s="146"/>
      <c r="L1957" s="146"/>
      <c r="M1957" s="146"/>
      <c r="N1957" s="149">
        <f t="shared" si="64"/>
        <v>0</v>
      </c>
    </row>
    <row r="1958" spans="1:14" x14ac:dyDescent="0.45">
      <c r="A1958" s="149">
        <f t="shared" si="63"/>
        <v>326.16666666666879</v>
      </c>
      <c r="B1958" s="147"/>
      <c r="C1958" s="148"/>
      <c r="D1958" s="146"/>
      <c r="E1958" s="146"/>
      <c r="F1958" s="146"/>
      <c r="G1958" s="146"/>
      <c r="H1958" s="146"/>
      <c r="I1958" s="146"/>
      <c r="J1958" s="146"/>
      <c r="K1958" s="146"/>
      <c r="L1958" s="146"/>
      <c r="M1958" s="146"/>
      <c r="N1958" s="149">
        <f t="shared" si="64"/>
        <v>0</v>
      </c>
    </row>
    <row r="1959" spans="1:14" x14ac:dyDescent="0.45">
      <c r="A1959" s="149">
        <f t="shared" si="63"/>
        <v>326.33333333333547</v>
      </c>
      <c r="B1959" s="147"/>
      <c r="C1959" s="148"/>
      <c r="D1959" s="146"/>
      <c r="E1959" s="146"/>
      <c r="F1959" s="146"/>
      <c r="G1959" s="146"/>
      <c r="H1959" s="146"/>
      <c r="I1959" s="146"/>
      <c r="J1959" s="146"/>
      <c r="K1959" s="146"/>
      <c r="L1959" s="146"/>
      <c r="M1959" s="146"/>
      <c r="N1959" s="149">
        <f t="shared" si="64"/>
        <v>0</v>
      </c>
    </row>
    <row r="1960" spans="1:14" x14ac:dyDescent="0.45">
      <c r="A1960" s="149">
        <f t="shared" si="63"/>
        <v>326.50000000000216</v>
      </c>
      <c r="B1960" s="147"/>
      <c r="C1960" s="148"/>
      <c r="D1960" s="146"/>
      <c r="E1960" s="146"/>
      <c r="F1960" s="146"/>
      <c r="G1960" s="146"/>
      <c r="H1960" s="146"/>
      <c r="I1960" s="146"/>
      <c r="J1960" s="146"/>
      <c r="K1960" s="146"/>
      <c r="L1960" s="146"/>
      <c r="M1960" s="146"/>
      <c r="N1960" s="149">
        <f t="shared" si="64"/>
        <v>0</v>
      </c>
    </row>
    <row r="1961" spans="1:14" x14ac:dyDescent="0.45">
      <c r="A1961" s="149">
        <f t="shared" si="63"/>
        <v>326.66666666666885</v>
      </c>
      <c r="B1961" s="147"/>
      <c r="C1961" s="148"/>
      <c r="D1961" s="146"/>
      <c r="E1961" s="146"/>
      <c r="F1961" s="146"/>
      <c r="G1961" s="146"/>
      <c r="H1961" s="146"/>
      <c r="I1961" s="146"/>
      <c r="J1961" s="146"/>
      <c r="K1961" s="146"/>
      <c r="L1961" s="146"/>
      <c r="M1961" s="146"/>
      <c r="N1961" s="149">
        <f t="shared" si="64"/>
        <v>0</v>
      </c>
    </row>
    <row r="1962" spans="1:14" x14ac:dyDescent="0.45">
      <c r="A1962" s="149">
        <f t="shared" si="63"/>
        <v>326.83333333333553</v>
      </c>
      <c r="B1962" s="147"/>
      <c r="C1962" s="148"/>
      <c r="D1962" s="146"/>
      <c r="E1962" s="146"/>
      <c r="F1962" s="146"/>
      <c r="G1962" s="146"/>
      <c r="H1962" s="146"/>
      <c r="I1962" s="146"/>
      <c r="J1962" s="146"/>
      <c r="K1962" s="146"/>
      <c r="L1962" s="146"/>
      <c r="M1962" s="146"/>
      <c r="N1962" s="149">
        <f t="shared" si="64"/>
        <v>0</v>
      </c>
    </row>
    <row r="1963" spans="1:14" x14ac:dyDescent="0.45">
      <c r="A1963" s="149">
        <f t="shared" si="63"/>
        <v>327.00000000000222</v>
      </c>
      <c r="B1963" s="147"/>
      <c r="C1963" s="148"/>
      <c r="D1963" s="146"/>
      <c r="E1963" s="146"/>
      <c r="F1963" s="146"/>
      <c r="G1963" s="146"/>
      <c r="H1963" s="146"/>
      <c r="I1963" s="146"/>
      <c r="J1963" s="146"/>
      <c r="K1963" s="146"/>
      <c r="L1963" s="146"/>
      <c r="M1963" s="146"/>
      <c r="N1963" s="149">
        <f t="shared" si="64"/>
        <v>0</v>
      </c>
    </row>
    <row r="1964" spans="1:14" x14ac:dyDescent="0.45">
      <c r="A1964" s="149">
        <f t="shared" si="63"/>
        <v>327.1666666666689</v>
      </c>
      <c r="B1964" s="147"/>
      <c r="C1964" s="148"/>
      <c r="D1964" s="146"/>
      <c r="E1964" s="146"/>
      <c r="F1964" s="146"/>
      <c r="G1964" s="146"/>
      <c r="H1964" s="146"/>
      <c r="I1964" s="146"/>
      <c r="J1964" s="146"/>
      <c r="K1964" s="146"/>
      <c r="L1964" s="146"/>
      <c r="M1964" s="146"/>
      <c r="N1964" s="149">
        <f t="shared" si="64"/>
        <v>0</v>
      </c>
    </row>
    <row r="1965" spans="1:14" x14ac:dyDescent="0.45">
      <c r="A1965" s="149">
        <f t="shared" si="63"/>
        <v>327.33333333333559</v>
      </c>
      <c r="B1965" s="147"/>
      <c r="C1965" s="148"/>
      <c r="D1965" s="146"/>
      <c r="E1965" s="146"/>
      <c r="F1965" s="146"/>
      <c r="G1965" s="146"/>
      <c r="H1965" s="146"/>
      <c r="I1965" s="146"/>
      <c r="J1965" s="146"/>
      <c r="K1965" s="146"/>
      <c r="L1965" s="146"/>
      <c r="M1965" s="146"/>
      <c r="N1965" s="149">
        <f t="shared" si="64"/>
        <v>0</v>
      </c>
    </row>
    <row r="1966" spans="1:14" x14ac:dyDescent="0.45">
      <c r="A1966" s="149">
        <f t="shared" si="63"/>
        <v>327.50000000000227</v>
      </c>
      <c r="B1966" s="147"/>
      <c r="C1966" s="148"/>
      <c r="D1966" s="146"/>
      <c r="E1966" s="146"/>
      <c r="F1966" s="146"/>
      <c r="G1966" s="146"/>
      <c r="H1966" s="146"/>
      <c r="I1966" s="146"/>
      <c r="J1966" s="146"/>
      <c r="K1966" s="146"/>
      <c r="L1966" s="146"/>
      <c r="M1966" s="146"/>
      <c r="N1966" s="149">
        <f t="shared" si="64"/>
        <v>0</v>
      </c>
    </row>
    <row r="1967" spans="1:14" x14ac:dyDescent="0.45">
      <c r="A1967" s="149">
        <f t="shared" si="63"/>
        <v>327.66666666666896</v>
      </c>
      <c r="B1967" s="147"/>
      <c r="C1967" s="148"/>
      <c r="D1967" s="146"/>
      <c r="E1967" s="146"/>
      <c r="F1967" s="146"/>
      <c r="G1967" s="146"/>
      <c r="H1967" s="146"/>
      <c r="I1967" s="146"/>
      <c r="J1967" s="146"/>
      <c r="K1967" s="146"/>
      <c r="L1967" s="146"/>
      <c r="M1967" s="146"/>
      <c r="N1967" s="149">
        <f t="shared" si="64"/>
        <v>0</v>
      </c>
    </row>
    <row r="1968" spans="1:14" x14ac:dyDescent="0.45">
      <c r="A1968" s="149">
        <f t="shared" si="63"/>
        <v>327.83333333333564</v>
      </c>
      <c r="B1968" s="147"/>
      <c r="C1968" s="148"/>
      <c r="D1968" s="146"/>
      <c r="E1968" s="146"/>
      <c r="F1968" s="146"/>
      <c r="G1968" s="146"/>
      <c r="H1968" s="146"/>
      <c r="I1968" s="146"/>
      <c r="J1968" s="146"/>
      <c r="K1968" s="146"/>
      <c r="L1968" s="146"/>
      <c r="M1968" s="146"/>
      <c r="N1968" s="149">
        <f t="shared" si="64"/>
        <v>0</v>
      </c>
    </row>
    <row r="1969" spans="1:14" x14ac:dyDescent="0.45">
      <c r="A1969" s="149">
        <f t="shared" si="63"/>
        <v>328.00000000000233</v>
      </c>
      <c r="B1969" s="147"/>
      <c r="C1969" s="148"/>
      <c r="D1969" s="146"/>
      <c r="E1969" s="146"/>
      <c r="F1969" s="146"/>
      <c r="G1969" s="146"/>
      <c r="H1969" s="146"/>
      <c r="I1969" s="146"/>
      <c r="J1969" s="146"/>
      <c r="K1969" s="146"/>
      <c r="L1969" s="146"/>
      <c r="M1969" s="146"/>
      <c r="N1969" s="149">
        <f t="shared" si="64"/>
        <v>0</v>
      </c>
    </row>
    <row r="1970" spans="1:14" x14ac:dyDescent="0.45">
      <c r="A1970" s="149">
        <f t="shared" si="63"/>
        <v>328.16666666666902</v>
      </c>
      <c r="B1970" s="147"/>
      <c r="C1970" s="148"/>
      <c r="D1970" s="146"/>
      <c r="E1970" s="146"/>
      <c r="F1970" s="146"/>
      <c r="G1970" s="146"/>
      <c r="H1970" s="146"/>
      <c r="I1970" s="146"/>
      <c r="J1970" s="146"/>
      <c r="K1970" s="146"/>
      <c r="L1970" s="146"/>
      <c r="M1970" s="146"/>
      <c r="N1970" s="149">
        <f t="shared" si="64"/>
        <v>0</v>
      </c>
    </row>
    <row r="1971" spans="1:14" x14ac:dyDescent="0.45">
      <c r="A1971" s="149">
        <f t="shared" si="63"/>
        <v>328.3333333333357</v>
      </c>
      <c r="B1971" s="147"/>
      <c r="C1971" s="148"/>
      <c r="D1971" s="146"/>
      <c r="E1971" s="146"/>
      <c r="F1971" s="146"/>
      <c r="G1971" s="146"/>
      <c r="H1971" s="146"/>
      <c r="I1971" s="146"/>
      <c r="J1971" s="146"/>
      <c r="K1971" s="146"/>
      <c r="L1971" s="146"/>
      <c r="M1971" s="146"/>
      <c r="N1971" s="149">
        <f t="shared" si="64"/>
        <v>0</v>
      </c>
    </row>
    <row r="1972" spans="1:14" x14ac:dyDescent="0.45">
      <c r="A1972" s="149">
        <f t="shared" si="63"/>
        <v>328.50000000000239</v>
      </c>
      <c r="B1972" s="147"/>
      <c r="C1972" s="148"/>
      <c r="D1972" s="146"/>
      <c r="E1972" s="146"/>
      <c r="F1972" s="146"/>
      <c r="G1972" s="146"/>
      <c r="H1972" s="146"/>
      <c r="I1972" s="146"/>
      <c r="J1972" s="146"/>
      <c r="K1972" s="146"/>
      <c r="L1972" s="146"/>
      <c r="M1972" s="146"/>
      <c r="N1972" s="149">
        <f t="shared" si="64"/>
        <v>0</v>
      </c>
    </row>
    <row r="1973" spans="1:14" x14ac:dyDescent="0.45">
      <c r="A1973" s="149">
        <f t="shared" si="63"/>
        <v>328.66666666666907</v>
      </c>
      <c r="B1973" s="147"/>
      <c r="C1973" s="148"/>
      <c r="D1973" s="146"/>
      <c r="E1973" s="146"/>
      <c r="F1973" s="146"/>
      <c r="G1973" s="146"/>
      <c r="H1973" s="146"/>
      <c r="I1973" s="146"/>
      <c r="J1973" s="146"/>
      <c r="K1973" s="146"/>
      <c r="L1973" s="146"/>
      <c r="M1973" s="146"/>
      <c r="N1973" s="149">
        <f t="shared" si="64"/>
        <v>0</v>
      </c>
    </row>
    <row r="1974" spans="1:14" x14ac:dyDescent="0.45">
      <c r="A1974" s="149">
        <f t="shared" si="63"/>
        <v>328.83333333333576</v>
      </c>
      <c r="B1974" s="147"/>
      <c r="C1974" s="148"/>
      <c r="D1974" s="146"/>
      <c r="E1974" s="146"/>
      <c r="F1974" s="146"/>
      <c r="G1974" s="146"/>
      <c r="H1974" s="146"/>
      <c r="I1974" s="146"/>
      <c r="J1974" s="146"/>
      <c r="K1974" s="146"/>
      <c r="L1974" s="146"/>
      <c r="M1974" s="146"/>
      <c r="N1974" s="149">
        <f t="shared" si="64"/>
        <v>0</v>
      </c>
    </row>
    <row r="1975" spans="1:14" x14ac:dyDescent="0.45">
      <c r="A1975" s="149">
        <f t="shared" si="63"/>
        <v>329.00000000000244</v>
      </c>
      <c r="B1975" s="147"/>
      <c r="C1975" s="148"/>
      <c r="D1975" s="146"/>
      <c r="E1975" s="146"/>
      <c r="F1975" s="146"/>
      <c r="G1975" s="146"/>
      <c r="H1975" s="146"/>
      <c r="I1975" s="146"/>
      <c r="J1975" s="146"/>
      <c r="K1975" s="146"/>
      <c r="L1975" s="146"/>
      <c r="M1975" s="146"/>
      <c r="N1975" s="149">
        <f t="shared" si="64"/>
        <v>0</v>
      </c>
    </row>
    <row r="1976" spans="1:14" x14ac:dyDescent="0.45">
      <c r="A1976" s="149">
        <f t="shared" si="63"/>
        <v>329.16666666666913</v>
      </c>
      <c r="B1976" s="147"/>
      <c r="C1976" s="148"/>
      <c r="D1976" s="146"/>
      <c r="E1976" s="146"/>
      <c r="F1976" s="146"/>
      <c r="G1976" s="146"/>
      <c r="H1976" s="146"/>
      <c r="I1976" s="146"/>
      <c r="J1976" s="146"/>
      <c r="K1976" s="146"/>
      <c r="L1976" s="146"/>
      <c r="M1976" s="146"/>
      <c r="N1976" s="149">
        <f t="shared" si="64"/>
        <v>0</v>
      </c>
    </row>
    <row r="1977" spans="1:14" x14ac:dyDescent="0.45">
      <c r="A1977" s="149">
        <f t="shared" si="63"/>
        <v>329.33333333333582</v>
      </c>
      <c r="B1977" s="147"/>
      <c r="C1977" s="148"/>
      <c r="D1977" s="146"/>
      <c r="E1977" s="146"/>
      <c r="F1977" s="146"/>
      <c r="G1977" s="146"/>
      <c r="H1977" s="146"/>
      <c r="I1977" s="146"/>
      <c r="J1977" s="146"/>
      <c r="K1977" s="146"/>
      <c r="L1977" s="146"/>
      <c r="M1977" s="146"/>
      <c r="N1977" s="149">
        <f t="shared" si="64"/>
        <v>0</v>
      </c>
    </row>
    <row r="1978" spans="1:14" x14ac:dyDescent="0.45">
      <c r="A1978" s="149">
        <f t="shared" si="63"/>
        <v>329.5000000000025</v>
      </c>
      <c r="B1978" s="147"/>
      <c r="C1978" s="148"/>
      <c r="D1978" s="146"/>
      <c r="E1978" s="146"/>
      <c r="F1978" s="146"/>
      <c r="G1978" s="146"/>
      <c r="H1978" s="146"/>
      <c r="I1978" s="146"/>
      <c r="J1978" s="146"/>
      <c r="K1978" s="146"/>
      <c r="L1978" s="146"/>
      <c r="M1978" s="146"/>
      <c r="N1978" s="149">
        <f t="shared" si="64"/>
        <v>0</v>
      </c>
    </row>
    <row r="1979" spans="1:14" x14ac:dyDescent="0.45">
      <c r="A1979" s="149">
        <f t="shared" si="63"/>
        <v>329.66666666666919</v>
      </c>
      <c r="B1979" s="147"/>
      <c r="C1979" s="148"/>
      <c r="D1979" s="146"/>
      <c r="E1979" s="146"/>
      <c r="F1979" s="146"/>
      <c r="G1979" s="146"/>
      <c r="H1979" s="146"/>
      <c r="I1979" s="146"/>
      <c r="J1979" s="146"/>
      <c r="K1979" s="146"/>
      <c r="L1979" s="146"/>
      <c r="M1979" s="146"/>
      <c r="N1979" s="149">
        <f t="shared" si="64"/>
        <v>0</v>
      </c>
    </row>
    <row r="1980" spans="1:14" x14ac:dyDescent="0.45">
      <c r="A1980" s="149">
        <f t="shared" si="63"/>
        <v>329.83333333333587</v>
      </c>
      <c r="B1980" s="147"/>
      <c r="C1980" s="148"/>
      <c r="D1980" s="146"/>
      <c r="E1980" s="146"/>
      <c r="F1980" s="146"/>
      <c r="G1980" s="146"/>
      <c r="H1980" s="146"/>
      <c r="I1980" s="146"/>
      <c r="J1980" s="146"/>
      <c r="K1980" s="146"/>
      <c r="L1980" s="146"/>
      <c r="M1980" s="146"/>
      <c r="N1980" s="149">
        <f t="shared" si="64"/>
        <v>0</v>
      </c>
    </row>
    <row r="1981" spans="1:14" x14ac:dyDescent="0.45">
      <c r="A1981" s="149">
        <f t="shared" si="63"/>
        <v>330.00000000000256</v>
      </c>
      <c r="B1981" s="147"/>
      <c r="C1981" s="148"/>
      <c r="D1981" s="146"/>
      <c r="E1981" s="146"/>
      <c r="F1981" s="146"/>
      <c r="G1981" s="146"/>
      <c r="H1981" s="146"/>
      <c r="I1981" s="146"/>
      <c r="J1981" s="146"/>
      <c r="K1981" s="146"/>
      <c r="L1981" s="146"/>
      <c r="M1981" s="146"/>
      <c r="N1981" s="149">
        <f t="shared" si="64"/>
        <v>0</v>
      </c>
    </row>
    <row r="1982" spans="1:14" x14ac:dyDescent="0.45">
      <c r="A1982" s="149">
        <f t="shared" si="63"/>
        <v>330.16666666666924</v>
      </c>
      <c r="B1982" s="147"/>
      <c r="C1982" s="148"/>
      <c r="D1982" s="146"/>
      <c r="E1982" s="146"/>
      <c r="F1982" s="146"/>
      <c r="G1982" s="146"/>
      <c r="H1982" s="146"/>
      <c r="I1982" s="146"/>
      <c r="J1982" s="146"/>
      <c r="K1982" s="146"/>
      <c r="L1982" s="146"/>
      <c r="M1982" s="146"/>
      <c r="N1982" s="149">
        <f t="shared" si="64"/>
        <v>0</v>
      </c>
    </row>
    <row r="1983" spans="1:14" x14ac:dyDescent="0.45">
      <c r="A1983" s="149">
        <f t="shared" si="63"/>
        <v>330.33333333333593</v>
      </c>
      <c r="B1983" s="147"/>
      <c r="C1983" s="148"/>
      <c r="D1983" s="146"/>
      <c r="E1983" s="146"/>
      <c r="F1983" s="146"/>
      <c r="G1983" s="146"/>
      <c r="H1983" s="146"/>
      <c r="I1983" s="146"/>
      <c r="J1983" s="146"/>
      <c r="K1983" s="146"/>
      <c r="L1983" s="146"/>
      <c r="M1983" s="146"/>
      <c r="N1983" s="149">
        <f t="shared" si="64"/>
        <v>0</v>
      </c>
    </row>
    <row r="1984" spans="1:14" x14ac:dyDescent="0.45">
      <c r="A1984" s="149">
        <f t="shared" si="63"/>
        <v>330.50000000000261</v>
      </c>
      <c r="B1984" s="147"/>
      <c r="C1984" s="148"/>
      <c r="D1984" s="146"/>
      <c r="E1984" s="146"/>
      <c r="F1984" s="146"/>
      <c r="G1984" s="146"/>
      <c r="H1984" s="146"/>
      <c r="I1984" s="146"/>
      <c r="J1984" s="146"/>
      <c r="K1984" s="146"/>
      <c r="L1984" s="146"/>
      <c r="M1984" s="146"/>
      <c r="N1984" s="149">
        <f t="shared" si="64"/>
        <v>0</v>
      </c>
    </row>
    <row r="1985" spans="1:14" x14ac:dyDescent="0.45">
      <c r="A1985" s="149">
        <f t="shared" si="63"/>
        <v>330.6666666666693</v>
      </c>
      <c r="B1985" s="147"/>
      <c r="C1985" s="148"/>
      <c r="D1985" s="146"/>
      <c r="E1985" s="146"/>
      <c r="F1985" s="146"/>
      <c r="G1985" s="146"/>
      <c r="H1985" s="146"/>
      <c r="I1985" s="146"/>
      <c r="J1985" s="146"/>
      <c r="K1985" s="146"/>
      <c r="L1985" s="146"/>
      <c r="M1985" s="146"/>
      <c r="N1985" s="149">
        <f t="shared" si="64"/>
        <v>0</v>
      </c>
    </row>
    <row r="1986" spans="1:14" x14ac:dyDescent="0.45">
      <c r="A1986" s="149">
        <f t="shared" si="63"/>
        <v>330.83333333333599</v>
      </c>
      <c r="B1986" s="147"/>
      <c r="C1986" s="148"/>
      <c r="D1986" s="146"/>
      <c r="E1986" s="146"/>
      <c r="F1986" s="146"/>
      <c r="G1986" s="146"/>
      <c r="H1986" s="146"/>
      <c r="I1986" s="146"/>
      <c r="J1986" s="146"/>
      <c r="K1986" s="146"/>
      <c r="L1986" s="146"/>
      <c r="M1986" s="146"/>
      <c r="N1986" s="149">
        <f t="shared" si="64"/>
        <v>0</v>
      </c>
    </row>
    <row r="1987" spans="1:14" x14ac:dyDescent="0.45">
      <c r="A1987" s="149">
        <f t="shared" si="63"/>
        <v>331.00000000000267</v>
      </c>
      <c r="B1987" s="147"/>
      <c r="C1987" s="148"/>
      <c r="D1987" s="146"/>
      <c r="E1987" s="146"/>
      <c r="F1987" s="146"/>
      <c r="G1987" s="146"/>
      <c r="H1987" s="146"/>
      <c r="I1987" s="146"/>
      <c r="J1987" s="146"/>
      <c r="K1987" s="146"/>
      <c r="L1987" s="146"/>
      <c r="M1987" s="146"/>
      <c r="N1987" s="149">
        <f t="shared" si="64"/>
        <v>0</v>
      </c>
    </row>
    <row r="1988" spans="1:14" x14ac:dyDescent="0.45">
      <c r="A1988" s="149">
        <f t="shared" ref="A1988:A2051" si="65">A1987+10/60</f>
        <v>331.16666666666936</v>
      </c>
      <c r="B1988" s="147"/>
      <c r="C1988" s="148"/>
      <c r="D1988" s="146"/>
      <c r="E1988" s="146"/>
      <c r="F1988" s="146"/>
      <c r="G1988" s="146"/>
      <c r="H1988" s="146"/>
      <c r="I1988" s="146"/>
      <c r="J1988" s="146"/>
      <c r="K1988" s="146"/>
      <c r="L1988" s="146"/>
      <c r="M1988" s="146"/>
      <c r="N1988" s="149">
        <f t="shared" ref="N1988:N2051" si="66">K1988*10+N1987</f>
        <v>0</v>
      </c>
    </row>
    <row r="1989" spans="1:14" x14ac:dyDescent="0.45">
      <c r="A1989" s="149">
        <f t="shared" si="65"/>
        <v>331.33333333333604</v>
      </c>
      <c r="B1989" s="147"/>
      <c r="C1989" s="148"/>
      <c r="D1989" s="146"/>
      <c r="E1989" s="146"/>
      <c r="F1989" s="146"/>
      <c r="G1989" s="146"/>
      <c r="H1989" s="146"/>
      <c r="I1989" s="146"/>
      <c r="J1989" s="146"/>
      <c r="K1989" s="146"/>
      <c r="L1989" s="146"/>
      <c r="M1989" s="146"/>
      <c r="N1989" s="149">
        <f t="shared" si="66"/>
        <v>0</v>
      </c>
    </row>
    <row r="1990" spans="1:14" x14ac:dyDescent="0.45">
      <c r="A1990" s="149">
        <f t="shared" si="65"/>
        <v>331.50000000000273</v>
      </c>
      <c r="B1990" s="147"/>
      <c r="C1990" s="148"/>
      <c r="D1990" s="146"/>
      <c r="E1990" s="146"/>
      <c r="F1990" s="146"/>
      <c r="G1990" s="146"/>
      <c r="H1990" s="146"/>
      <c r="I1990" s="146"/>
      <c r="J1990" s="146"/>
      <c r="K1990" s="146"/>
      <c r="L1990" s="146"/>
      <c r="M1990" s="146"/>
      <c r="N1990" s="149">
        <f t="shared" si="66"/>
        <v>0</v>
      </c>
    </row>
    <row r="1991" spans="1:14" x14ac:dyDescent="0.45">
      <c r="A1991" s="149">
        <f t="shared" si="65"/>
        <v>331.66666666666941</v>
      </c>
      <c r="B1991" s="147"/>
      <c r="C1991" s="148"/>
      <c r="D1991" s="146"/>
      <c r="E1991" s="146"/>
      <c r="F1991" s="146"/>
      <c r="G1991" s="146"/>
      <c r="H1991" s="146"/>
      <c r="I1991" s="146"/>
      <c r="J1991" s="146"/>
      <c r="K1991" s="146"/>
      <c r="L1991" s="146"/>
      <c r="M1991" s="146"/>
      <c r="N1991" s="149">
        <f t="shared" si="66"/>
        <v>0</v>
      </c>
    </row>
    <row r="1992" spans="1:14" x14ac:dyDescent="0.45">
      <c r="A1992" s="149">
        <f t="shared" si="65"/>
        <v>331.8333333333361</v>
      </c>
      <c r="B1992" s="147"/>
      <c r="C1992" s="148"/>
      <c r="D1992" s="146"/>
      <c r="E1992" s="146"/>
      <c r="F1992" s="146"/>
      <c r="G1992" s="146"/>
      <c r="H1992" s="146"/>
      <c r="I1992" s="146"/>
      <c r="J1992" s="146"/>
      <c r="K1992" s="146"/>
      <c r="L1992" s="146"/>
      <c r="M1992" s="146"/>
      <c r="N1992" s="149">
        <f t="shared" si="66"/>
        <v>0</v>
      </c>
    </row>
    <row r="1993" spans="1:14" x14ac:dyDescent="0.45">
      <c r="A1993" s="149">
        <f t="shared" si="65"/>
        <v>332.00000000000279</v>
      </c>
      <c r="B1993" s="147"/>
      <c r="C1993" s="148"/>
      <c r="D1993" s="146"/>
      <c r="E1993" s="146"/>
      <c r="F1993" s="146"/>
      <c r="G1993" s="146"/>
      <c r="H1993" s="146"/>
      <c r="I1993" s="146"/>
      <c r="J1993" s="146"/>
      <c r="K1993" s="146"/>
      <c r="L1993" s="146"/>
      <c r="M1993" s="146"/>
      <c r="N1993" s="149">
        <f t="shared" si="66"/>
        <v>0</v>
      </c>
    </row>
    <row r="1994" spans="1:14" x14ac:dyDescent="0.45">
      <c r="A1994" s="149">
        <f t="shared" si="65"/>
        <v>332.16666666666947</v>
      </c>
      <c r="B1994" s="147"/>
      <c r="C1994" s="148"/>
      <c r="D1994" s="146"/>
      <c r="E1994" s="146"/>
      <c r="F1994" s="146"/>
      <c r="G1994" s="146"/>
      <c r="H1994" s="146"/>
      <c r="I1994" s="146"/>
      <c r="J1994" s="146"/>
      <c r="K1994" s="146"/>
      <c r="L1994" s="146"/>
      <c r="M1994" s="146"/>
      <c r="N1994" s="149">
        <f t="shared" si="66"/>
        <v>0</v>
      </c>
    </row>
    <row r="1995" spans="1:14" x14ac:dyDescent="0.45">
      <c r="A1995" s="149">
        <f t="shared" si="65"/>
        <v>332.33333333333616</v>
      </c>
      <c r="B1995" s="147"/>
      <c r="C1995" s="148"/>
      <c r="D1995" s="146"/>
      <c r="E1995" s="146"/>
      <c r="F1995" s="146"/>
      <c r="G1995" s="146"/>
      <c r="H1995" s="146"/>
      <c r="I1995" s="146"/>
      <c r="J1995" s="146"/>
      <c r="K1995" s="146"/>
      <c r="L1995" s="146"/>
      <c r="M1995" s="146"/>
      <c r="N1995" s="149">
        <f t="shared" si="66"/>
        <v>0</v>
      </c>
    </row>
    <row r="1996" spans="1:14" x14ac:dyDescent="0.45">
      <c r="A1996" s="149">
        <f t="shared" si="65"/>
        <v>332.50000000000284</v>
      </c>
      <c r="B1996" s="147"/>
      <c r="C1996" s="148"/>
      <c r="D1996" s="146"/>
      <c r="E1996" s="146"/>
      <c r="F1996" s="146"/>
      <c r="G1996" s="146"/>
      <c r="H1996" s="146"/>
      <c r="I1996" s="146"/>
      <c r="J1996" s="146"/>
      <c r="K1996" s="146"/>
      <c r="L1996" s="146"/>
      <c r="M1996" s="146"/>
      <c r="N1996" s="149">
        <f t="shared" si="66"/>
        <v>0</v>
      </c>
    </row>
    <row r="1997" spans="1:14" x14ac:dyDescent="0.45">
      <c r="A1997" s="149">
        <f t="shared" si="65"/>
        <v>332.66666666666953</v>
      </c>
      <c r="B1997" s="147"/>
      <c r="C1997" s="148"/>
      <c r="D1997" s="146"/>
      <c r="E1997" s="146"/>
      <c r="F1997" s="146"/>
      <c r="G1997" s="146"/>
      <c r="H1997" s="146"/>
      <c r="I1997" s="146"/>
      <c r="J1997" s="146"/>
      <c r="K1997" s="146"/>
      <c r="L1997" s="146"/>
      <c r="M1997" s="146"/>
      <c r="N1997" s="149">
        <f t="shared" si="66"/>
        <v>0</v>
      </c>
    </row>
    <row r="1998" spans="1:14" x14ac:dyDescent="0.45">
      <c r="A1998" s="149">
        <f t="shared" si="65"/>
        <v>332.83333333333621</v>
      </c>
      <c r="B1998" s="147"/>
      <c r="C1998" s="148"/>
      <c r="D1998" s="146"/>
      <c r="E1998" s="146"/>
      <c r="F1998" s="146"/>
      <c r="G1998" s="146"/>
      <c r="H1998" s="146"/>
      <c r="I1998" s="146"/>
      <c r="J1998" s="146"/>
      <c r="K1998" s="146"/>
      <c r="L1998" s="146"/>
      <c r="M1998" s="146"/>
      <c r="N1998" s="149">
        <f t="shared" si="66"/>
        <v>0</v>
      </c>
    </row>
    <row r="1999" spans="1:14" x14ac:dyDescent="0.45">
      <c r="A1999" s="149">
        <f t="shared" si="65"/>
        <v>333.0000000000029</v>
      </c>
      <c r="B1999" s="147"/>
      <c r="C1999" s="148"/>
      <c r="D1999" s="146"/>
      <c r="E1999" s="146"/>
      <c r="F1999" s="146"/>
      <c r="G1999" s="146"/>
      <c r="H1999" s="146"/>
      <c r="I1999" s="146"/>
      <c r="J1999" s="146"/>
      <c r="K1999" s="146"/>
      <c r="L1999" s="146"/>
      <c r="M1999" s="146"/>
      <c r="N1999" s="149">
        <f t="shared" si="66"/>
        <v>0</v>
      </c>
    </row>
    <row r="2000" spans="1:14" x14ac:dyDescent="0.45">
      <c r="A2000" s="149">
        <f t="shared" si="65"/>
        <v>333.16666666666958</v>
      </c>
      <c r="B2000" s="147"/>
      <c r="C2000" s="148"/>
      <c r="D2000" s="146"/>
      <c r="E2000" s="146"/>
      <c r="F2000" s="146"/>
      <c r="G2000" s="146"/>
      <c r="H2000" s="146"/>
      <c r="I2000" s="146"/>
      <c r="J2000" s="146"/>
      <c r="K2000" s="146"/>
      <c r="L2000" s="146"/>
      <c r="M2000" s="146"/>
      <c r="N2000" s="149">
        <f t="shared" si="66"/>
        <v>0</v>
      </c>
    </row>
    <row r="2001" spans="1:14" x14ac:dyDescent="0.45">
      <c r="A2001" s="149">
        <f t="shared" si="65"/>
        <v>333.33333333333627</v>
      </c>
      <c r="B2001" s="147"/>
      <c r="C2001" s="148"/>
      <c r="D2001" s="146"/>
      <c r="E2001" s="146"/>
      <c r="F2001" s="146"/>
      <c r="G2001" s="146"/>
      <c r="H2001" s="146"/>
      <c r="I2001" s="146"/>
      <c r="J2001" s="146"/>
      <c r="K2001" s="146"/>
      <c r="L2001" s="146"/>
      <c r="M2001" s="146"/>
      <c r="N2001" s="149">
        <f t="shared" si="66"/>
        <v>0</v>
      </c>
    </row>
    <row r="2002" spans="1:14" x14ac:dyDescent="0.45">
      <c r="A2002" s="149">
        <f t="shared" si="65"/>
        <v>333.50000000000296</v>
      </c>
      <c r="B2002" s="147"/>
      <c r="C2002" s="148"/>
      <c r="D2002" s="146"/>
      <c r="E2002" s="146"/>
      <c r="F2002" s="146"/>
      <c r="G2002" s="146"/>
      <c r="H2002" s="146"/>
      <c r="I2002" s="146"/>
      <c r="J2002" s="146"/>
      <c r="K2002" s="146"/>
      <c r="L2002" s="146"/>
      <c r="M2002" s="146"/>
      <c r="N2002" s="149">
        <f t="shared" si="66"/>
        <v>0</v>
      </c>
    </row>
    <row r="2003" spans="1:14" x14ac:dyDescent="0.45">
      <c r="A2003" s="149">
        <f t="shared" si="65"/>
        <v>333.66666666666964</v>
      </c>
      <c r="B2003" s="147"/>
      <c r="C2003" s="148"/>
      <c r="D2003" s="146"/>
      <c r="E2003" s="146"/>
      <c r="F2003" s="146"/>
      <c r="G2003" s="146"/>
      <c r="H2003" s="146"/>
      <c r="I2003" s="146"/>
      <c r="J2003" s="146"/>
      <c r="K2003" s="146"/>
      <c r="L2003" s="146"/>
      <c r="M2003" s="146"/>
      <c r="N2003" s="149">
        <f t="shared" si="66"/>
        <v>0</v>
      </c>
    </row>
    <row r="2004" spans="1:14" x14ac:dyDescent="0.45">
      <c r="A2004" s="149">
        <f t="shared" si="65"/>
        <v>333.83333333333633</v>
      </c>
      <c r="B2004" s="147"/>
      <c r="C2004" s="148"/>
      <c r="D2004" s="146"/>
      <c r="E2004" s="146"/>
      <c r="F2004" s="146"/>
      <c r="G2004" s="146"/>
      <c r="H2004" s="146"/>
      <c r="I2004" s="146"/>
      <c r="J2004" s="146"/>
      <c r="K2004" s="146"/>
      <c r="L2004" s="146"/>
      <c r="M2004" s="146"/>
      <c r="N2004" s="149">
        <f t="shared" si="66"/>
        <v>0</v>
      </c>
    </row>
    <row r="2005" spans="1:14" x14ac:dyDescent="0.45">
      <c r="A2005" s="149">
        <f t="shared" si="65"/>
        <v>334.00000000000301</v>
      </c>
      <c r="B2005" s="147"/>
      <c r="C2005" s="148"/>
      <c r="D2005" s="146"/>
      <c r="E2005" s="146"/>
      <c r="F2005" s="146"/>
      <c r="G2005" s="146"/>
      <c r="H2005" s="146"/>
      <c r="I2005" s="146"/>
      <c r="J2005" s="146"/>
      <c r="K2005" s="146"/>
      <c r="L2005" s="146"/>
      <c r="M2005" s="146"/>
      <c r="N2005" s="149">
        <f t="shared" si="66"/>
        <v>0</v>
      </c>
    </row>
    <row r="2006" spans="1:14" x14ac:dyDescent="0.45">
      <c r="A2006" s="149">
        <f t="shared" si="65"/>
        <v>334.1666666666697</v>
      </c>
      <c r="B2006" s="147"/>
      <c r="C2006" s="148"/>
      <c r="D2006" s="146"/>
      <c r="E2006" s="146"/>
      <c r="F2006" s="146"/>
      <c r="G2006" s="146"/>
      <c r="H2006" s="146"/>
      <c r="I2006" s="146"/>
      <c r="J2006" s="146"/>
      <c r="K2006" s="146"/>
      <c r="L2006" s="146"/>
      <c r="M2006" s="146"/>
      <c r="N2006" s="149">
        <f t="shared" si="66"/>
        <v>0</v>
      </c>
    </row>
    <row r="2007" spans="1:14" x14ac:dyDescent="0.45">
      <c r="A2007" s="149">
        <f t="shared" si="65"/>
        <v>334.33333333333638</v>
      </c>
      <c r="B2007" s="147"/>
      <c r="C2007" s="148"/>
      <c r="D2007" s="146"/>
      <c r="E2007" s="146"/>
      <c r="F2007" s="146"/>
      <c r="G2007" s="146"/>
      <c r="H2007" s="146"/>
      <c r="I2007" s="146"/>
      <c r="J2007" s="146"/>
      <c r="K2007" s="146"/>
      <c r="L2007" s="146"/>
      <c r="M2007" s="146"/>
      <c r="N2007" s="149">
        <f t="shared" si="66"/>
        <v>0</v>
      </c>
    </row>
    <row r="2008" spans="1:14" x14ac:dyDescent="0.45">
      <c r="A2008" s="149">
        <f t="shared" si="65"/>
        <v>334.50000000000307</v>
      </c>
      <c r="B2008" s="147"/>
      <c r="C2008" s="148"/>
      <c r="D2008" s="146"/>
      <c r="E2008" s="146"/>
      <c r="F2008" s="146"/>
      <c r="G2008" s="146"/>
      <c r="H2008" s="146"/>
      <c r="I2008" s="146"/>
      <c r="J2008" s="146"/>
      <c r="K2008" s="146"/>
      <c r="L2008" s="146"/>
      <c r="M2008" s="146"/>
      <c r="N2008" s="149">
        <f t="shared" si="66"/>
        <v>0</v>
      </c>
    </row>
    <row r="2009" spans="1:14" x14ac:dyDescent="0.45">
      <c r="A2009" s="149">
        <f t="shared" si="65"/>
        <v>334.66666666666976</v>
      </c>
      <c r="B2009" s="147"/>
      <c r="C2009" s="148"/>
      <c r="D2009" s="146"/>
      <c r="E2009" s="146"/>
      <c r="F2009" s="146"/>
      <c r="G2009" s="146"/>
      <c r="H2009" s="146"/>
      <c r="I2009" s="146"/>
      <c r="J2009" s="146"/>
      <c r="K2009" s="146"/>
      <c r="L2009" s="146"/>
      <c r="M2009" s="146"/>
      <c r="N2009" s="149">
        <f t="shared" si="66"/>
        <v>0</v>
      </c>
    </row>
    <row r="2010" spans="1:14" x14ac:dyDescent="0.45">
      <c r="A2010" s="149">
        <f t="shared" si="65"/>
        <v>334.83333333333644</v>
      </c>
      <c r="B2010" s="147"/>
      <c r="C2010" s="148"/>
      <c r="D2010" s="146"/>
      <c r="E2010" s="146"/>
      <c r="F2010" s="146"/>
      <c r="G2010" s="146"/>
      <c r="H2010" s="146"/>
      <c r="I2010" s="146"/>
      <c r="J2010" s="146"/>
      <c r="K2010" s="146"/>
      <c r="L2010" s="146"/>
      <c r="M2010" s="146"/>
      <c r="N2010" s="149">
        <f t="shared" si="66"/>
        <v>0</v>
      </c>
    </row>
    <row r="2011" spans="1:14" x14ac:dyDescent="0.45">
      <c r="A2011" s="149">
        <f t="shared" si="65"/>
        <v>335.00000000000313</v>
      </c>
      <c r="B2011" s="147"/>
      <c r="C2011" s="148"/>
      <c r="D2011" s="146"/>
      <c r="E2011" s="146"/>
      <c r="F2011" s="146"/>
      <c r="G2011" s="146"/>
      <c r="H2011" s="146"/>
      <c r="I2011" s="146"/>
      <c r="J2011" s="146"/>
      <c r="K2011" s="146"/>
      <c r="L2011" s="146"/>
      <c r="M2011" s="146"/>
      <c r="N2011" s="149">
        <f t="shared" si="66"/>
        <v>0</v>
      </c>
    </row>
    <row r="2012" spans="1:14" x14ac:dyDescent="0.45">
      <c r="A2012" s="149">
        <f t="shared" si="65"/>
        <v>335.16666666666981</v>
      </c>
      <c r="B2012" s="147"/>
      <c r="C2012" s="148"/>
      <c r="D2012" s="146"/>
      <c r="E2012" s="146"/>
      <c r="F2012" s="146"/>
      <c r="G2012" s="146"/>
      <c r="H2012" s="146"/>
      <c r="I2012" s="146"/>
      <c r="J2012" s="146"/>
      <c r="K2012" s="146"/>
      <c r="L2012" s="146"/>
      <c r="M2012" s="146"/>
      <c r="N2012" s="149">
        <f t="shared" si="66"/>
        <v>0</v>
      </c>
    </row>
    <row r="2013" spans="1:14" x14ac:dyDescent="0.45">
      <c r="A2013" s="149">
        <f t="shared" si="65"/>
        <v>335.3333333333365</v>
      </c>
      <c r="B2013" s="147"/>
      <c r="C2013" s="148"/>
      <c r="D2013" s="146"/>
      <c r="E2013" s="146"/>
      <c r="F2013" s="146"/>
      <c r="G2013" s="146"/>
      <c r="H2013" s="146"/>
      <c r="I2013" s="146"/>
      <c r="J2013" s="146"/>
      <c r="K2013" s="146"/>
      <c r="L2013" s="146"/>
      <c r="M2013" s="146"/>
      <c r="N2013" s="149">
        <f t="shared" si="66"/>
        <v>0</v>
      </c>
    </row>
    <row r="2014" spans="1:14" x14ac:dyDescent="0.45">
      <c r="A2014" s="149">
        <f t="shared" si="65"/>
        <v>335.50000000000318</v>
      </c>
      <c r="B2014" s="147"/>
      <c r="C2014" s="148"/>
      <c r="D2014" s="146"/>
      <c r="E2014" s="146"/>
      <c r="F2014" s="146"/>
      <c r="G2014" s="146"/>
      <c r="H2014" s="146"/>
      <c r="I2014" s="146"/>
      <c r="J2014" s="146"/>
      <c r="K2014" s="146"/>
      <c r="L2014" s="146"/>
      <c r="M2014" s="146"/>
      <c r="N2014" s="149">
        <f t="shared" si="66"/>
        <v>0</v>
      </c>
    </row>
    <row r="2015" spans="1:14" x14ac:dyDescent="0.45">
      <c r="A2015" s="149">
        <f t="shared" si="65"/>
        <v>335.66666666666987</v>
      </c>
      <c r="B2015" s="147"/>
      <c r="C2015" s="148"/>
      <c r="D2015" s="146"/>
      <c r="E2015" s="146"/>
      <c r="F2015" s="146"/>
      <c r="G2015" s="146"/>
      <c r="H2015" s="146"/>
      <c r="I2015" s="146"/>
      <c r="J2015" s="146"/>
      <c r="K2015" s="146"/>
      <c r="L2015" s="146"/>
      <c r="M2015" s="146"/>
      <c r="N2015" s="149">
        <f t="shared" si="66"/>
        <v>0</v>
      </c>
    </row>
    <row r="2016" spans="1:14" x14ac:dyDescent="0.45">
      <c r="A2016" s="149">
        <f t="shared" si="65"/>
        <v>335.83333333333655</v>
      </c>
      <c r="B2016" s="147"/>
      <c r="C2016" s="148"/>
      <c r="D2016" s="146"/>
      <c r="E2016" s="146"/>
      <c r="F2016" s="146"/>
      <c r="G2016" s="146"/>
      <c r="H2016" s="146"/>
      <c r="I2016" s="146"/>
      <c r="J2016" s="146"/>
      <c r="K2016" s="146"/>
      <c r="L2016" s="146"/>
      <c r="M2016" s="146"/>
      <c r="N2016" s="149">
        <f t="shared" si="66"/>
        <v>0</v>
      </c>
    </row>
    <row r="2017" spans="1:14" x14ac:dyDescent="0.45">
      <c r="A2017" s="149">
        <f t="shared" si="65"/>
        <v>336.00000000000324</v>
      </c>
      <c r="B2017" s="147"/>
      <c r="C2017" s="148"/>
      <c r="D2017" s="146"/>
      <c r="E2017" s="146"/>
      <c r="F2017" s="146"/>
      <c r="G2017" s="146"/>
      <c r="H2017" s="146"/>
      <c r="I2017" s="146"/>
      <c r="J2017" s="146"/>
      <c r="K2017" s="146"/>
      <c r="L2017" s="146"/>
      <c r="M2017" s="146"/>
      <c r="N2017" s="149">
        <f t="shared" si="66"/>
        <v>0</v>
      </c>
    </row>
    <row r="2018" spans="1:14" x14ac:dyDescent="0.45">
      <c r="A2018" s="149">
        <f t="shared" si="65"/>
        <v>336.16666666666993</v>
      </c>
      <c r="B2018" s="147"/>
      <c r="C2018" s="148"/>
      <c r="D2018" s="146"/>
      <c r="E2018" s="146"/>
      <c r="F2018" s="146"/>
      <c r="G2018" s="146"/>
      <c r="H2018" s="146"/>
      <c r="I2018" s="146"/>
      <c r="J2018" s="146"/>
      <c r="K2018" s="146"/>
      <c r="L2018" s="146"/>
      <c r="M2018" s="146"/>
      <c r="N2018" s="149">
        <f t="shared" si="66"/>
        <v>0</v>
      </c>
    </row>
    <row r="2019" spans="1:14" x14ac:dyDescent="0.45">
      <c r="A2019" s="149">
        <f t="shared" si="65"/>
        <v>336.33333333333661</v>
      </c>
      <c r="B2019" s="147"/>
      <c r="C2019" s="148"/>
      <c r="D2019" s="146"/>
      <c r="E2019" s="146"/>
      <c r="F2019" s="146"/>
      <c r="G2019" s="146"/>
      <c r="H2019" s="146"/>
      <c r="I2019" s="146"/>
      <c r="J2019" s="146"/>
      <c r="K2019" s="146"/>
      <c r="L2019" s="146"/>
      <c r="M2019" s="146"/>
      <c r="N2019" s="149">
        <f t="shared" si="66"/>
        <v>0</v>
      </c>
    </row>
    <row r="2020" spans="1:14" x14ac:dyDescent="0.45">
      <c r="A2020" s="149">
        <f t="shared" si="65"/>
        <v>336.5000000000033</v>
      </c>
      <c r="B2020" s="147"/>
      <c r="C2020" s="148"/>
      <c r="D2020" s="146"/>
      <c r="E2020" s="146"/>
      <c r="F2020" s="146"/>
      <c r="G2020" s="146"/>
      <c r="H2020" s="146"/>
      <c r="I2020" s="146"/>
      <c r="J2020" s="146"/>
      <c r="K2020" s="146"/>
      <c r="L2020" s="146"/>
      <c r="M2020" s="146"/>
      <c r="N2020" s="149">
        <f t="shared" si="66"/>
        <v>0</v>
      </c>
    </row>
    <row r="2021" spans="1:14" x14ac:dyDescent="0.45">
      <c r="A2021" s="149">
        <f t="shared" si="65"/>
        <v>336.66666666666998</v>
      </c>
      <c r="B2021" s="147"/>
      <c r="C2021" s="148"/>
      <c r="D2021" s="146"/>
      <c r="E2021" s="146"/>
      <c r="F2021" s="146"/>
      <c r="G2021" s="146"/>
      <c r="H2021" s="146"/>
      <c r="I2021" s="146"/>
      <c r="J2021" s="146"/>
      <c r="K2021" s="146"/>
      <c r="L2021" s="146"/>
      <c r="M2021" s="146"/>
      <c r="N2021" s="149">
        <f t="shared" si="66"/>
        <v>0</v>
      </c>
    </row>
    <row r="2022" spans="1:14" x14ac:dyDescent="0.45">
      <c r="A2022" s="149">
        <f t="shared" si="65"/>
        <v>336.83333333333667</v>
      </c>
      <c r="B2022" s="147"/>
      <c r="C2022" s="148"/>
      <c r="D2022" s="146"/>
      <c r="E2022" s="146"/>
      <c r="F2022" s="146"/>
      <c r="G2022" s="146"/>
      <c r="H2022" s="146"/>
      <c r="I2022" s="146"/>
      <c r="J2022" s="146"/>
      <c r="K2022" s="146"/>
      <c r="L2022" s="146"/>
      <c r="M2022" s="146"/>
      <c r="N2022" s="149">
        <f t="shared" si="66"/>
        <v>0</v>
      </c>
    </row>
    <row r="2023" spans="1:14" x14ac:dyDescent="0.45">
      <c r="A2023" s="149">
        <f t="shared" si="65"/>
        <v>337.00000000000335</v>
      </c>
      <c r="B2023" s="147"/>
      <c r="C2023" s="148"/>
      <c r="D2023" s="146"/>
      <c r="E2023" s="146"/>
      <c r="F2023" s="146"/>
      <c r="G2023" s="146"/>
      <c r="H2023" s="146"/>
      <c r="I2023" s="146"/>
      <c r="J2023" s="146"/>
      <c r="K2023" s="146"/>
      <c r="L2023" s="146"/>
      <c r="M2023" s="146"/>
      <c r="N2023" s="149">
        <f t="shared" si="66"/>
        <v>0</v>
      </c>
    </row>
    <row r="2024" spans="1:14" x14ac:dyDescent="0.45">
      <c r="A2024" s="149">
        <f t="shared" si="65"/>
        <v>337.16666666667004</v>
      </c>
      <c r="B2024" s="147"/>
      <c r="C2024" s="148"/>
      <c r="D2024" s="146"/>
      <c r="E2024" s="146"/>
      <c r="F2024" s="146"/>
      <c r="G2024" s="146"/>
      <c r="H2024" s="146"/>
      <c r="I2024" s="146"/>
      <c r="J2024" s="146"/>
      <c r="K2024" s="146"/>
      <c r="L2024" s="146"/>
      <c r="M2024" s="146"/>
      <c r="N2024" s="149">
        <f t="shared" si="66"/>
        <v>0</v>
      </c>
    </row>
    <row r="2025" spans="1:14" x14ac:dyDescent="0.45">
      <c r="A2025" s="149">
        <f t="shared" si="65"/>
        <v>337.33333333333672</v>
      </c>
      <c r="B2025" s="147"/>
      <c r="C2025" s="148"/>
      <c r="D2025" s="146"/>
      <c r="E2025" s="146"/>
      <c r="F2025" s="146"/>
      <c r="G2025" s="146"/>
      <c r="H2025" s="146"/>
      <c r="I2025" s="146"/>
      <c r="J2025" s="146"/>
      <c r="K2025" s="146"/>
      <c r="L2025" s="146"/>
      <c r="M2025" s="146"/>
      <c r="N2025" s="149">
        <f t="shared" si="66"/>
        <v>0</v>
      </c>
    </row>
    <row r="2026" spans="1:14" x14ac:dyDescent="0.45">
      <c r="A2026" s="149">
        <f t="shared" si="65"/>
        <v>337.50000000000341</v>
      </c>
      <c r="B2026" s="147"/>
      <c r="C2026" s="148"/>
      <c r="D2026" s="146"/>
      <c r="E2026" s="146"/>
      <c r="F2026" s="146"/>
      <c r="G2026" s="146"/>
      <c r="H2026" s="146"/>
      <c r="I2026" s="146"/>
      <c r="J2026" s="146"/>
      <c r="K2026" s="146"/>
      <c r="L2026" s="146"/>
      <c r="M2026" s="146"/>
      <c r="N2026" s="149">
        <f t="shared" si="66"/>
        <v>0</v>
      </c>
    </row>
    <row r="2027" spans="1:14" x14ac:dyDescent="0.45">
      <c r="A2027" s="149">
        <f t="shared" si="65"/>
        <v>337.6666666666701</v>
      </c>
      <c r="B2027" s="147"/>
      <c r="C2027" s="148"/>
      <c r="D2027" s="146"/>
      <c r="E2027" s="146"/>
      <c r="F2027" s="146"/>
      <c r="G2027" s="146"/>
      <c r="H2027" s="146"/>
      <c r="I2027" s="146"/>
      <c r="J2027" s="146"/>
      <c r="K2027" s="146"/>
      <c r="L2027" s="146"/>
      <c r="M2027" s="146"/>
      <c r="N2027" s="149">
        <f t="shared" si="66"/>
        <v>0</v>
      </c>
    </row>
    <row r="2028" spans="1:14" x14ac:dyDescent="0.45">
      <c r="A2028" s="149">
        <f t="shared" si="65"/>
        <v>337.83333333333678</v>
      </c>
      <c r="B2028" s="147"/>
      <c r="C2028" s="148"/>
      <c r="D2028" s="146"/>
      <c r="E2028" s="146"/>
      <c r="F2028" s="146"/>
      <c r="G2028" s="146"/>
      <c r="H2028" s="146"/>
      <c r="I2028" s="146"/>
      <c r="J2028" s="146"/>
      <c r="K2028" s="146"/>
      <c r="L2028" s="146"/>
      <c r="M2028" s="146"/>
      <c r="N2028" s="149">
        <f t="shared" si="66"/>
        <v>0</v>
      </c>
    </row>
    <row r="2029" spans="1:14" x14ac:dyDescent="0.45">
      <c r="A2029" s="149">
        <f t="shared" si="65"/>
        <v>338.00000000000347</v>
      </c>
      <c r="B2029" s="147"/>
      <c r="C2029" s="148"/>
      <c r="D2029" s="146"/>
      <c r="E2029" s="146"/>
      <c r="F2029" s="146"/>
      <c r="G2029" s="146"/>
      <c r="H2029" s="146"/>
      <c r="I2029" s="146"/>
      <c r="J2029" s="146"/>
      <c r="K2029" s="146"/>
      <c r="L2029" s="146"/>
      <c r="M2029" s="146"/>
      <c r="N2029" s="149">
        <f t="shared" si="66"/>
        <v>0</v>
      </c>
    </row>
    <row r="2030" spans="1:14" x14ac:dyDescent="0.45">
      <c r="A2030" s="149">
        <f t="shared" si="65"/>
        <v>338.16666666667015</v>
      </c>
      <c r="B2030" s="147"/>
      <c r="C2030" s="148"/>
      <c r="D2030" s="146"/>
      <c r="E2030" s="146"/>
      <c r="F2030" s="146"/>
      <c r="G2030" s="146"/>
      <c r="H2030" s="146"/>
      <c r="I2030" s="146"/>
      <c r="J2030" s="146"/>
      <c r="K2030" s="146"/>
      <c r="L2030" s="146"/>
      <c r="M2030" s="146"/>
      <c r="N2030" s="149">
        <f t="shared" si="66"/>
        <v>0</v>
      </c>
    </row>
    <row r="2031" spans="1:14" x14ac:dyDescent="0.45">
      <c r="A2031" s="149">
        <f t="shared" si="65"/>
        <v>338.33333333333684</v>
      </c>
      <c r="B2031" s="147"/>
      <c r="C2031" s="148"/>
      <c r="D2031" s="146"/>
      <c r="E2031" s="146"/>
      <c r="F2031" s="146"/>
      <c r="G2031" s="146"/>
      <c r="H2031" s="146"/>
      <c r="I2031" s="146"/>
      <c r="J2031" s="146"/>
      <c r="K2031" s="146"/>
      <c r="L2031" s="146"/>
      <c r="M2031" s="146"/>
      <c r="N2031" s="149">
        <f t="shared" si="66"/>
        <v>0</v>
      </c>
    </row>
    <row r="2032" spans="1:14" x14ac:dyDescent="0.45">
      <c r="A2032" s="149">
        <f t="shared" si="65"/>
        <v>338.50000000000352</v>
      </c>
      <c r="B2032" s="147"/>
      <c r="C2032" s="148"/>
      <c r="D2032" s="146"/>
      <c r="E2032" s="146"/>
      <c r="F2032" s="146"/>
      <c r="G2032" s="146"/>
      <c r="H2032" s="146"/>
      <c r="I2032" s="146"/>
      <c r="J2032" s="146"/>
      <c r="K2032" s="146"/>
      <c r="L2032" s="146"/>
      <c r="M2032" s="146"/>
      <c r="N2032" s="149">
        <f t="shared" si="66"/>
        <v>0</v>
      </c>
    </row>
    <row r="2033" spans="1:14" x14ac:dyDescent="0.45">
      <c r="A2033" s="149">
        <f t="shared" si="65"/>
        <v>338.66666666667021</v>
      </c>
      <c r="B2033" s="147"/>
      <c r="C2033" s="148"/>
      <c r="D2033" s="146"/>
      <c r="E2033" s="146"/>
      <c r="F2033" s="146"/>
      <c r="G2033" s="146"/>
      <c r="H2033" s="146"/>
      <c r="I2033" s="146"/>
      <c r="J2033" s="146"/>
      <c r="K2033" s="146"/>
      <c r="L2033" s="146"/>
      <c r="M2033" s="146"/>
      <c r="N2033" s="149">
        <f t="shared" si="66"/>
        <v>0</v>
      </c>
    </row>
    <row r="2034" spans="1:14" x14ac:dyDescent="0.45">
      <c r="A2034" s="149">
        <f t="shared" si="65"/>
        <v>338.8333333333369</v>
      </c>
      <c r="B2034" s="147"/>
      <c r="C2034" s="148"/>
      <c r="D2034" s="146"/>
      <c r="E2034" s="146"/>
      <c r="F2034" s="146"/>
      <c r="G2034" s="146"/>
      <c r="H2034" s="146"/>
      <c r="I2034" s="146"/>
      <c r="J2034" s="146"/>
      <c r="K2034" s="146"/>
      <c r="L2034" s="146"/>
      <c r="M2034" s="146"/>
      <c r="N2034" s="149">
        <f t="shared" si="66"/>
        <v>0</v>
      </c>
    </row>
    <row r="2035" spans="1:14" x14ac:dyDescent="0.45">
      <c r="A2035" s="149">
        <f t="shared" si="65"/>
        <v>339.00000000000358</v>
      </c>
      <c r="B2035" s="147"/>
      <c r="C2035" s="148"/>
      <c r="D2035" s="146"/>
      <c r="E2035" s="146"/>
      <c r="F2035" s="146"/>
      <c r="G2035" s="146"/>
      <c r="H2035" s="146"/>
      <c r="I2035" s="146"/>
      <c r="J2035" s="146"/>
      <c r="K2035" s="146"/>
      <c r="L2035" s="146"/>
      <c r="M2035" s="146"/>
      <c r="N2035" s="149">
        <f t="shared" si="66"/>
        <v>0</v>
      </c>
    </row>
    <row r="2036" spans="1:14" x14ac:dyDescent="0.45">
      <c r="A2036" s="149">
        <f t="shared" si="65"/>
        <v>339.16666666667027</v>
      </c>
      <c r="B2036" s="147"/>
      <c r="C2036" s="148"/>
      <c r="D2036" s="146"/>
      <c r="E2036" s="146"/>
      <c r="F2036" s="146"/>
      <c r="G2036" s="146"/>
      <c r="H2036" s="146"/>
      <c r="I2036" s="146"/>
      <c r="J2036" s="146"/>
      <c r="K2036" s="146"/>
      <c r="L2036" s="146"/>
      <c r="M2036" s="146"/>
      <c r="N2036" s="149">
        <f t="shared" si="66"/>
        <v>0</v>
      </c>
    </row>
    <row r="2037" spans="1:14" x14ac:dyDescent="0.45">
      <c r="A2037" s="149">
        <f t="shared" si="65"/>
        <v>339.33333333333695</v>
      </c>
      <c r="B2037" s="147"/>
      <c r="C2037" s="148"/>
      <c r="D2037" s="146"/>
      <c r="E2037" s="146"/>
      <c r="F2037" s="146"/>
      <c r="G2037" s="146"/>
      <c r="H2037" s="146"/>
      <c r="I2037" s="146"/>
      <c r="J2037" s="146"/>
      <c r="K2037" s="146"/>
      <c r="L2037" s="146"/>
      <c r="M2037" s="146"/>
      <c r="N2037" s="149">
        <f t="shared" si="66"/>
        <v>0</v>
      </c>
    </row>
    <row r="2038" spans="1:14" x14ac:dyDescent="0.45">
      <c r="A2038" s="149">
        <f t="shared" si="65"/>
        <v>339.50000000000364</v>
      </c>
      <c r="B2038" s="147"/>
      <c r="C2038" s="148"/>
      <c r="D2038" s="146"/>
      <c r="E2038" s="146"/>
      <c r="F2038" s="146"/>
      <c r="G2038" s="146"/>
      <c r="H2038" s="146"/>
      <c r="I2038" s="146"/>
      <c r="J2038" s="146"/>
      <c r="K2038" s="146"/>
      <c r="L2038" s="146"/>
      <c r="M2038" s="146"/>
      <c r="N2038" s="149">
        <f t="shared" si="66"/>
        <v>0</v>
      </c>
    </row>
    <row r="2039" spans="1:14" x14ac:dyDescent="0.45">
      <c r="A2039" s="149">
        <f t="shared" si="65"/>
        <v>339.66666666667032</v>
      </c>
      <c r="B2039" s="147"/>
      <c r="C2039" s="148"/>
      <c r="D2039" s="146"/>
      <c r="E2039" s="146"/>
      <c r="F2039" s="146"/>
      <c r="G2039" s="146"/>
      <c r="H2039" s="146"/>
      <c r="I2039" s="146"/>
      <c r="J2039" s="146"/>
      <c r="K2039" s="146"/>
      <c r="L2039" s="146"/>
      <c r="M2039" s="146"/>
      <c r="N2039" s="149">
        <f t="shared" si="66"/>
        <v>0</v>
      </c>
    </row>
    <row r="2040" spans="1:14" x14ac:dyDescent="0.45">
      <c r="A2040" s="149">
        <f t="shared" si="65"/>
        <v>339.83333333333701</v>
      </c>
      <c r="B2040" s="147"/>
      <c r="C2040" s="148"/>
      <c r="D2040" s="146"/>
      <c r="E2040" s="146"/>
      <c r="F2040" s="146"/>
      <c r="G2040" s="146"/>
      <c r="H2040" s="146"/>
      <c r="I2040" s="146"/>
      <c r="J2040" s="146"/>
      <c r="K2040" s="146"/>
      <c r="L2040" s="146"/>
      <c r="M2040" s="146"/>
      <c r="N2040" s="149">
        <f t="shared" si="66"/>
        <v>0</v>
      </c>
    </row>
    <row r="2041" spans="1:14" x14ac:dyDescent="0.45">
      <c r="A2041" s="149">
        <f t="shared" si="65"/>
        <v>340.00000000000369</v>
      </c>
      <c r="B2041" s="147"/>
      <c r="C2041" s="148"/>
      <c r="D2041" s="146"/>
      <c r="E2041" s="146"/>
      <c r="F2041" s="146"/>
      <c r="G2041" s="146"/>
      <c r="H2041" s="146"/>
      <c r="I2041" s="146"/>
      <c r="J2041" s="146"/>
      <c r="K2041" s="146"/>
      <c r="L2041" s="146"/>
      <c r="M2041" s="146"/>
      <c r="N2041" s="149">
        <f t="shared" si="66"/>
        <v>0</v>
      </c>
    </row>
    <row r="2042" spans="1:14" x14ac:dyDescent="0.45">
      <c r="A2042" s="149">
        <f t="shared" si="65"/>
        <v>340.16666666667038</v>
      </c>
      <c r="B2042" s="147"/>
      <c r="C2042" s="148"/>
      <c r="D2042" s="146"/>
      <c r="E2042" s="146"/>
      <c r="F2042" s="146"/>
      <c r="G2042" s="146"/>
      <c r="H2042" s="146"/>
      <c r="I2042" s="146"/>
      <c r="J2042" s="146"/>
      <c r="K2042" s="146"/>
      <c r="L2042" s="146"/>
      <c r="M2042" s="146"/>
      <c r="N2042" s="149">
        <f t="shared" si="66"/>
        <v>0</v>
      </c>
    </row>
    <row r="2043" spans="1:14" x14ac:dyDescent="0.45">
      <c r="A2043" s="149">
        <f t="shared" si="65"/>
        <v>340.33333333333707</v>
      </c>
      <c r="B2043" s="147"/>
      <c r="C2043" s="148"/>
      <c r="D2043" s="146"/>
      <c r="E2043" s="146"/>
      <c r="F2043" s="146"/>
      <c r="G2043" s="146"/>
      <c r="H2043" s="146"/>
      <c r="I2043" s="146"/>
      <c r="J2043" s="146"/>
      <c r="K2043" s="146"/>
      <c r="L2043" s="146"/>
      <c r="M2043" s="146"/>
      <c r="N2043" s="149">
        <f t="shared" si="66"/>
        <v>0</v>
      </c>
    </row>
    <row r="2044" spans="1:14" x14ac:dyDescent="0.45">
      <c r="A2044" s="149">
        <f t="shared" si="65"/>
        <v>340.50000000000375</v>
      </c>
      <c r="B2044" s="147"/>
      <c r="C2044" s="148"/>
      <c r="D2044" s="146"/>
      <c r="E2044" s="146"/>
      <c r="F2044" s="146"/>
      <c r="G2044" s="146"/>
      <c r="H2044" s="146"/>
      <c r="I2044" s="146"/>
      <c r="J2044" s="146"/>
      <c r="K2044" s="146"/>
      <c r="L2044" s="146"/>
      <c r="M2044" s="146"/>
      <c r="N2044" s="149">
        <f t="shared" si="66"/>
        <v>0</v>
      </c>
    </row>
    <row r="2045" spans="1:14" x14ac:dyDescent="0.45">
      <c r="A2045" s="149">
        <f t="shared" si="65"/>
        <v>340.66666666667044</v>
      </c>
      <c r="B2045" s="147"/>
      <c r="C2045" s="148"/>
      <c r="D2045" s="146"/>
      <c r="E2045" s="146"/>
      <c r="F2045" s="146"/>
      <c r="G2045" s="146"/>
      <c r="H2045" s="146"/>
      <c r="I2045" s="146"/>
      <c r="J2045" s="146"/>
      <c r="K2045" s="146"/>
      <c r="L2045" s="146"/>
      <c r="M2045" s="146"/>
      <c r="N2045" s="149">
        <f t="shared" si="66"/>
        <v>0</v>
      </c>
    </row>
    <row r="2046" spans="1:14" x14ac:dyDescent="0.45">
      <c r="A2046" s="149">
        <f t="shared" si="65"/>
        <v>340.83333333333712</v>
      </c>
      <c r="B2046" s="147"/>
      <c r="C2046" s="148"/>
      <c r="D2046" s="146"/>
      <c r="E2046" s="146"/>
      <c r="F2046" s="146"/>
      <c r="G2046" s="146"/>
      <c r="H2046" s="146"/>
      <c r="I2046" s="146"/>
      <c r="J2046" s="146"/>
      <c r="K2046" s="146"/>
      <c r="L2046" s="146"/>
      <c r="M2046" s="146"/>
      <c r="N2046" s="149">
        <f t="shared" si="66"/>
        <v>0</v>
      </c>
    </row>
    <row r="2047" spans="1:14" x14ac:dyDescent="0.45">
      <c r="A2047" s="149">
        <f t="shared" si="65"/>
        <v>341.00000000000381</v>
      </c>
      <c r="B2047" s="147"/>
      <c r="C2047" s="148"/>
      <c r="D2047" s="146"/>
      <c r="E2047" s="146"/>
      <c r="F2047" s="146"/>
      <c r="G2047" s="146"/>
      <c r="H2047" s="146"/>
      <c r="I2047" s="146"/>
      <c r="J2047" s="146"/>
      <c r="K2047" s="146"/>
      <c r="L2047" s="146"/>
      <c r="M2047" s="146"/>
      <c r="N2047" s="149">
        <f t="shared" si="66"/>
        <v>0</v>
      </c>
    </row>
    <row r="2048" spans="1:14" x14ac:dyDescent="0.45">
      <c r="A2048" s="149">
        <f t="shared" si="65"/>
        <v>341.16666666667049</v>
      </c>
      <c r="B2048" s="147"/>
      <c r="C2048" s="148"/>
      <c r="D2048" s="146"/>
      <c r="E2048" s="146"/>
      <c r="F2048" s="146"/>
      <c r="G2048" s="146"/>
      <c r="H2048" s="146"/>
      <c r="I2048" s="146"/>
      <c r="J2048" s="146"/>
      <c r="K2048" s="146"/>
      <c r="L2048" s="146"/>
      <c r="M2048" s="146"/>
      <c r="N2048" s="149">
        <f t="shared" si="66"/>
        <v>0</v>
      </c>
    </row>
    <row r="2049" spans="1:14" x14ac:dyDescent="0.45">
      <c r="A2049" s="149">
        <f t="shared" si="65"/>
        <v>341.33333333333718</v>
      </c>
      <c r="B2049" s="147"/>
      <c r="C2049" s="148"/>
      <c r="D2049" s="146"/>
      <c r="E2049" s="146"/>
      <c r="F2049" s="146"/>
      <c r="G2049" s="146"/>
      <c r="H2049" s="146"/>
      <c r="I2049" s="146"/>
      <c r="J2049" s="146"/>
      <c r="K2049" s="146"/>
      <c r="L2049" s="146"/>
      <c r="M2049" s="146"/>
      <c r="N2049" s="149">
        <f t="shared" si="66"/>
        <v>0</v>
      </c>
    </row>
    <row r="2050" spans="1:14" x14ac:dyDescent="0.45">
      <c r="A2050" s="149">
        <f t="shared" si="65"/>
        <v>341.50000000000387</v>
      </c>
      <c r="B2050" s="147"/>
      <c r="C2050" s="148"/>
      <c r="D2050" s="146"/>
      <c r="E2050" s="146"/>
      <c r="F2050" s="146"/>
      <c r="G2050" s="146"/>
      <c r="H2050" s="146"/>
      <c r="I2050" s="146"/>
      <c r="J2050" s="146"/>
      <c r="K2050" s="146"/>
      <c r="L2050" s="146"/>
      <c r="M2050" s="146"/>
      <c r="N2050" s="149">
        <f t="shared" si="66"/>
        <v>0</v>
      </c>
    </row>
    <row r="2051" spans="1:14" x14ac:dyDescent="0.45">
      <c r="A2051" s="149">
        <f t="shared" si="65"/>
        <v>341.66666666667055</v>
      </c>
      <c r="B2051" s="147"/>
      <c r="C2051" s="148"/>
      <c r="D2051" s="146"/>
      <c r="E2051" s="146"/>
      <c r="F2051" s="146"/>
      <c r="G2051" s="146"/>
      <c r="H2051" s="146"/>
      <c r="I2051" s="146"/>
      <c r="J2051" s="146"/>
      <c r="K2051" s="146"/>
      <c r="L2051" s="146"/>
      <c r="M2051" s="146"/>
      <c r="N2051" s="149">
        <f t="shared" si="66"/>
        <v>0</v>
      </c>
    </row>
    <row r="2052" spans="1:14" x14ac:dyDescent="0.45">
      <c r="A2052" s="149">
        <f t="shared" ref="A2052:A2115" si="67">A2051+10/60</f>
        <v>341.83333333333724</v>
      </c>
      <c r="B2052" s="147"/>
      <c r="C2052" s="148"/>
      <c r="D2052" s="146"/>
      <c r="E2052" s="146"/>
      <c r="F2052" s="146"/>
      <c r="G2052" s="146"/>
      <c r="H2052" s="146"/>
      <c r="I2052" s="146"/>
      <c r="J2052" s="146"/>
      <c r="K2052" s="146"/>
      <c r="L2052" s="146"/>
      <c r="M2052" s="146"/>
      <c r="N2052" s="149">
        <f t="shared" ref="N2052:N2115" si="68">K2052*10+N2051</f>
        <v>0</v>
      </c>
    </row>
    <row r="2053" spans="1:14" x14ac:dyDescent="0.45">
      <c r="A2053" s="149">
        <f t="shared" si="67"/>
        <v>342.00000000000392</v>
      </c>
      <c r="B2053" s="147"/>
      <c r="C2053" s="148"/>
      <c r="D2053" s="146"/>
      <c r="E2053" s="146"/>
      <c r="F2053" s="146"/>
      <c r="G2053" s="146"/>
      <c r="H2053" s="146"/>
      <c r="I2053" s="146"/>
      <c r="J2053" s="146"/>
      <c r="K2053" s="146"/>
      <c r="L2053" s="146"/>
      <c r="M2053" s="146"/>
      <c r="N2053" s="149">
        <f t="shared" si="68"/>
        <v>0</v>
      </c>
    </row>
    <row r="2054" spans="1:14" x14ac:dyDescent="0.45">
      <c r="A2054" s="149">
        <f t="shared" si="67"/>
        <v>342.16666666667061</v>
      </c>
      <c r="B2054" s="147"/>
      <c r="C2054" s="148"/>
      <c r="D2054" s="146"/>
      <c r="E2054" s="146"/>
      <c r="F2054" s="146"/>
      <c r="G2054" s="146"/>
      <c r="H2054" s="146"/>
      <c r="I2054" s="146"/>
      <c r="J2054" s="146"/>
      <c r="K2054" s="146"/>
      <c r="L2054" s="146"/>
      <c r="M2054" s="146"/>
      <c r="N2054" s="149">
        <f t="shared" si="68"/>
        <v>0</v>
      </c>
    </row>
    <row r="2055" spans="1:14" x14ac:dyDescent="0.45">
      <c r="A2055" s="149">
        <f t="shared" si="67"/>
        <v>342.33333333333729</v>
      </c>
      <c r="B2055" s="147"/>
      <c r="C2055" s="148"/>
      <c r="D2055" s="146"/>
      <c r="E2055" s="146"/>
      <c r="F2055" s="146"/>
      <c r="G2055" s="146"/>
      <c r="H2055" s="146"/>
      <c r="I2055" s="146"/>
      <c r="J2055" s="146"/>
      <c r="K2055" s="146"/>
      <c r="L2055" s="146"/>
      <c r="M2055" s="146"/>
      <c r="N2055" s="149">
        <f t="shared" si="68"/>
        <v>0</v>
      </c>
    </row>
    <row r="2056" spans="1:14" x14ac:dyDescent="0.45">
      <c r="A2056" s="149">
        <f t="shared" si="67"/>
        <v>342.50000000000398</v>
      </c>
      <c r="B2056" s="147"/>
      <c r="C2056" s="148"/>
      <c r="D2056" s="146"/>
      <c r="E2056" s="146"/>
      <c r="F2056" s="146"/>
      <c r="G2056" s="146"/>
      <c r="H2056" s="146"/>
      <c r="I2056" s="146"/>
      <c r="J2056" s="146"/>
      <c r="K2056" s="146"/>
      <c r="L2056" s="146"/>
      <c r="M2056" s="146"/>
      <c r="N2056" s="149">
        <f t="shared" si="68"/>
        <v>0</v>
      </c>
    </row>
    <row r="2057" spans="1:14" x14ac:dyDescent="0.45">
      <c r="A2057" s="149">
        <f t="shared" si="67"/>
        <v>342.66666666667066</v>
      </c>
      <c r="B2057" s="147"/>
      <c r="C2057" s="148"/>
      <c r="D2057" s="146"/>
      <c r="E2057" s="146"/>
      <c r="F2057" s="146"/>
      <c r="G2057" s="146"/>
      <c r="H2057" s="146"/>
      <c r="I2057" s="146"/>
      <c r="J2057" s="146"/>
      <c r="K2057" s="146"/>
      <c r="L2057" s="146"/>
      <c r="M2057" s="146"/>
      <c r="N2057" s="149">
        <f t="shared" si="68"/>
        <v>0</v>
      </c>
    </row>
    <row r="2058" spans="1:14" x14ac:dyDescent="0.45">
      <c r="A2058" s="149">
        <f t="shared" si="67"/>
        <v>342.83333333333735</v>
      </c>
      <c r="B2058" s="147"/>
      <c r="C2058" s="148"/>
      <c r="D2058" s="146"/>
      <c r="E2058" s="146"/>
      <c r="F2058" s="146"/>
      <c r="G2058" s="146"/>
      <c r="H2058" s="146"/>
      <c r="I2058" s="146"/>
      <c r="J2058" s="146"/>
      <c r="K2058" s="146"/>
      <c r="L2058" s="146"/>
      <c r="M2058" s="146"/>
      <c r="N2058" s="149">
        <f t="shared" si="68"/>
        <v>0</v>
      </c>
    </row>
    <row r="2059" spans="1:14" x14ac:dyDescent="0.45">
      <c r="A2059" s="149">
        <f t="shared" si="67"/>
        <v>343.00000000000404</v>
      </c>
      <c r="B2059" s="147"/>
      <c r="C2059" s="148"/>
      <c r="D2059" s="146"/>
      <c r="E2059" s="146"/>
      <c r="F2059" s="146"/>
      <c r="G2059" s="146"/>
      <c r="H2059" s="146"/>
      <c r="I2059" s="146"/>
      <c r="J2059" s="146"/>
      <c r="K2059" s="146"/>
      <c r="L2059" s="146"/>
      <c r="M2059" s="146"/>
      <c r="N2059" s="149">
        <f t="shared" si="68"/>
        <v>0</v>
      </c>
    </row>
    <row r="2060" spans="1:14" x14ac:dyDescent="0.45">
      <c r="A2060" s="149">
        <f t="shared" si="67"/>
        <v>343.16666666667072</v>
      </c>
      <c r="B2060" s="147"/>
      <c r="C2060" s="148"/>
      <c r="D2060" s="146"/>
      <c r="E2060" s="146"/>
      <c r="F2060" s="146"/>
      <c r="G2060" s="146"/>
      <c r="H2060" s="146"/>
      <c r="I2060" s="146"/>
      <c r="J2060" s="146"/>
      <c r="K2060" s="146"/>
      <c r="L2060" s="146"/>
      <c r="M2060" s="146"/>
      <c r="N2060" s="149">
        <f t="shared" si="68"/>
        <v>0</v>
      </c>
    </row>
    <row r="2061" spans="1:14" x14ac:dyDescent="0.45">
      <c r="A2061" s="149">
        <f t="shared" si="67"/>
        <v>343.33333333333741</v>
      </c>
      <c r="B2061" s="147"/>
      <c r="C2061" s="148"/>
      <c r="D2061" s="146"/>
      <c r="E2061" s="146"/>
      <c r="F2061" s="146"/>
      <c r="G2061" s="146"/>
      <c r="H2061" s="146"/>
      <c r="I2061" s="146"/>
      <c r="J2061" s="146"/>
      <c r="K2061" s="146"/>
      <c r="L2061" s="146"/>
      <c r="M2061" s="146"/>
      <c r="N2061" s="149">
        <f t="shared" si="68"/>
        <v>0</v>
      </c>
    </row>
    <row r="2062" spans="1:14" x14ac:dyDescent="0.45">
      <c r="A2062" s="149">
        <f t="shared" si="67"/>
        <v>343.50000000000409</v>
      </c>
      <c r="B2062" s="147"/>
      <c r="C2062" s="148"/>
      <c r="D2062" s="146"/>
      <c r="E2062" s="146"/>
      <c r="F2062" s="146"/>
      <c r="G2062" s="146"/>
      <c r="H2062" s="146"/>
      <c r="I2062" s="146"/>
      <c r="J2062" s="146"/>
      <c r="K2062" s="146"/>
      <c r="L2062" s="146"/>
      <c r="M2062" s="146"/>
      <c r="N2062" s="149">
        <f t="shared" si="68"/>
        <v>0</v>
      </c>
    </row>
    <row r="2063" spans="1:14" x14ac:dyDescent="0.45">
      <c r="A2063" s="149">
        <f t="shared" si="67"/>
        <v>343.66666666667078</v>
      </c>
      <c r="B2063" s="147"/>
      <c r="C2063" s="148"/>
      <c r="D2063" s="146"/>
      <c r="E2063" s="146"/>
      <c r="F2063" s="146"/>
      <c r="G2063" s="146"/>
      <c r="H2063" s="146"/>
      <c r="I2063" s="146"/>
      <c r="J2063" s="146"/>
      <c r="K2063" s="146"/>
      <c r="L2063" s="146"/>
      <c r="M2063" s="146"/>
      <c r="N2063" s="149">
        <f t="shared" si="68"/>
        <v>0</v>
      </c>
    </row>
    <row r="2064" spans="1:14" x14ac:dyDescent="0.45">
      <c r="A2064" s="149">
        <f t="shared" si="67"/>
        <v>343.83333333333746</v>
      </c>
      <c r="B2064" s="147"/>
      <c r="C2064" s="148"/>
      <c r="D2064" s="146"/>
      <c r="E2064" s="146"/>
      <c r="F2064" s="146"/>
      <c r="G2064" s="146"/>
      <c r="H2064" s="146"/>
      <c r="I2064" s="146"/>
      <c r="J2064" s="146"/>
      <c r="K2064" s="146"/>
      <c r="L2064" s="146"/>
      <c r="M2064" s="146"/>
      <c r="N2064" s="149">
        <f t="shared" si="68"/>
        <v>0</v>
      </c>
    </row>
    <row r="2065" spans="1:14" x14ac:dyDescent="0.45">
      <c r="A2065" s="149">
        <f t="shared" si="67"/>
        <v>344.00000000000415</v>
      </c>
      <c r="B2065" s="147"/>
      <c r="C2065" s="148"/>
      <c r="D2065" s="146"/>
      <c r="E2065" s="146"/>
      <c r="F2065" s="146"/>
      <c r="G2065" s="146"/>
      <c r="H2065" s="146"/>
      <c r="I2065" s="146"/>
      <c r="J2065" s="146"/>
      <c r="K2065" s="146"/>
      <c r="L2065" s="146"/>
      <c r="M2065" s="146"/>
      <c r="N2065" s="149">
        <f t="shared" si="68"/>
        <v>0</v>
      </c>
    </row>
    <row r="2066" spans="1:14" x14ac:dyDescent="0.45">
      <c r="A2066" s="149">
        <f t="shared" si="67"/>
        <v>344.16666666667084</v>
      </c>
      <c r="B2066" s="147"/>
      <c r="C2066" s="148"/>
      <c r="D2066" s="146"/>
      <c r="E2066" s="146"/>
      <c r="F2066" s="146"/>
      <c r="G2066" s="146"/>
      <c r="H2066" s="146"/>
      <c r="I2066" s="146"/>
      <c r="J2066" s="146"/>
      <c r="K2066" s="146"/>
      <c r="L2066" s="146"/>
      <c r="M2066" s="146"/>
      <c r="N2066" s="149">
        <f t="shared" si="68"/>
        <v>0</v>
      </c>
    </row>
    <row r="2067" spans="1:14" x14ac:dyDescent="0.45">
      <c r="A2067" s="149">
        <f t="shared" si="67"/>
        <v>344.33333333333752</v>
      </c>
      <c r="B2067" s="147"/>
      <c r="C2067" s="148"/>
      <c r="D2067" s="146"/>
      <c r="E2067" s="146"/>
      <c r="F2067" s="146"/>
      <c r="G2067" s="146"/>
      <c r="H2067" s="146"/>
      <c r="I2067" s="146"/>
      <c r="J2067" s="146"/>
      <c r="K2067" s="146"/>
      <c r="L2067" s="146"/>
      <c r="M2067" s="146"/>
      <c r="N2067" s="149">
        <f t="shared" si="68"/>
        <v>0</v>
      </c>
    </row>
    <row r="2068" spans="1:14" x14ac:dyDescent="0.45">
      <c r="A2068" s="149">
        <f t="shared" si="67"/>
        <v>344.50000000000421</v>
      </c>
      <c r="B2068" s="147"/>
      <c r="C2068" s="148"/>
      <c r="D2068" s="146"/>
      <c r="E2068" s="146"/>
      <c r="F2068" s="146"/>
      <c r="G2068" s="146"/>
      <c r="H2068" s="146"/>
      <c r="I2068" s="146"/>
      <c r="J2068" s="146"/>
      <c r="K2068" s="146"/>
      <c r="L2068" s="146"/>
      <c r="M2068" s="146"/>
      <c r="N2068" s="149">
        <f t="shared" si="68"/>
        <v>0</v>
      </c>
    </row>
    <row r="2069" spans="1:14" x14ac:dyDescent="0.45">
      <c r="A2069" s="149">
        <f t="shared" si="67"/>
        <v>344.66666666667089</v>
      </c>
      <c r="B2069" s="147"/>
      <c r="C2069" s="148"/>
      <c r="D2069" s="146"/>
      <c r="E2069" s="146"/>
      <c r="F2069" s="146"/>
      <c r="G2069" s="146"/>
      <c r="H2069" s="146"/>
      <c r="I2069" s="146"/>
      <c r="J2069" s="146"/>
      <c r="K2069" s="146"/>
      <c r="L2069" s="146"/>
      <c r="M2069" s="146"/>
      <c r="N2069" s="149">
        <f t="shared" si="68"/>
        <v>0</v>
      </c>
    </row>
    <row r="2070" spans="1:14" x14ac:dyDescent="0.45">
      <c r="A2070" s="149">
        <f t="shared" si="67"/>
        <v>344.83333333333758</v>
      </c>
      <c r="B2070" s="147"/>
      <c r="C2070" s="148"/>
      <c r="D2070" s="146"/>
      <c r="E2070" s="146"/>
      <c r="F2070" s="146"/>
      <c r="G2070" s="146"/>
      <c r="H2070" s="146"/>
      <c r="I2070" s="146"/>
      <c r="J2070" s="146"/>
      <c r="K2070" s="146"/>
      <c r="L2070" s="146"/>
      <c r="M2070" s="146"/>
      <c r="N2070" s="149">
        <f t="shared" si="68"/>
        <v>0</v>
      </c>
    </row>
    <row r="2071" spans="1:14" x14ac:dyDescent="0.45">
      <c r="A2071" s="149">
        <f t="shared" si="67"/>
        <v>345.00000000000426</v>
      </c>
      <c r="B2071" s="147"/>
      <c r="C2071" s="148"/>
      <c r="D2071" s="146"/>
      <c r="E2071" s="146"/>
      <c r="F2071" s="146"/>
      <c r="G2071" s="146"/>
      <c r="H2071" s="146"/>
      <c r="I2071" s="146"/>
      <c r="J2071" s="146"/>
      <c r="K2071" s="146"/>
      <c r="L2071" s="146"/>
      <c r="M2071" s="146"/>
      <c r="N2071" s="149">
        <f t="shared" si="68"/>
        <v>0</v>
      </c>
    </row>
    <row r="2072" spans="1:14" x14ac:dyDescent="0.45">
      <c r="A2072" s="149">
        <f t="shared" si="67"/>
        <v>345.16666666667095</v>
      </c>
      <c r="B2072" s="147"/>
      <c r="C2072" s="148"/>
      <c r="D2072" s="146"/>
      <c r="E2072" s="146"/>
      <c r="F2072" s="146"/>
      <c r="G2072" s="146"/>
      <c r="H2072" s="146"/>
      <c r="I2072" s="146"/>
      <c r="J2072" s="146"/>
      <c r="K2072" s="146"/>
      <c r="L2072" s="146"/>
      <c r="M2072" s="146"/>
      <c r="N2072" s="149">
        <f t="shared" si="68"/>
        <v>0</v>
      </c>
    </row>
    <row r="2073" spans="1:14" x14ac:dyDescent="0.45">
      <c r="A2073" s="149">
        <f t="shared" si="67"/>
        <v>345.33333333333763</v>
      </c>
      <c r="B2073" s="147"/>
      <c r="C2073" s="148"/>
      <c r="D2073" s="146"/>
      <c r="E2073" s="146"/>
      <c r="F2073" s="146"/>
      <c r="G2073" s="146"/>
      <c r="H2073" s="146"/>
      <c r="I2073" s="146"/>
      <c r="J2073" s="146"/>
      <c r="K2073" s="146"/>
      <c r="L2073" s="146"/>
      <c r="M2073" s="146"/>
      <c r="N2073" s="149">
        <f t="shared" si="68"/>
        <v>0</v>
      </c>
    </row>
    <row r="2074" spans="1:14" x14ac:dyDescent="0.45">
      <c r="A2074" s="149">
        <f t="shared" si="67"/>
        <v>345.50000000000432</v>
      </c>
      <c r="B2074" s="147"/>
      <c r="C2074" s="148"/>
      <c r="D2074" s="146"/>
      <c r="E2074" s="146"/>
      <c r="F2074" s="146"/>
      <c r="G2074" s="146"/>
      <c r="H2074" s="146"/>
      <c r="I2074" s="146"/>
      <c r="J2074" s="146"/>
      <c r="K2074" s="146"/>
      <c r="L2074" s="146"/>
      <c r="M2074" s="146"/>
      <c r="N2074" s="149">
        <f t="shared" si="68"/>
        <v>0</v>
      </c>
    </row>
    <row r="2075" spans="1:14" x14ac:dyDescent="0.45">
      <c r="A2075" s="149">
        <f t="shared" si="67"/>
        <v>345.66666666667101</v>
      </c>
      <c r="B2075" s="147"/>
      <c r="C2075" s="148"/>
      <c r="D2075" s="146"/>
      <c r="E2075" s="146"/>
      <c r="F2075" s="146"/>
      <c r="G2075" s="146"/>
      <c r="H2075" s="146"/>
      <c r="I2075" s="146"/>
      <c r="J2075" s="146"/>
      <c r="K2075" s="146"/>
      <c r="L2075" s="146"/>
      <c r="M2075" s="146"/>
      <c r="N2075" s="149">
        <f t="shared" si="68"/>
        <v>0</v>
      </c>
    </row>
    <row r="2076" spans="1:14" x14ac:dyDescent="0.45">
      <c r="A2076" s="149">
        <f t="shared" si="67"/>
        <v>345.83333333333769</v>
      </c>
      <c r="B2076" s="147"/>
      <c r="C2076" s="148"/>
      <c r="D2076" s="146"/>
      <c r="E2076" s="146"/>
      <c r="F2076" s="146"/>
      <c r="G2076" s="146"/>
      <c r="H2076" s="146"/>
      <c r="I2076" s="146"/>
      <c r="J2076" s="146"/>
      <c r="K2076" s="146"/>
      <c r="L2076" s="146"/>
      <c r="M2076" s="146"/>
      <c r="N2076" s="149">
        <f t="shared" si="68"/>
        <v>0</v>
      </c>
    </row>
    <row r="2077" spans="1:14" x14ac:dyDescent="0.45">
      <c r="A2077" s="149">
        <f t="shared" si="67"/>
        <v>346.00000000000438</v>
      </c>
      <c r="B2077" s="147"/>
      <c r="C2077" s="148"/>
      <c r="D2077" s="146"/>
      <c r="E2077" s="146"/>
      <c r="F2077" s="146"/>
      <c r="G2077" s="146"/>
      <c r="H2077" s="146"/>
      <c r="I2077" s="146"/>
      <c r="J2077" s="146"/>
      <c r="K2077" s="146"/>
      <c r="L2077" s="146"/>
      <c r="M2077" s="146"/>
      <c r="N2077" s="149">
        <f t="shared" si="68"/>
        <v>0</v>
      </c>
    </row>
    <row r="2078" spans="1:14" x14ac:dyDescent="0.45">
      <c r="A2078" s="149">
        <f t="shared" si="67"/>
        <v>346.16666666667106</v>
      </c>
      <c r="B2078" s="147"/>
      <c r="C2078" s="148"/>
      <c r="D2078" s="146"/>
      <c r="E2078" s="146"/>
      <c r="F2078" s="146"/>
      <c r="G2078" s="146"/>
      <c r="H2078" s="146"/>
      <c r="I2078" s="146"/>
      <c r="J2078" s="146"/>
      <c r="K2078" s="146"/>
      <c r="L2078" s="146"/>
      <c r="M2078" s="146"/>
      <c r="N2078" s="149">
        <f t="shared" si="68"/>
        <v>0</v>
      </c>
    </row>
    <row r="2079" spans="1:14" x14ac:dyDescent="0.45">
      <c r="A2079" s="149">
        <f t="shared" si="67"/>
        <v>346.33333333333775</v>
      </c>
      <c r="B2079" s="147"/>
      <c r="C2079" s="148"/>
      <c r="D2079" s="146"/>
      <c r="E2079" s="146"/>
      <c r="F2079" s="146"/>
      <c r="G2079" s="146"/>
      <c r="H2079" s="146"/>
      <c r="I2079" s="146"/>
      <c r="J2079" s="146"/>
      <c r="K2079" s="146"/>
      <c r="L2079" s="146"/>
      <c r="M2079" s="146"/>
      <c r="N2079" s="149">
        <f t="shared" si="68"/>
        <v>0</v>
      </c>
    </row>
    <row r="2080" spans="1:14" x14ac:dyDescent="0.45">
      <c r="A2080" s="149">
        <f t="shared" si="67"/>
        <v>346.50000000000443</v>
      </c>
      <c r="B2080" s="147"/>
      <c r="C2080" s="148"/>
      <c r="D2080" s="146"/>
      <c r="E2080" s="146"/>
      <c r="F2080" s="146"/>
      <c r="G2080" s="146"/>
      <c r="H2080" s="146"/>
      <c r="I2080" s="146"/>
      <c r="J2080" s="146"/>
      <c r="K2080" s="146"/>
      <c r="L2080" s="146"/>
      <c r="M2080" s="146"/>
      <c r="N2080" s="149">
        <f t="shared" si="68"/>
        <v>0</v>
      </c>
    </row>
    <row r="2081" spans="1:14" x14ac:dyDescent="0.45">
      <c r="A2081" s="149">
        <f t="shared" si="67"/>
        <v>346.66666666667112</v>
      </c>
      <c r="B2081" s="147"/>
      <c r="C2081" s="148"/>
      <c r="D2081" s="146"/>
      <c r="E2081" s="146"/>
      <c r="F2081" s="146"/>
      <c r="G2081" s="146"/>
      <c r="H2081" s="146"/>
      <c r="I2081" s="146"/>
      <c r="J2081" s="146"/>
      <c r="K2081" s="146"/>
      <c r="L2081" s="146"/>
      <c r="M2081" s="146"/>
      <c r="N2081" s="149">
        <f t="shared" si="68"/>
        <v>0</v>
      </c>
    </row>
    <row r="2082" spans="1:14" x14ac:dyDescent="0.45">
      <c r="A2082" s="149">
        <f t="shared" si="67"/>
        <v>346.83333333333781</v>
      </c>
      <c r="B2082" s="147"/>
      <c r="C2082" s="148"/>
      <c r="D2082" s="146"/>
      <c r="E2082" s="146"/>
      <c r="F2082" s="146"/>
      <c r="G2082" s="146"/>
      <c r="H2082" s="146"/>
      <c r="I2082" s="146"/>
      <c r="J2082" s="146"/>
      <c r="K2082" s="146"/>
      <c r="L2082" s="146"/>
      <c r="M2082" s="146"/>
      <c r="N2082" s="149">
        <f t="shared" si="68"/>
        <v>0</v>
      </c>
    </row>
    <row r="2083" spans="1:14" x14ac:dyDescent="0.45">
      <c r="A2083" s="149">
        <f t="shared" si="67"/>
        <v>347.00000000000449</v>
      </c>
      <c r="B2083" s="147"/>
      <c r="C2083" s="148"/>
      <c r="D2083" s="146"/>
      <c r="E2083" s="146"/>
      <c r="F2083" s="146"/>
      <c r="G2083" s="146"/>
      <c r="H2083" s="146"/>
      <c r="I2083" s="146"/>
      <c r="J2083" s="146"/>
      <c r="K2083" s="146"/>
      <c r="L2083" s="146"/>
      <c r="M2083" s="146"/>
      <c r="N2083" s="149">
        <f t="shared" si="68"/>
        <v>0</v>
      </c>
    </row>
    <row r="2084" spans="1:14" x14ac:dyDescent="0.45">
      <c r="A2084" s="149">
        <f t="shared" si="67"/>
        <v>347.16666666667118</v>
      </c>
      <c r="B2084" s="147"/>
      <c r="C2084" s="148"/>
      <c r="D2084" s="146"/>
      <c r="E2084" s="146"/>
      <c r="F2084" s="146"/>
      <c r="G2084" s="146"/>
      <c r="H2084" s="146"/>
      <c r="I2084" s="146"/>
      <c r="J2084" s="146"/>
      <c r="K2084" s="146"/>
      <c r="L2084" s="146"/>
      <c r="M2084" s="146"/>
      <c r="N2084" s="149">
        <f t="shared" si="68"/>
        <v>0</v>
      </c>
    </row>
    <row r="2085" spans="1:14" x14ac:dyDescent="0.45">
      <c r="A2085" s="149">
        <f t="shared" si="67"/>
        <v>347.33333333333786</v>
      </c>
      <c r="B2085" s="147"/>
      <c r="C2085" s="148"/>
      <c r="D2085" s="146"/>
      <c r="E2085" s="146"/>
      <c r="F2085" s="146"/>
      <c r="G2085" s="146"/>
      <c r="H2085" s="146"/>
      <c r="I2085" s="146"/>
      <c r="J2085" s="146"/>
      <c r="K2085" s="146"/>
      <c r="L2085" s="146"/>
      <c r="M2085" s="146"/>
      <c r="N2085" s="149">
        <f t="shared" si="68"/>
        <v>0</v>
      </c>
    </row>
    <row r="2086" spans="1:14" x14ac:dyDescent="0.45">
      <c r="A2086" s="149">
        <f t="shared" si="67"/>
        <v>347.50000000000455</v>
      </c>
      <c r="B2086" s="147"/>
      <c r="C2086" s="148"/>
      <c r="D2086" s="146"/>
      <c r="E2086" s="146"/>
      <c r="F2086" s="146"/>
      <c r="G2086" s="146"/>
      <c r="H2086" s="146"/>
      <c r="I2086" s="146"/>
      <c r="J2086" s="146"/>
      <c r="K2086" s="146"/>
      <c r="L2086" s="146"/>
      <c r="M2086" s="146"/>
      <c r="N2086" s="149">
        <f t="shared" si="68"/>
        <v>0</v>
      </c>
    </row>
    <row r="2087" spans="1:14" x14ac:dyDescent="0.45">
      <c r="A2087" s="149">
        <f t="shared" si="67"/>
        <v>347.66666666667123</v>
      </c>
      <c r="B2087" s="147"/>
      <c r="C2087" s="148"/>
      <c r="D2087" s="146"/>
      <c r="E2087" s="146"/>
      <c r="F2087" s="146"/>
      <c r="G2087" s="146"/>
      <c r="H2087" s="146"/>
      <c r="I2087" s="146"/>
      <c r="J2087" s="146"/>
      <c r="K2087" s="146"/>
      <c r="L2087" s="146"/>
      <c r="M2087" s="146"/>
      <c r="N2087" s="149">
        <f t="shared" si="68"/>
        <v>0</v>
      </c>
    </row>
    <row r="2088" spans="1:14" x14ac:dyDescent="0.45">
      <c r="A2088" s="149">
        <f t="shared" si="67"/>
        <v>347.83333333333792</v>
      </c>
      <c r="B2088" s="147"/>
      <c r="C2088" s="148"/>
      <c r="D2088" s="146"/>
      <c r="E2088" s="146"/>
      <c r="F2088" s="146"/>
      <c r="G2088" s="146"/>
      <c r="H2088" s="146"/>
      <c r="I2088" s="146"/>
      <c r="J2088" s="146"/>
      <c r="K2088" s="146"/>
      <c r="L2088" s="146"/>
      <c r="M2088" s="146"/>
      <c r="N2088" s="149">
        <f t="shared" si="68"/>
        <v>0</v>
      </c>
    </row>
    <row r="2089" spans="1:14" x14ac:dyDescent="0.45">
      <c r="A2089" s="149">
        <f t="shared" si="67"/>
        <v>348.0000000000046</v>
      </c>
      <c r="B2089" s="147"/>
      <c r="C2089" s="148"/>
      <c r="D2089" s="146"/>
      <c r="E2089" s="146"/>
      <c r="F2089" s="146"/>
      <c r="G2089" s="146"/>
      <c r="H2089" s="146"/>
      <c r="I2089" s="146"/>
      <c r="J2089" s="146"/>
      <c r="K2089" s="146"/>
      <c r="L2089" s="146"/>
      <c r="M2089" s="146"/>
      <c r="N2089" s="149">
        <f t="shared" si="68"/>
        <v>0</v>
      </c>
    </row>
    <row r="2090" spans="1:14" x14ac:dyDescent="0.45">
      <c r="A2090" s="149">
        <f t="shared" si="67"/>
        <v>348.16666666667129</v>
      </c>
      <c r="B2090" s="147"/>
      <c r="C2090" s="148"/>
      <c r="D2090" s="146"/>
      <c r="E2090" s="146"/>
      <c r="F2090" s="146"/>
      <c r="G2090" s="146"/>
      <c r="H2090" s="146"/>
      <c r="I2090" s="146"/>
      <c r="J2090" s="146"/>
      <c r="K2090" s="146"/>
      <c r="L2090" s="146"/>
      <c r="M2090" s="146"/>
      <c r="N2090" s="149">
        <f t="shared" si="68"/>
        <v>0</v>
      </c>
    </row>
    <row r="2091" spans="1:14" x14ac:dyDescent="0.45">
      <c r="A2091" s="149">
        <f t="shared" si="67"/>
        <v>348.33333333333798</v>
      </c>
      <c r="B2091" s="147"/>
      <c r="C2091" s="148"/>
      <c r="D2091" s="146"/>
      <c r="E2091" s="146"/>
      <c r="F2091" s="146"/>
      <c r="G2091" s="146"/>
      <c r="H2091" s="146"/>
      <c r="I2091" s="146"/>
      <c r="J2091" s="146"/>
      <c r="K2091" s="146"/>
      <c r="L2091" s="146"/>
      <c r="M2091" s="146"/>
      <c r="N2091" s="149">
        <f t="shared" si="68"/>
        <v>0</v>
      </c>
    </row>
    <row r="2092" spans="1:14" x14ac:dyDescent="0.45">
      <c r="A2092" s="149">
        <f t="shared" si="67"/>
        <v>348.50000000000466</v>
      </c>
      <c r="B2092" s="147"/>
      <c r="C2092" s="148"/>
      <c r="D2092" s="146"/>
      <c r="E2092" s="146"/>
      <c r="F2092" s="146"/>
      <c r="G2092" s="146"/>
      <c r="H2092" s="146"/>
      <c r="I2092" s="146"/>
      <c r="J2092" s="146"/>
      <c r="K2092" s="146"/>
      <c r="L2092" s="146"/>
      <c r="M2092" s="146"/>
      <c r="N2092" s="149">
        <f t="shared" si="68"/>
        <v>0</v>
      </c>
    </row>
    <row r="2093" spans="1:14" x14ac:dyDescent="0.45">
      <c r="A2093" s="149">
        <f t="shared" si="67"/>
        <v>348.66666666667135</v>
      </c>
      <c r="B2093" s="147"/>
      <c r="C2093" s="148"/>
      <c r="D2093" s="146"/>
      <c r="E2093" s="146"/>
      <c r="F2093" s="146"/>
      <c r="G2093" s="146"/>
      <c r="H2093" s="146"/>
      <c r="I2093" s="146"/>
      <c r="J2093" s="146"/>
      <c r="K2093" s="146"/>
      <c r="L2093" s="146"/>
      <c r="M2093" s="146"/>
      <c r="N2093" s="149">
        <f t="shared" si="68"/>
        <v>0</v>
      </c>
    </row>
    <row r="2094" spans="1:14" x14ac:dyDescent="0.45">
      <c r="A2094" s="149">
        <f t="shared" si="67"/>
        <v>348.83333333333803</v>
      </c>
      <c r="B2094" s="147"/>
      <c r="C2094" s="148"/>
      <c r="D2094" s="146"/>
      <c r="E2094" s="146"/>
      <c r="F2094" s="146"/>
      <c r="G2094" s="146"/>
      <c r="H2094" s="146"/>
      <c r="I2094" s="146"/>
      <c r="J2094" s="146"/>
      <c r="K2094" s="146"/>
      <c r="L2094" s="146"/>
      <c r="M2094" s="146"/>
      <c r="N2094" s="149">
        <f t="shared" si="68"/>
        <v>0</v>
      </c>
    </row>
    <row r="2095" spans="1:14" x14ac:dyDescent="0.45">
      <c r="A2095" s="149">
        <f t="shared" si="67"/>
        <v>349.00000000000472</v>
      </c>
      <c r="B2095" s="147"/>
      <c r="C2095" s="148"/>
      <c r="D2095" s="146"/>
      <c r="E2095" s="146"/>
      <c r="F2095" s="146"/>
      <c r="G2095" s="146"/>
      <c r="H2095" s="146"/>
      <c r="I2095" s="146"/>
      <c r="J2095" s="146"/>
      <c r="K2095" s="146"/>
      <c r="L2095" s="146"/>
      <c r="M2095" s="146"/>
      <c r="N2095" s="149">
        <f t="shared" si="68"/>
        <v>0</v>
      </c>
    </row>
    <row r="2096" spans="1:14" x14ac:dyDescent="0.45">
      <c r="A2096" s="149">
        <f t="shared" si="67"/>
        <v>349.1666666666714</v>
      </c>
      <c r="B2096" s="147"/>
      <c r="C2096" s="148"/>
      <c r="D2096" s="146"/>
      <c r="E2096" s="146"/>
      <c r="F2096" s="146"/>
      <c r="G2096" s="146"/>
      <c r="H2096" s="146"/>
      <c r="I2096" s="146"/>
      <c r="J2096" s="146"/>
      <c r="K2096" s="146"/>
      <c r="L2096" s="146"/>
      <c r="M2096" s="146"/>
      <c r="N2096" s="149">
        <f t="shared" si="68"/>
        <v>0</v>
      </c>
    </row>
    <row r="2097" spans="1:14" x14ac:dyDescent="0.45">
      <c r="A2097" s="149">
        <f t="shared" si="67"/>
        <v>349.33333333333809</v>
      </c>
      <c r="B2097" s="147"/>
      <c r="C2097" s="148"/>
      <c r="D2097" s="146"/>
      <c r="E2097" s="146"/>
      <c r="F2097" s="146"/>
      <c r="G2097" s="146"/>
      <c r="H2097" s="146"/>
      <c r="I2097" s="146"/>
      <c r="J2097" s="146"/>
      <c r="K2097" s="146"/>
      <c r="L2097" s="146"/>
      <c r="M2097" s="146"/>
      <c r="N2097" s="149">
        <f t="shared" si="68"/>
        <v>0</v>
      </c>
    </row>
    <row r="2098" spans="1:14" x14ac:dyDescent="0.45">
      <c r="A2098" s="149">
        <f t="shared" si="67"/>
        <v>349.50000000000477</v>
      </c>
      <c r="B2098" s="147"/>
      <c r="C2098" s="148"/>
      <c r="D2098" s="146"/>
      <c r="E2098" s="146"/>
      <c r="F2098" s="146"/>
      <c r="G2098" s="146"/>
      <c r="H2098" s="146"/>
      <c r="I2098" s="146"/>
      <c r="J2098" s="146"/>
      <c r="K2098" s="146"/>
      <c r="L2098" s="146"/>
      <c r="M2098" s="146"/>
      <c r="N2098" s="149">
        <f t="shared" si="68"/>
        <v>0</v>
      </c>
    </row>
    <row r="2099" spans="1:14" x14ac:dyDescent="0.45">
      <c r="A2099" s="149">
        <f t="shared" si="67"/>
        <v>349.66666666667146</v>
      </c>
      <c r="B2099" s="147"/>
      <c r="C2099" s="148"/>
      <c r="D2099" s="146"/>
      <c r="E2099" s="146"/>
      <c r="F2099" s="146"/>
      <c r="G2099" s="146"/>
      <c r="H2099" s="146"/>
      <c r="I2099" s="146"/>
      <c r="J2099" s="146"/>
      <c r="K2099" s="146"/>
      <c r="L2099" s="146"/>
      <c r="M2099" s="146"/>
      <c r="N2099" s="149">
        <f t="shared" si="68"/>
        <v>0</v>
      </c>
    </row>
    <row r="2100" spans="1:14" x14ac:dyDescent="0.45">
      <c r="A2100" s="149">
        <f t="shared" si="67"/>
        <v>349.83333333333815</v>
      </c>
      <c r="B2100" s="147"/>
      <c r="C2100" s="148"/>
      <c r="D2100" s="146"/>
      <c r="E2100" s="146"/>
      <c r="F2100" s="146"/>
      <c r="G2100" s="146"/>
      <c r="H2100" s="146"/>
      <c r="I2100" s="146"/>
      <c r="J2100" s="146"/>
      <c r="K2100" s="146"/>
      <c r="L2100" s="146"/>
      <c r="M2100" s="146"/>
      <c r="N2100" s="149">
        <f t="shared" si="68"/>
        <v>0</v>
      </c>
    </row>
    <row r="2101" spans="1:14" x14ac:dyDescent="0.45">
      <c r="A2101" s="149">
        <f t="shared" si="67"/>
        <v>350.00000000000483</v>
      </c>
      <c r="B2101" s="147"/>
      <c r="C2101" s="148"/>
      <c r="D2101" s="146"/>
      <c r="E2101" s="146"/>
      <c r="F2101" s="146"/>
      <c r="G2101" s="146"/>
      <c r="H2101" s="146"/>
      <c r="I2101" s="146"/>
      <c r="J2101" s="146"/>
      <c r="K2101" s="146"/>
      <c r="L2101" s="146"/>
      <c r="M2101" s="146"/>
      <c r="N2101" s="149">
        <f t="shared" si="68"/>
        <v>0</v>
      </c>
    </row>
    <row r="2102" spans="1:14" x14ac:dyDescent="0.45">
      <c r="A2102" s="149">
        <f t="shared" si="67"/>
        <v>350.16666666667152</v>
      </c>
      <c r="B2102" s="147"/>
      <c r="C2102" s="148"/>
      <c r="D2102" s="146"/>
      <c r="E2102" s="146"/>
      <c r="F2102" s="146"/>
      <c r="G2102" s="146"/>
      <c r="H2102" s="146"/>
      <c r="I2102" s="146"/>
      <c r="J2102" s="146"/>
      <c r="K2102" s="146"/>
      <c r="L2102" s="146"/>
      <c r="M2102" s="146"/>
      <c r="N2102" s="149">
        <f t="shared" si="68"/>
        <v>0</v>
      </c>
    </row>
    <row r="2103" spans="1:14" x14ac:dyDescent="0.45">
      <c r="A2103" s="149">
        <f t="shared" si="67"/>
        <v>350.3333333333382</v>
      </c>
      <c r="B2103" s="147"/>
      <c r="C2103" s="148"/>
      <c r="D2103" s="146"/>
      <c r="E2103" s="146"/>
      <c r="F2103" s="146"/>
      <c r="G2103" s="146"/>
      <c r="H2103" s="146"/>
      <c r="I2103" s="146"/>
      <c r="J2103" s="146"/>
      <c r="K2103" s="146"/>
      <c r="L2103" s="146"/>
      <c r="M2103" s="146"/>
      <c r="N2103" s="149">
        <f t="shared" si="68"/>
        <v>0</v>
      </c>
    </row>
    <row r="2104" spans="1:14" x14ac:dyDescent="0.45">
      <c r="A2104" s="149">
        <f t="shared" si="67"/>
        <v>350.50000000000489</v>
      </c>
      <c r="B2104" s="147"/>
      <c r="C2104" s="148"/>
      <c r="D2104" s="146"/>
      <c r="E2104" s="146"/>
      <c r="F2104" s="146"/>
      <c r="G2104" s="146"/>
      <c r="H2104" s="146"/>
      <c r="I2104" s="146"/>
      <c r="J2104" s="146"/>
      <c r="K2104" s="146"/>
      <c r="L2104" s="146"/>
      <c r="M2104" s="146"/>
      <c r="N2104" s="149">
        <f t="shared" si="68"/>
        <v>0</v>
      </c>
    </row>
    <row r="2105" spans="1:14" x14ac:dyDescent="0.45">
      <c r="A2105" s="149">
        <f t="shared" si="67"/>
        <v>350.66666666667157</v>
      </c>
      <c r="B2105" s="147"/>
      <c r="C2105" s="148"/>
      <c r="D2105" s="146"/>
      <c r="E2105" s="146"/>
      <c r="F2105" s="146"/>
      <c r="G2105" s="146"/>
      <c r="H2105" s="146"/>
      <c r="I2105" s="146"/>
      <c r="J2105" s="146"/>
      <c r="K2105" s="146"/>
      <c r="L2105" s="146"/>
      <c r="M2105" s="146"/>
      <c r="N2105" s="149">
        <f t="shared" si="68"/>
        <v>0</v>
      </c>
    </row>
    <row r="2106" spans="1:14" x14ac:dyDescent="0.45">
      <c r="A2106" s="149">
        <f t="shared" si="67"/>
        <v>350.83333333333826</v>
      </c>
      <c r="B2106" s="147"/>
      <c r="C2106" s="148"/>
      <c r="D2106" s="146"/>
      <c r="E2106" s="146"/>
      <c r="F2106" s="146"/>
      <c r="G2106" s="146"/>
      <c r="H2106" s="146"/>
      <c r="I2106" s="146"/>
      <c r="J2106" s="146"/>
      <c r="K2106" s="146"/>
      <c r="L2106" s="146"/>
      <c r="M2106" s="146"/>
      <c r="N2106" s="149">
        <f t="shared" si="68"/>
        <v>0</v>
      </c>
    </row>
    <row r="2107" spans="1:14" x14ac:dyDescent="0.45">
      <c r="A2107" s="149">
        <f t="shared" si="67"/>
        <v>351.00000000000495</v>
      </c>
      <c r="B2107" s="147"/>
      <c r="C2107" s="148"/>
      <c r="D2107" s="146"/>
      <c r="E2107" s="146"/>
      <c r="F2107" s="146"/>
      <c r="G2107" s="146"/>
      <c r="H2107" s="146"/>
      <c r="I2107" s="146"/>
      <c r="J2107" s="146"/>
      <c r="K2107" s="146"/>
      <c r="L2107" s="146"/>
      <c r="M2107" s="146"/>
      <c r="N2107" s="149">
        <f t="shared" si="68"/>
        <v>0</v>
      </c>
    </row>
    <row r="2108" spans="1:14" x14ac:dyDescent="0.45">
      <c r="A2108" s="149">
        <f t="shared" si="67"/>
        <v>351.16666666667163</v>
      </c>
      <c r="B2108" s="147"/>
      <c r="C2108" s="148"/>
      <c r="D2108" s="146"/>
      <c r="E2108" s="146"/>
      <c r="F2108" s="146"/>
      <c r="G2108" s="146"/>
      <c r="H2108" s="146"/>
      <c r="I2108" s="146"/>
      <c r="J2108" s="146"/>
      <c r="K2108" s="146"/>
      <c r="L2108" s="146"/>
      <c r="M2108" s="146"/>
      <c r="N2108" s="149">
        <f t="shared" si="68"/>
        <v>0</v>
      </c>
    </row>
    <row r="2109" spans="1:14" x14ac:dyDescent="0.45">
      <c r="A2109" s="149">
        <f t="shared" si="67"/>
        <v>351.33333333333832</v>
      </c>
      <c r="B2109" s="147"/>
      <c r="C2109" s="148"/>
      <c r="D2109" s="146"/>
      <c r="E2109" s="146"/>
      <c r="F2109" s="146"/>
      <c r="G2109" s="146"/>
      <c r="H2109" s="146"/>
      <c r="I2109" s="146"/>
      <c r="J2109" s="146"/>
      <c r="K2109" s="146"/>
      <c r="L2109" s="146"/>
      <c r="M2109" s="146"/>
      <c r="N2109" s="149">
        <f t="shared" si="68"/>
        <v>0</v>
      </c>
    </row>
    <row r="2110" spans="1:14" x14ac:dyDescent="0.45">
      <c r="A2110" s="149">
        <f t="shared" si="67"/>
        <v>351.500000000005</v>
      </c>
      <c r="B2110" s="147"/>
      <c r="C2110" s="148"/>
      <c r="D2110" s="146"/>
      <c r="E2110" s="146"/>
      <c r="F2110" s="146"/>
      <c r="G2110" s="146"/>
      <c r="H2110" s="146"/>
      <c r="I2110" s="146"/>
      <c r="J2110" s="146"/>
      <c r="K2110" s="146"/>
      <c r="L2110" s="146"/>
      <c r="M2110" s="146"/>
      <c r="N2110" s="149">
        <f t="shared" si="68"/>
        <v>0</v>
      </c>
    </row>
    <row r="2111" spans="1:14" x14ac:dyDescent="0.45">
      <c r="A2111" s="149">
        <f t="shared" si="67"/>
        <v>351.66666666667169</v>
      </c>
      <c r="B2111" s="147"/>
      <c r="C2111" s="148"/>
      <c r="D2111" s="146"/>
      <c r="E2111" s="146"/>
      <c r="F2111" s="146"/>
      <c r="G2111" s="146"/>
      <c r="H2111" s="146"/>
      <c r="I2111" s="146"/>
      <c r="J2111" s="146"/>
      <c r="K2111" s="146"/>
      <c r="L2111" s="146"/>
      <c r="M2111" s="146"/>
      <c r="N2111" s="149">
        <f t="shared" si="68"/>
        <v>0</v>
      </c>
    </row>
    <row r="2112" spans="1:14" x14ac:dyDescent="0.45">
      <c r="A2112" s="149">
        <f t="shared" si="67"/>
        <v>351.83333333333837</v>
      </c>
      <c r="B2112" s="147"/>
      <c r="C2112" s="148"/>
      <c r="D2112" s="146"/>
      <c r="E2112" s="146"/>
      <c r="F2112" s="146"/>
      <c r="G2112" s="146"/>
      <c r="H2112" s="146"/>
      <c r="I2112" s="146"/>
      <c r="J2112" s="146"/>
      <c r="K2112" s="146"/>
      <c r="L2112" s="146"/>
      <c r="M2112" s="146"/>
      <c r="N2112" s="149">
        <f t="shared" si="68"/>
        <v>0</v>
      </c>
    </row>
    <row r="2113" spans="1:14" x14ac:dyDescent="0.45">
      <c r="A2113" s="149">
        <f t="shared" si="67"/>
        <v>352.00000000000506</v>
      </c>
      <c r="B2113" s="147"/>
      <c r="C2113" s="148"/>
      <c r="D2113" s="146"/>
      <c r="E2113" s="146"/>
      <c r="F2113" s="146"/>
      <c r="G2113" s="146"/>
      <c r="H2113" s="146"/>
      <c r="I2113" s="146"/>
      <c r="J2113" s="146"/>
      <c r="K2113" s="146"/>
      <c r="L2113" s="146"/>
      <c r="M2113" s="146"/>
      <c r="N2113" s="149">
        <f t="shared" si="68"/>
        <v>0</v>
      </c>
    </row>
    <row r="2114" spans="1:14" x14ac:dyDescent="0.45">
      <c r="A2114" s="149">
        <f t="shared" si="67"/>
        <v>352.16666666667174</v>
      </c>
      <c r="B2114" s="147"/>
      <c r="C2114" s="148"/>
      <c r="D2114" s="146"/>
      <c r="E2114" s="146"/>
      <c r="F2114" s="146"/>
      <c r="G2114" s="146"/>
      <c r="H2114" s="146"/>
      <c r="I2114" s="146"/>
      <c r="J2114" s="146"/>
      <c r="K2114" s="146"/>
      <c r="L2114" s="146"/>
      <c r="M2114" s="146"/>
      <c r="N2114" s="149">
        <f t="shared" si="68"/>
        <v>0</v>
      </c>
    </row>
    <row r="2115" spans="1:14" x14ac:dyDescent="0.45">
      <c r="A2115" s="149">
        <f t="shared" si="67"/>
        <v>352.33333333333843</v>
      </c>
      <c r="B2115" s="147"/>
      <c r="C2115" s="148"/>
      <c r="D2115" s="146"/>
      <c r="E2115" s="146"/>
      <c r="F2115" s="146"/>
      <c r="G2115" s="146"/>
      <c r="H2115" s="146"/>
      <c r="I2115" s="146"/>
      <c r="J2115" s="146"/>
      <c r="K2115" s="146"/>
      <c r="L2115" s="146"/>
      <c r="M2115" s="146"/>
      <c r="N2115" s="149">
        <f t="shared" si="68"/>
        <v>0</v>
      </c>
    </row>
    <row r="2116" spans="1:14" x14ac:dyDescent="0.45">
      <c r="A2116" s="149">
        <f t="shared" ref="A2116:A2179" si="69">A2115+10/60</f>
        <v>352.50000000000512</v>
      </c>
      <c r="B2116" s="147"/>
      <c r="C2116" s="148"/>
      <c r="D2116" s="146"/>
      <c r="E2116" s="146"/>
      <c r="F2116" s="146"/>
      <c r="G2116" s="146"/>
      <c r="H2116" s="146"/>
      <c r="I2116" s="146"/>
      <c r="J2116" s="146"/>
      <c r="K2116" s="146"/>
      <c r="L2116" s="146"/>
      <c r="M2116" s="146"/>
      <c r="N2116" s="149">
        <f t="shared" ref="N2116:N2179" si="70">K2116*10+N2115</f>
        <v>0</v>
      </c>
    </row>
    <row r="2117" spans="1:14" x14ac:dyDescent="0.45">
      <c r="A2117" s="149">
        <f t="shared" si="69"/>
        <v>352.6666666666718</v>
      </c>
      <c r="B2117" s="147"/>
      <c r="C2117" s="148"/>
      <c r="D2117" s="146"/>
      <c r="E2117" s="146"/>
      <c r="F2117" s="146"/>
      <c r="G2117" s="146"/>
      <c r="H2117" s="146"/>
      <c r="I2117" s="146"/>
      <c r="J2117" s="146"/>
      <c r="K2117" s="146"/>
      <c r="L2117" s="146"/>
      <c r="M2117" s="146"/>
      <c r="N2117" s="149">
        <f t="shared" si="70"/>
        <v>0</v>
      </c>
    </row>
    <row r="2118" spans="1:14" x14ac:dyDescent="0.45">
      <c r="A2118" s="149">
        <f t="shared" si="69"/>
        <v>352.83333333333849</v>
      </c>
      <c r="B2118" s="147"/>
      <c r="C2118" s="148"/>
      <c r="D2118" s="146"/>
      <c r="E2118" s="146"/>
      <c r="F2118" s="146"/>
      <c r="G2118" s="146"/>
      <c r="H2118" s="146"/>
      <c r="I2118" s="146"/>
      <c r="J2118" s="146"/>
      <c r="K2118" s="146"/>
      <c r="L2118" s="146"/>
      <c r="M2118" s="146"/>
      <c r="N2118" s="149">
        <f t="shared" si="70"/>
        <v>0</v>
      </c>
    </row>
    <row r="2119" spans="1:14" x14ac:dyDescent="0.45">
      <c r="A2119" s="149">
        <f t="shared" si="69"/>
        <v>353.00000000000517</v>
      </c>
      <c r="B2119" s="147"/>
      <c r="C2119" s="148"/>
      <c r="D2119" s="146"/>
      <c r="E2119" s="146"/>
      <c r="F2119" s="146"/>
      <c r="G2119" s="146"/>
      <c r="H2119" s="146"/>
      <c r="I2119" s="146"/>
      <c r="J2119" s="146"/>
      <c r="K2119" s="146"/>
      <c r="L2119" s="146"/>
      <c r="M2119" s="146"/>
      <c r="N2119" s="149">
        <f t="shared" si="70"/>
        <v>0</v>
      </c>
    </row>
    <row r="2120" spans="1:14" x14ac:dyDescent="0.45">
      <c r="A2120" s="149">
        <f t="shared" si="69"/>
        <v>353.16666666667186</v>
      </c>
      <c r="B2120" s="147"/>
      <c r="C2120" s="148"/>
      <c r="D2120" s="146"/>
      <c r="E2120" s="146"/>
      <c r="F2120" s="146"/>
      <c r="G2120" s="146"/>
      <c r="H2120" s="146"/>
      <c r="I2120" s="146"/>
      <c r="J2120" s="146"/>
      <c r="K2120" s="146"/>
      <c r="L2120" s="146"/>
      <c r="M2120" s="146"/>
      <c r="N2120" s="149">
        <f t="shared" si="70"/>
        <v>0</v>
      </c>
    </row>
    <row r="2121" spans="1:14" x14ac:dyDescent="0.45">
      <c r="A2121" s="149">
        <f t="shared" si="69"/>
        <v>353.33333333333854</v>
      </c>
      <c r="B2121" s="147"/>
      <c r="C2121" s="148"/>
      <c r="D2121" s="146"/>
      <c r="E2121" s="146"/>
      <c r="F2121" s="146"/>
      <c r="G2121" s="146"/>
      <c r="H2121" s="146"/>
      <c r="I2121" s="146"/>
      <c r="J2121" s="146"/>
      <c r="K2121" s="146"/>
      <c r="L2121" s="146"/>
      <c r="M2121" s="146"/>
      <c r="N2121" s="149">
        <f t="shared" si="70"/>
        <v>0</v>
      </c>
    </row>
    <row r="2122" spans="1:14" x14ac:dyDescent="0.45">
      <c r="A2122" s="149">
        <f t="shared" si="69"/>
        <v>353.50000000000523</v>
      </c>
      <c r="B2122" s="147"/>
      <c r="C2122" s="148"/>
      <c r="D2122" s="146"/>
      <c r="E2122" s="146"/>
      <c r="F2122" s="146"/>
      <c r="G2122" s="146"/>
      <c r="H2122" s="146"/>
      <c r="I2122" s="146"/>
      <c r="J2122" s="146"/>
      <c r="K2122" s="146"/>
      <c r="L2122" s="146"/>
      <c r="M2122" s="146"/>
      <c r="N2122" s="149">
        <f t="shared" si="70"/>
        <v>0</v>
      </c>
    </row>
    <row r="2123" spans="1:14" x14ac:dyDescent="0.45">
      <c r="A2123" s="149">
        <f t="shared" si="69"/>
        <v>353.66666666667192</v>
      </c>
      <c r="B2123" s="147"/>
      <c r="C2123" s="148"/>
      <c r="D2123" s="146"/>
      <c r="E2123" s="146"/>
      <c r="F2123" s="146"/>
      <c r="G2123" s="146"/>
      <c r="H2123" s="146"/>
      <c r="I2123" s="146"/>
      <c r="J2123" s="146"/>
      <c r="K2123" s="146"/>
      <c r="L2123" s="146"/>
      <c r="M2123" s="146"/>
      <c r="N2123" s="149">
        <f t="shared" si="70"/>
        <v>0</v>
      </c>
    </row>
    <row r="2124" spans="1:14" x14ac:dyDescent="0.45">
      <c r="A2124" s="149">
        <f t="shared" si="69"/>
        <v>353.8333333333386</v>
      </c>
      <c r="B2124" s="147"/>
      <c r="C2124" s="148"/>
      <c r="D2124" s="146"/>
      <c r="E2124" s="146"/>
      <c r="F2124" s="146"/>
      <c r="G2124" s="146"/>
      <c r="H2124" s="146"/>
      <c r="I2124" s="146"/>
      <c r="J2124" s="146"/>
      <c r="K2124" s="146"/>
      <c r="L2124" s="146"/>
      <c r="M2124" s="146"/>
      <c r="N2124" s="149">
        <f t="shared" si="70"/>
        <v>0</v>
      </c>
    </row>
    <row r="2125" spans="1:14" x14ac:dyDescent="0.45">
      <c r="A2125" s="149">
        <f t="shared" si="69"/>
        <v>354.00000000000529</v>
      </c>
      <c r="B2125" s="147"/>
      <c r="C2125" s="148"/>
      <c r="D2125" s="146"/>
      <c r="E2125" s="146"/>
      <c r="F2125" s="146"/>
      <c r="G2125" s="146"/>
      <c r="H2125" s="146"/>
      <c r="I2125" s="146"/>
      <c r="J2125" s="146"/>
      <c r="K2125" s="146"/>
      <c r="L2125" s="146"/>
      <c r="M2125" s="146"/>
      <c r="N2125" s="149">
        <f t="shared" si="70"/>
        <v>0</v>
      </c>
    </row>
    <row r="2126" spans="1:14" x14ac:dyDescent="0.45">
      <c r="A2126" s="149">
        <f t="shared" si="69"/>
        <v>354.16666666667197</v>
      </c>
      <c r="B2126" s="147"/>
      <c r="C2126" s="148"/>
      <c r="D2126" s="146"/>
      <c r="E2126" s="146"/>
      <c r="F2126" s="146"/>
      <c r="G2126" s="146"/>
      <c r="H2126" s="146"/>
      <c r="I2126" s="146"/>
      <c r="J2126" s="146"/>
      <c r="K2126" s="146"/>
      <c r="L2126" s="146"/>
      <c r="M2126" s="146"/>
      <c r="N2126" s="149">
        <f t="shared" si="70"/>
        <v>0</v>
      </c>
    </row>
    <row r="2127" spans="1:14" x14ac:dyDescent="0.45">
      <c r="A2127" s="149">
        <f t="shared" si="69"/>
        <v>354.33333333333866</v>
      </c>
      <c r="B2127" s="147"/>
      <c r="C2127" s="148"/>
      <c r="D2127" s="146"/>
      <c r="E2127" s="146"/>
      <c r="F2127" s="146"/>
      <c r="G2127" s="146"/>
      <c r="H2127" s="146"/>
      <c r="I2127" s="146"/>
      <c r="J2127" s="146"/>
      <c r="K2127" s="146"/>
      <c r="L2127" s="146"/>
      <c r="M2127" s="146"/>
      <c r="N2127" s="149">
        <f t="shared" si="70"/>
        <v>0</v>
      </c>
    </row>
    <row r="2128" spans="1:14" x14ac:dyDescent="0.45">
      <c r="A2128" s="149">
        <f t="shared" si="69"/>
        <v>354.50000000000534</v>
      </c>
      <c r="B2128" s="147"/>
      <c r="C2128" s="148"/>
      <c r="D2128" s="146"/>
      <c r="E2128" s="146"/>
      <c r="F2128" s="146"/>
      <c r="G2128" s="146"/>
      <c r="H2128" s="146"/>
      <c r="I2128" s="146"/>
      <c r="J2128" s="146"/>
      <c r="K2128" s="146"/>
      <c r="L2128" s="146"/>
      <c r="M2128" s="146"/>
      <c r="N2128" s="149">
        <f t="shared" si="70"/>
        <v>0</v>
      </c>
    </row>
    <row r="2129" spans="1:14" x14ac:dyDescent="0.45">
      <c r="A2129" s="149">
        <f t="shared" si="69"/>
        <v>354.66666666667203</v>
      </c>
      <c r="B2129" s="147"/>
      <c r="C2129" s="148"/>
      <c r="D2129" s="146"/>
      <c r="E2129" s="146"/>
      <c r="F2129" s="146"/>
      <c r="G2129" s="146"/>
      <c r="H2129" s="146"/>
      <c r="I2129" s="146"/>
      <c r="J2129" s="146"/>
      <c r="K2129" s="146"/>
      <c r="L2129" s="146"/>
      <c r="M2129" s="146"/>
      <c r="N2129" s="149">
        <f t="shared" si="70"/>
        <v>0</v>
      </c>
    </row>
    <row r="2130" spans="1:14" x14ac:dyDescent="0.45">
      <c r="A2130" s="149">
        <f t="shared" si="69"/>
        <v>354.83333333333871</v>
      </c>
      <c r="B2130" s="147"/>
      <c r="C2130" s="148"/>
      <c r="D2130" s="146"/>
      <c r="E2130" s="146"/>
      <c r="F2130" s="146"/>
      <c r="G2130" s="146"/>
      <c r="H2130" s="146"/>
      <c r="I2130" s="146"/>
      <c r="J2130" s="146"/>
      <c r="K2130" s="146"/>
      <c r="L2130" s="146"/>
      <c r="M2130" s="146"/>
      <c r="N2130" s="149">
        <f t="shared" si="70"/>
        <v>0</v>
      </c>
    </row>
    <row r="2131" spans="1:14" x14ac:dyDescent="0.45">
      <c r="A2131" s="149">
        <f t="shared" si="69"/>
        <v>355.0000000000054</v>
      </c>
      <c r="B2131" s="147"/>
      <c r="C2131" s="148"/>
      <c r="D2131" s="146"/>
      <c r="E2131" s="146"/>
      <c r="F2131" s="146"/>
      <c r="G2131" s="146"/>
      <c r="H2131" s="146"/>
      <c r="I2131" s="146"/>
      <c r="J2131" s="146"/>
      <c r="K2131" s="146"/>
      <c r="L2131" s="146"/>
      <c r="M2131" s="146"/>
      <c r="N2131" s="149">
        <f t="shared" si="70"/>
        <v>0</v>
      </c>
    </row>
    <row r="2132" spans="1:14" x14ac:dyDescent="0.45">
      <c r="A2132" s="149">
        <f t="shared" si="69"/>
        <v>355.16666666667209</v>
      </c>
      <c r="B2132" s="147"/>
      <c r="C2132" s="148"/>
      <c r="D2132" s="146"/>
      <c r="E2132" s="146"/>
      <c r="F2132" s="146"/>
      <c r="G2132" s="146"/>
      <c r="H2132" s="146"/>
      <c r="I2132" s="146"/>
      <c r="J2132" s="146"/>
      <c r="K2132" s="146"/>
      <c r="L2132" s="146"/>
      <c r="M2132" s="146"/>
      <c r="N2132" s="149">
        <f t="shared" si="70"/>
        <v>0</v>
      </c>
    </row>
    <row r="2133" spans="1:14" x14ac:dyDescent="0.45">
      <c r="A2133" s="149">
        <f t="shared" si="69"/>
        <v>355.33333333333877</v>
      </c>
      <c r="B2133" s="147"/>
      <c r="C2133" s="148"/>
      <c r="D2133" s="146"/>
      <c r="E2133" s="146"/>
      <c r="F2133" s="146"/>
      <c r="G2133" s="146"/>
      <c r="H2133" s="146"/>
      <c r="I2133" s="146"/>
      <c r="J2133" s="146"/>
      <c r="K2133" s="146"/>
      <c r="L2133" s="146"/>
      <c r="M2133" s="146"/>
      <c r="N2133" s="149">
        <f t="shared" si="70"/>
        <v>0</v>
      </c>
    </row>
    <row r="2134" spans="1:14" x14ac:dyDescent="0.45">
      <c r="A2134" s="149">
        <f t="shared" si="69"/>
        <v>355.50000000000546</v>
      </c>
      <c r="B2134" s="147"/>
      <c r="C2134" s="148"/>
      <c r="D2134" s="146"/>
      <c r="E2134" s="146"/>
      <c r="F2134" s="146"/>
      <c r="G2134" s="146"/>
      <c r="H2134" s="146"/>
      <c r="I2134" s="146"/>
      <c r="J2134" s="146"/>
      <c r="K2134" s="146"/>
      <c r="L2134" s="146"/>
      <c r="M2134" s="146"/>
      <c r="N2134" s="149">
        <f t="shared" si="70"/>
        <v>0</v>
      </c>
    </row>
    <row r="2135" spans="1:14" x14ac:dyDescent="0.45">
      <c r="A2135" s="149">
        <f t="shared" si="69"/>
        <v>355.66666666667214</v>
      </c>
      <c r="B2135" s="147"/>
      <c r="C2135" s="148"/>
      <c r="D2135" s="146"/>
      <c r="E2135" s="146"/>
      <c r="F2135" s="146"/>
      <c r="G2135" s="146"/>
      <c r="H2135" s="146"/>
      <c r="I2135" s="146"/>
      <c r="J2135" s="146"/>
      <c r="K2135" s="146"/>
      <c r="L2135" s="146"/>
      <c r="M2135" s="146"/>
      <c r="N2135" s="149">
        <f t="shared" si="70"/>
        <v>0</v>
      </c>
    </row>
    <row r="2136" spans="1:14" x14ac:dyDescent="0.45">
      <c r="A2136" s="149">
        <f t="shared" si="69"/>
        <v>355.83333333333883</v>
      </c>
      <c r="B2136" s="147"/>
      <c r="C2136" s="148"/>
      <c r="D2136" s="146"/>
      <c r="E2136" s="146"/>
      <c r="F2136" s="146"/>
      <c r="G2136" s="146"/>
      <c r="H2136" s="146"/>
      <c r="I2136" s="146"/>
      <c r="J2136" s="146"/>
      <c r="K2136" s="146"/>
      <c r="L2136" s="146"/>
      <c r="M2136" s="146"/>
      <c r="N2136" s="149">
        <f t="shared" si="70"/>
        <v>0</v>
      </c>
    </row>
    <row r="2137" spans="1:14" x14ac:dyDescent="0.45">
      <c r="A2137" s="149">
        <f t="shared" si="69"/>
        <v>356.00000000000551</v>
      </c>
      <c r="B2137" s="147"/>
      <c r="C2137" s="148"/>
      <c r="D2137" s="146"/>
      <c r="E2137" s="146"/>
      <c r="F2137" s="146"/>
      <c r="G2137" s="146"/>
      <c r="H2137" s="146"/>
      <c r="I2137" s="146"/>
      <c r="J2137" s="146"/>
      <c r="K2137" s="146"/>
      <c r="L2137" s="146"/>
      <c r="M2137" s="146"/>
      <c r="N2137" s="149">
        <f t="shared" si="70"/>
        <v>0</v>
      </c>
    </row>
    <row r="2138" spans="1:14" x14ac:dyDescent="0.45">
      <c r="A2138" s="149">
        <f t="shared" si="69"/>
        <v>356.1666666666722</v>
      </c>
      <c r="B2138" s="147"/>
      <c r="C2138" s="148"/>
      <c r="D2138" s="146"/>
      <c r="E2138" s="146"/>
      <c r="F2138" s="146"/>
      <c r="G2138" s="146"/>
      <c r="H2138" s="146"/>
      <c r="I2138" s="146"/>
      <c r="J2138" s="146"/>
      <c r="K2138" s="146"/>
      <c r="L2138" s="146"/>
      <c r="M2138" s="146"/>
      <c r="N2138" s="149">
        <f t="shared" si="70"/>
        <v>0</v>
      </c>
    </row>
    <row r="2139" spans="1:14" x14ac:dyDescent="0.45">
      <c r="A2139" s="149">
        <f t="shared" si="69"/>
        <v>356.33333333333889</v>
      </c>
      <c r="B2139" s="147"/>
      <c r="C2139" s="148"/>
      <c r="D2139" s="146"/>
      <c r="E2139" s="146"/>
      <c r="F2139" s="146"/>
      <c r="G2139" s="146"/>
      <c r="H2139" s="146"/>
      <c r="I2139" s="146"/>
      <c r="J2139" s="146"/>
      <c r="K2139" s="146"/>
      <c r="L2139" s="146"/>
      <c r="M2139" s="146"/>
      <c r="N2139" s="149">
        <f t="shared" si="70"/>
        <v>0</v>
      </c>
    </row>
    <row r="2140" spans="1:14" x14ac:dyDescent="0.45">
      <c r="A2140" s="149">
        <f t="shared" si="69"/>
        <v>356.50000000000557</v>
      </c>
      <c r="B2140" s="147"/>
      <c r="C2140" s="148"/>
      <c r="D2140" s="146"/>
      <c r="E2140" s="146"/>
      <c r="F2140" s="146"/>
      <c r="G2140" s="146"/>
      <c r="H2140" s="146"/>
      <c r="I2140" s="146"/>
      <c r="J2140" s="146"/>
      <c r="K2140" s="146"/>
      <c r="L2140" s="146"/>
      <c r="M2140" s="146"/>
      <c r="N2140" s="149">
        <f t="shared" si="70"/>
        <v>0</v>
      </c>
    </row>
    <row r="2141" spans="1:14" x14ac:dyDescent="0.45">
      <c r="A2141" s="149">
        <f t="shared" si="69"/>
        <v>356.66666666667226</v>
      </c>
      <c r="B2141" s="147"/>
      <c r="C2141" s="148"/>
      <c r="D2141" s="146"/>
      <c r="E2141" s="146"/>
      <c r="F2141" s="146"/>
      <c r="G2141" s="146"/>
      <c r="H2141" s="146"/>
      <c r="I2141" s="146"/>
      <c r="J2141" s="146"/>
      <c r="K2141" s="146"/>
      <c r="L2141" s="146"/>
      <c r="M2141" s="146"/>
      <c r="N2141" s="149">
        <f t="shared" si="70"/>
        <v>0</v>
      </c>
    </row>
    <row r="2142" spans="1:14" x14ac:dyDescent="0.45">
      <c r="A2142" s="149">
        <f t="shared" si="69"/>
        <v>356.83333333333894</v>
      </c>
      <c r="B2142" s="147"/>
      <c r="C2142" s="148"/>
      <c r="D2142" s="146"/>
      <c r="E2142" s="146"/>
      <c r="F2142" s="146"/>
      <c r="G2142" s="146"/>
      <c r="H2142" s="146"/>
      <c r="I2142" s="146"/>
      <c r="J2142" s="146"/>
      <c r="K2142" s="146"/>
      <c r="L2142" s="146"/>
      <c r="M2142" s="146"/>
      <c r="N2142" s="149">
        <f t="shared" si="70"/>
        <v>0</v>
      </c>
    </row>
    <row r="2143" spans="1:14" x14ac:dyDescent="0.45">
      <c r="A2143" s="149">
        <f t="shared" si="69"/>
        <v>357.00000000000563</v>
      </c>
      <c r="B2143" s="147"/>
      <c r="C2143" s="148"/>
      <c r="D2143" s="146"/>
      <c r="E2143" s="146"/>
      <c r="F2143" s="146"/>
      <c r="G2143" s="146"/>
      <c r="H2143" s="146"/>
      <c r="I2143" s="146"/>
      <c r="J2143" s="146"/>
      <c r="K2143" s="146"/>
      <c r="L2143" s="146"/>
      <c r="M2143" s="146"/>
      <c r="N2143" s="149">
        <f t="shared" si="70"/>
        <v>0</v>
      </c>
    </row>
    <row r="2144" spans="1:14" x14ac:dyDescent="0.45">
      <c r="A2144" s="149">
        <f t="shared" si="69"/>
        <v>357.16666666667231</v>
      </c>
      <c r="B2144" s="147"/>
      <c r="C2144" s="148"/>
      <c r="D2144" s="146"/>
      <c r="E2144" s="146"/>
      <c r="F2144" s="146"/>
      <c r="G2144" s="146"/>
      <c r="H2144" s="146"/>
      <c r="I2144" s="146"/>
      <c r="J2144" s="146"/>
      <c r="K2144" s="146"/>
      <c r="L2144" s="146"/>
      <c r="M2144" s="146"/>
      <c r="N2144" s="149">
        <f t="shared" si="70"/>
        <v>0</v>
      </c>
    </row>
    <row r="2145" spans="1:14" x14ac:dyDescent="0.45">
      <c r="A2145" s="149">
        <f t="shared" si="69"/>
        <v>357.333333333339</v>
      </c>
      <c r="B2145" s="147"/>
      <c r="C2145" s="148"/>
      <c r="D2145" s="146"/>
      <c r="E2145" s="146"/>
      <c r="F2145" s="146"/>
      <c r="G2145" s="146"/>
      <c r="H2145" s="146"/>
      <c r="I2145" s="146"/>
      <c r="J2145" s="146"/>
      <c r="K2145" s="146"/>
      <c r="L2145" s="146"/>
      <c r="M2145" s="146"/>
      <c r="N2145" s="149">
        <f t="shared" si="70"/>
        <v>0</v>
      </c>
    </row>
    <row r="2146" spans="1:14" x14ac:dyDescent="0.45">
      <c r="A2146" s="149">
        <f t="shared" si="69"/>
        <v>357.50000000000568</v>
      </c>
      <c r="B2146" s="147"/>
      <c r="C2146" s="148"/>
      <c r="D2146" s="146"/>
      <c r="E2146" s="146"/>
      <c r="F2146" s="146"/>
      <c r="G2146" s="146"/>
      <c r="H2146" s="146"/>
      <c r="I2146" s="146"/>
      <c r="J2146" s="146"/>
      <c r="K2146" s="146"/>
      <c r="L2146" s="146"/>
      <c r="M2146" s="146"/>
      <c r="N2146" s="149">
        <f t="shared" si="70"/>
        <v>0</v>
      </c>
    </row>
    <row r="2147" spans="1:14" x14ac:dyDescent="0.45">
      <c r="A2147" s="149">
        <f t="shared" si="69"/>
        <v>357.66666666667237</v>
      </c>
      <c r="B2147" s="147"/>
      <c r="C2147" s="148"/>
      <c r="D2147" s="146"/>
      <c r="E2147" s="146"/>
      <c r="F2147" s="146"/>
      <c r="G2147" s="146"/>
      <c r="H2147" s="146"/>
      <c r="I2147" s="146"/>
      <c r="J2147" s="146"/>
      <c r="K2147" s="146"/>
      <c r="L2147" s="146"/>
      <c r="M2147" s="146"/>
      <c r="N2147" s="149">
        <f t="shared" si="70"/>
        <v>0</v>
      </c>
    </row>
    <row r="2148" spans="1:14" x14ac:dyDescent="0.45">
      <c r="A2148" s="149">
        <f t="shared" si="69"/>
        <v>357.83333333333906</v>
      </c>
      <c r="B2148" s="147"/>
      <c r="C2148" s="148"/>
      <c r="D2148" s="146"/>
      <c r="E2148" s="146"/>
      <c r="F2148" s="146"/>
      <c r="G2148" s="146"/>
      <c r="H2148" s="146"/>
      <c r="I2148" s="146"/>
      <c r="J2148" s="146"/>
      <c r="K2148" s="146"/>
      <c r="L2148" s="146"/>
      <c r="M2148" s="146"/>
      <c r="N2148" s="149">
        <f t="shared" si="70"/>
        <v>0</v>
      </c>
    </row>
    <row r="2149" spans="1:14" x14ac:dyDescent="0.45">
      <c r="A2149" s="149">
        <f t="shared" si="69"/>
        <v>358.00000000000574</v>
      </c>
      <c r="B2149" s="147"/>
      <c r="C2149" s="148"/>
      <c r="D2149" s="146"/>
      <c r="E2149" s="146"/>
      <c r="F2149" s="146"/>
      <c r="G2149" s="146"/>
      <c r="H2149" s="146"/>
      <c r="I2149" s="146"/>
      <c r="J2149" s="146"/>
      <c r="K2149" s="146"/>
      <c r="L2149" s="146"/>
      <c r="M2149" s="146"/>
      <c r="N2149" s="149">
        <f t="shared" si="70"/>
        <v>0</v>
      </c>
    </row>
    <row r="2150" spans="1:14" x14ac:dyDescent="0.45">
      <c r="A2150" s="149">
        <f t="shared" si="69"/>
        <v>358.16666666667243</v>
      </c>
      <c r="B2150" s="147"/>
      <c r="C2150" s="148"/>
      <c r="D2150" s="146"/>
      <c r="E2150" s="146"/>
      <c r="F2150" s="146"/>
      <c r="G2150" s="146"/>
      <c r="H2150" s="146"/>
      <c r="I2150" s="146"/>
      <c r="J2150" s="146"/>
      <c r="K2150" s="146"/>
      <c r="L2150" s="146"/>
      <c r="M2150" s="146"/>
      <c r="N2150" s="149">
        <f t="shared" si="70"/>
        <v>0</v>
      </c>
    </row>
    <row r="2151" spans="1:14" x14ac:dyDescent="0.45">
      <c r="A2151" s="149">
        <f t="shared" si="69"/>
        <v>358.33333333333911</v>
      </c>
      <c r="B2151" s="147"/>
      <c r="C2151" s="148"/>
      <c r="D2151" s="146"/>
      <c r="E2151" s="146"/>
      <c r="F2151" s="146"/>
      <c r="G2151" s="146"/>
      <c r="H2151" s="146"/>
      <c r="I2151" s="146"/>
      <c r="J2151" s="146"/>
      <c r="K2151" s="146"/>
      <c r="L2151" s="146"/>
      <c r="M2151" s="146"/>
      <c r="N2151" s="149">
        <f t="shared" si="70"/>
        <v>0</v>
      </c>
    </row>
    <row r="2152" spans="1:14" x14ac:dyDescent="0.45">
      <c r="A2152" s="149">
        <f t="shared" si="69"/>
        <v>358.5000000000058</v>
      </c>
      <c r="B2152" s="147"/>
      <c r="C2152" s="148"/>
      <c r="D2152" s="146"/>
      <c r="E2152" s="146"/>
      <c r="F2152" s="146"/>
      <c r="G2152" s="146"/>
      <c r="H2152" s="146"/>
      <c r="I2152" s="146"/>
      <c r="J2152" s="146"/>
      <c r="K2152" s="146"/>
      <c r="L2152" s="146"/>
      <c r="M2152" s="146"/>
      <c r="N2152" s="149">
        <f t="shared" si="70"/>
        <v>0</v>
      </c>
    </row>
    <row r="2153" spans="1:14" x14ac:dyDescent="0.45">
      <c r="A2153" s="149">
        <f t="shared" si="69"/>
        <v>358.66666666667248</v>
      </c>
      <c r="B2153" s="147"/>
      <c r="C2153" s="148"/>
      <c r="D2153" s="146"/>
      <c r="E2153" s="146"/>
      <c r="F2153" s="146"/>
      <c r="G2153" s="146"/>
      <c r="H2153" s="146"/>
      <c r="I2153" s="146"/>
      <c r="J2153" s="146"/>
      <c r="K2153" s="146"/>
      <c r="L2153" s="146"/>
      <c r="M2153" s="146"/>
      <c r="N2153" s="149">
        <f t="shared" si="70"/>
        <v>0</v>
      </c>
    </row>
    <row r="2154" spans="1:14" x14ac:dyDescent="0.45">
      <c r="A2154" s="149">
        <f t="shared" si="69"/>
        <v>358.83333333333917</v>
      </c>
      <c r="B2154" s="147"/>
      <c r="C2154" s="148"/>
      <c r="D2154" s="146"/>
      <c r="E2154" s="146"/>
      <c r="F2154" s="146"/>
      <c r="G2154" s="146"/>
      <c r="H2154" s="146"/>
      <c r="I2154" s="146"/>
      <c r="J2154" s="146"/>
      <c r="K2154" s="146"/>
      <c r="L2154" s="146"/>
      <c r="M2154" s="146"/>
      <c r="N2154" s="149">
        <f t="shared" si="70"/>
        <v>0</v>
      </c>
    </row>
    <row r="2155" spans="1:14" x14ac:dyDescent="0.45">
      <c r="A2155" s="149">
        <f t="shared" si="69"/>
        <v>359.00000000000585</v>
      </c>
      <c r="B2155" s="147"/>
      <c r="C2155" s="148"/>
      <c r="D2155" s="146"/>
      <c r="E2155" s="146"/>
      <c r="F2155" s="146"/>
      <c r="G2155" s="146"/>
      <c r="H2155" s="146"/>
      <c r="I2155" s="146"/>
      <c r="J2155" s="146"/>
      <c r="K2155" s="146"/>
      <c r="L2155" s="146"/>
      <c r="M2155" s="146"/>
      <c r="N2155" s="149">
        <f t="shared" si="70"/>
        <v>0</v>
      </c>
    </row>
    <row r="2156" spans="1:14" x14ac:dyDescent="0.45">
      <c r="A2156" s="149">
        <f t="shared" si="69"/>
        <v>359.16666666667254</v>
      </c>
      <c r="B2156" s="147"/>
      <c r="C2156" s="148"/>
      <c r="D2156" s="146"/>
      <c r="E2156" s="146"/>
      <c r="F2156" s="146"/>
      <c r="G2156" s="146"/>
      <c r="H2156" s="146"/>
      <c r="I2156" s="146"/>
      <c r="J2156" s="146"/>
      <c r="K2156" s="146"/>
      <c r="L2156" s="146"/>
      <c r="M2156" s="146"/>
      <c r="N2156" s="149">
        <f t="shared" si="70"/>
        <v>0</v>
      </c>
    </row>
    <row r="2157" spans="1:14" x14ac:dyDescent="0.45">
      <c r="A2157" s="149">
        <f t="shared" si="69"/>
        <v>359.33333333333923</v>
      </c>
      <c r="B2157" s="147"/>
      <c r="C2157" s="148"/>
      <c r="D2157" s="146"/>
      <c r="E2157" s="146"/>
      <c r="F2157" s="146"/>
      <c r="G2157" s="146"/>
      <c r="H2157" s="146"/>
      <c r="I2157" s="146"/>
      <c r="J2157" s="146"/>
      <c r="K2157" s="146"/>
      <c r="L2157" s="146"/>
      <c r="M2157" s="146"/>
      <c r="N2157" s="149">
        <f t="shared" si="70"/>
        <v>0</v>
      </c>
    </row>
    <row r="2158" spans="1:14" x14ac:dyDescent="0.45">
      <c r="A2158" s="149">
        <f t="shared" si="69"/>
        <v>359.50000000000591</v>
      </c>
      <c r="B2158" s="147"/>
      <c r="C2158" s="148"/>
      <c r="D2158" s="146"/>
      <c r="E2158" s="146"/>
      <c r="F2158" s="146"/>
      <c r="G2158" s="146"/>
      <c r="H2158" s="146"/>
      <c r="I2158" s="146"/>
      <c r="J2158" s="146"/>
      <c r="K2158" s="146"/>
      <c r="L2158" s="146"/>
      <c r="M2158" s="146"/>
      <c r="N2158" s="149">
        <f t="shared" si="70"/>
        <v>0</v>
      </c>
    </row>
    <row r="2159" spans="1:14" x14ac:dyDescent="0.45">
      <c r="A2159" s="149">
        <f t="shared" si="69"/>
        <v>359.6666666666726</v>
      </c>
      <c r="B2159" s="147"/>
      <c r="C2159" s="148"/>
      <c r="D2159" s="146"/>
      <c r="E2159" s="146"/>
      <c r="F2159" s="146"/>
      <c r="G2159" s="146"/>
      <c r="H2159" s="146"/>
      <c r="I2159" s="146"/>
      <c r="J2159" s="146"/>
      <c r="K2159" s="146"/>
      <c r="L2159" s="146"/>
      <c r="M2159" s="146"/>
      <c r="N2159" s="149">
        <f t="shared" si="70"/>
        <v>0</v>
      </c>
    </row>
    <row r="2160" spans="1:14" x14ac:dyDescent="0.45">
      <c r="A2160" s="149">
        <f t="shared" si="69"/>
        <v>359.83333333333928</v>
      </c>
      <c r="B2160" s="147"/>
      <c r="C2160" s="148"/>
      <c r="D2160" s="146"/>
      <c r="E2160" s="146"/>
      <c r="F2160" s="146"/>
      <c r="G2160" s="146"/>
      <c r="H2160" s="146"/>
      <c r="I2160" s="146"/>
      <c r="J2160" s="146"/>
      <c r="K2160" s="146"/>
      <c r="L2160" s="146"/>
      <c r="M2160" s="146"/>
      <c r="N2160" s="149">
        <f t="shared" si="70"/>
        <v>0</v>
      </c>
    </row>
    <row r="2161" spans="1:14" x14ac:dyDescent="0.45">
      <c r="A2161" s="149">
        <f t="shared" si="69"/>
        <v>360.00000000000597</v>
      </c>
      <c r="B2161" s="147"/>
      <c r="C2161" s="148"/>
      <c r="D2161" s="146"/>
      <c r="E2161" s="146"/>
      <c r="F2161" s="146"/>
      <c r="G2161" s="146"/>
      <c r="H2161" s="146"/>
      <c r="I2161" s="146"/>
      <c r="J2161" s="146"/>
      <c r="K2161" s="146"/>
      <c r="L2161" s="146"/>
      <c r="M2161" s="146"/>
      <c r="N2161" s="149">
        <f t="shared" si="70"/>
        <v>0</v>
      </c>
    </row>
    <row r="2162" spans="1:14" x14ac:dyDescent="0.45">
      <c r="A2162" s="149">
        <f t="shared" si="69"/>
        <v>360.16666666667265</v>
      </c>
      <c r="B2162" s="147"/>
      <c r="C2162" s="148"/>
      <c r="D2162" s="146"/>
      <c r="E2162" s="146"/>
      <c r="F2162" s="146"/>
      <c r="G2162" s="146"/>
      <c r="H2162" s="146"/>
      <c r="I2162" s="146"/>
      <c r="J2162" s="146"/>
      <c r="K2162" s="146"/>
      <c r="L2162" s="146"/>
      <c r="M2162" s="146"/>
      <c r="N2162" s="149">
        <f t="shared" si="70"/>
        <v>0</v>
      </c>
    </row>
    <row r="2163" spans="1:14" x14ac:dyDescent="0.45">
      <c r="A2163" s="149">
        <f t="shared" si="69"/>
        <v>360.33333333333934</v>
      </c>
      <c r="B2163" s="147"/>
      <c r="C2163" s="148"/>
      <c r="D2163" s="146"/>
      <c r="E2163" s="146"/>
      <c r="F2163" s="146"/>
      <c r="G2163" s="146"/>
      <c r="H2163" s="146"/>
      <c r="I2163" s="146"/>
      <c r="J2163" s="146"/>
      <c r="K2163" s="146"/>
      <c r="L2163" s="146"/>
      <c r="M2163" s="146"/>
      <c r="N2163" s="149">
        <f t="shared" si="70"/>
        <v>0</v>
      </c>
    </row>
    <row r="2164" spans="1:14" x14ac:dyDescent="0.45">
      <c r="A2164" s="149">
        <f t="shared" si="69"/>
        <v>360.50000000000603</v>
      </c>
      <c r="B2164" s="147"/>
      <c r="C2164" s="148"/>
      <c r="D2164" s="146"/>
      <c r="E2164" s="146"/>
      <c r="F2164" s="146"/>
      <c r="G2164" s="146"/>
      <c r="H2164" s="146"/>
      <c r="I2164" s="146"/>
      <c r="J2164" s="146"/>
      <c r="K2164" s="146"/>
      <c r="L2164" s="146"/>
      <c r="M2164" s="146"/>
      <c r="N2164" s="149">
        <f t="shared" si="70"/>
        <v>0</v>
      </c>
    </row>
    <row r="2165" spans="1:14" x14ac:dyDescent="0.45">
      <c r="A2165" s="149">
        <f t="shared" si="69"/>
        <v>360.66666666667271</v>
      </c>
      <c r="B2165" s="147"/>
      <c r="C2165" s="148"/>
      <c r="D2165" s="146"/>
      <c r="E2165" s="146"/>
      <c r="F2165" s="146"/>
      <c r="G2165" s="146"/>
      <c r="H2165" s="146"/>
      <c r="I2165" s="146"/>
      <c r="J2165" s="146"/>
      <c r="K2165" s="146"/>
      <c r="L2165" s="146"/>
      <c r="M2165" s="146"/>
      <c r="N2165" s="149">
        <f t="shared" si="70"/>
        <v>0</v>
      </c>
    </row>
    <row r="2166" spans="1:14" x14ac:dyDescent="0.45">
      <c r="A2166" s="149">
        <f t="shared" si="69"/>
        <v>360.8333333333394</v>
      </c>
      <c r="B2166" s="147"/>
      <c r="C2166" s="148"/>
      <c r="D2166" s="146"/>
      <c r="E2166" s="146"/>
      <c r="F2166" s="146"/>
      <c r="G2166" s="146"/>
      <c r="H2166" s="146"/>
      <c r="I2166" s="146"/>
      <c r="J2166" s="146"/>
      <c r="K2166" s="146"/>
      <c r="L2166" s="146"/>
      <c r="M2166" s="146"/>
      <c r="N2166" s="149">
        <f t="shared" si="70"/>
        <v>0</v>
      </c>
    </row>
    <row r="2167" spans="1:14" x14ac:dyDescent="0.45">
      <c r="A2167" s="149">
        <f t="shared" si="69"/>
        <v>361.00000000000608</v>
      </c>
      <c r="B2167" s="147"/>
      <c r="C2167" s="148"/>
      <c r="D2167" s="146"/>
      <c r="E2167" s="146"/>
      <c r="F2167" s="146"/>
      <c r="G2167" s="146"/>
      <c r="H2167" s="146"/>
      <c r="I2167" s="146"/>
      <c r="J2167" s="146"/>
      <c r="K2167" s="146"/>
      <c r="L2167" s="146"/>
      <c r="M2167" s="146"/>
      <c r="N2167" s="149">
        <f t="shared" si="70"/>
        <v>0</v>
      </c>
    </row>
    <row r="2168" spans="1:14" x14ac:dyDescent="0.45">
      <c r="A2168" s="149">
        <f t="shared" si="69"/>
        <v>361.16666666667277</v>
      </c>
      <c r="B2168" s="147"/>
      <c r="C2168" s="148"/>
      <c r="D2168" s="146"/>
      <c r="E2168" s="146"/>
      <c r="F2168" s="146"/>
      <c r="G2168" s="146"/>
      <c r="H2168" s="146"/>
      <c r="I2168" s="146"/>
      <c r="J2168" s="146"/>
      <c r="K2168" s="146"/>
      <c r="L2168" s="146"/>
      <c r="M2168" s="146"/>
      <c r="N2168" s="149">
        <f t="shared" si="70"/>
        <v>0</v>
      </c>
    </row>
    <row r="2169" spans="1:14" x14ac:dyDescent="0.45">
      <c r="A2169" s="149">
        <f t="shared" si="69"/>
        <v>361.33333333333945</v>
      </c>
      <c r="B2169" s="147"/>
      <c r="C2169" s="148"/>
      <c r="D2169" s="146"/>
      <c r="E2169" s="146"/>
      <c r="F2169" s="146"/>
      <c r="G2169" s="146"/>
      <c r="H2169" s="146"/>
      <c r="I2169" s="146"/>
      <c r="J2169" s="146"/>
      <c r="K2169" s="146"/>
      <c r="L2169" s="146"/>
      <c r="M2169" s="146"/>
      <c r="N2169" s="149">
        <f t="shared" si="70"/>
        <v>0</v>
      </c>
    </row>
    <row r="2170" spans="1:14" x14ac:dyDescent="0.45">
      <c r="A2170" s="149">
        <f t="shared" si="69"/>
        <v>361.50000000000614</v>
      </c>
      <c r="B2170" s="147"/>
      <c r="C2170" s="148"/>
      <c r="D2170" s="146"/>
      <c r="E2170" s="146"/>
      <c r="F2170" s="146"/>
      <c r="G2170" s="146"/>
      <c r="H2170" s="146"/>
      <c r="I2170" s="146"/>
      <c r="J2170" s="146"/>
      <c r="K2170" s="146"/>
      <c r="L2170" s="146"/>
      <c r="M2170" s="146"/>
      <c r="N2170" s="149">
        <f t="shared" si="70"/>
        <v>0</v>
      </c>
    </row>
    <row r="2171" spans="1:14" x14ac:dyDescent="0.45">
      <c r="A2171" s="149">
        <f t="shared" si="69"/>
        <v>361.66666666667282</v>
      </c>
      <c r="B2171" s="147"/>
      <c r="C2171" s="148"/>
      <c r="D2171" s="146"/>
      <c r="E2171" s="146"/>
      <c r="F2171" s="146"/>
      <c r="G2171" s="146"/>
      <c r="H2171" s="146"/>
      <c r="I2171" s="146"/>
      <c r="J2171" s="146"/>
      <c r="K2171" s="146"/>
      <c r="L2171" s="146"/>
      <c r="M2171" s="146"/>
      <c r="N2171" s="149">
        <f t="shared" si="70"/>
        <v>0</v>
      </c>
    </row>
    <row r="2172" spans="1:14" x14ac:dyDescent="0.45">
      <c r="A2172" s="149">
        <f t="shared" si="69"/>
        <v>361.83333333333951</v>
      </c>
      <c r="B2172" s="147"/>
      <c r="C2172" s="148"/>
      <c r="D2172" s="146"/>
      <c r="E2172" s="146"/>
      <c r="F2172" s="146"/>
      <c r="G2172" s="146"/>
      <c r="H2172" s="146"/>
      <c r="I2172" s="146"/>
      <c r="J2172" s="146"/>
      <c r="K2172" s="146"/>
      <c r="L2172" s="146"/>
      <c r="M2172" s="146"/>
      <c r="N2172" s="149">
        <f t="shared" si="70"/>
        <v>0</v>
      </c>
    </row>
    <row r="2173" spans="1:14" x14ac:dyDescent="0.45">
      <c r="A2173" s="149">
        <f t="shared" si="69"/>
        <v>362.0000000000062</v>
      </c>
      <c r="B2173" s="147"/>
      <c r="C2173" s="148"/>
      <c r="D2173" s="146"/>
      <c r="E2173" s="146"/>
      <c r="F2173" s="146"/>
      <c r="G2173" s="146"/>
      <c r="H2173" s="146"/>
      <c r="I2173" s="146"/>
      <c r="J2173" s="146"/>
      <c r="K2173" s="146"/>
      <c r="L2173" s="146"/>
      <c r="M2173" s="146"/>
      <c r="N2173" s="149">
        <f t="shared" si="70"/>
        <v>0</v>
      </c>
    </row>
    <row r="2174" spans="1:14" x14ac:dyDescent="0.45">
      <c r="A2174" s="149">
        <f t="shared" si="69"/>
        <v>362.16666666667288</v>
      </c>
      <c r="B2174" s="147"/>
      <c r="C2174" s="148"/>
      <c r="D2174" s="146"/>
      <c r="E2174" s="146"/>
      <c r="F2174" s="146"/>
      <c r="G2174" s="146"/>
      <c r="H2174" s="146"/>
      <c r="I2174" s="146"/>
      <c r="J2174" s="146"/>
      <c r="K2174" s="146"/>
      <c r="L2174" s="146"/>
      <c r="M2174" s="146"/>
      <c r="N2174" s="149">
        <f t="shared" si="70"/>
        <v>0</v>
      </c>
    </row>
    <row r="2175" spans="1:14" x14ac:dyDescent="0.45">
      <c r="A2175" s="149">
        <f t="shared" si="69"/>
        <v>362.33333333333957</v>
      </c>
      <c r="B2175" s="147"/>
      <c r="C2175" s="148"/>
      <c r="D2175" s="146"/>
      <c r="E2175" s="146"/>
      <c r="F2175" s="146"/>
      <c r="G2175" s="146"/>
      <c r="H2175" s="146"/>
      <c r="I2175" s="146"/>
      <c r="J2175" s="146"/>
      <c r="K2175" s="146"/>
      <c r="L2175" s="146"/>
      <c r="M2175" s="146"/>
      <c r="N2175" s="149">
        <f t="shared" si="70"/>
        <v>0</v>
      </c>
    </row>
    <row r="2176" spans="1:14" x14ac:dyDescent="0.45">
      <c r="A2176" s="149">
        <f t="shared" si="69"/>
        <v>362.50000000000625</v>
      </c>
      <c r="B2176" s="147"/>
      <c r="C2176" s="148"/>
      <c r="D2176" s="146"/>
      <c r="E2176" s="146"/>
      <c r="F2176" s="146"/>
      <c r="G2176" s="146"/>
      <c r="H2176" s="146"/>
      <c r="I2176" s="146"/>
      <c r="J2176" s="146"/>
      <c r="K2176" s="146"/>
      <c r="L2176" s="146"/>
      <c r="M2176" s="146"/>
      <c r="N2176" s="149">
        <f t="shared" si="70"/>
        <v>0</v>
      </c>
    </row>
    <row r="2177" spans="1:14" x14ac:dyDescent="0.45">
      <c r="A2177" s="149">
        <f t="shared" si="69"/>
        <v>362.66666666667294</v>
      </c>
      <c r="B2177" s="147"/>
      <c r="C2177" s="148"/>
      <c r="D2177" s="146"/>
      <c r="E2177" s="146"/>
      <c r="F2177" s="146"/>
      <c r="G2177" s="146"/>
      <c r="H2177" s="146"/>
      <c r="I2177" s="146"/>
      <c r="J2177" s="146"/>
      <c r="K2177" s="146"/>
      <c r="L2177" s="146"/>
      <c r="M2177" s="146"/>
      <c r="N2177" s="149">
        <f t="shared" si="70"/>
        <v>0</v>
      </c>
    </row>
    <row r="2178" spans="1:14" x14ac:dyDescent="0.45">
      <c r="A2178" s="149">
        <f t="shared" si="69"/>
        <v>362.83333333333962</v>
      </c>
      <c r="B2178" s="147"/>
      <c r="C2178" s="148"/>
      <c r="D2178" s="146"/>
      <c r="E2178" s="146"/>
      <c r="F2178" s="146"/>
      <c r="G2178" s="146"/>
      <c r="H2178" s="146"/>
      <c r="I2178" s="146"/>
      <c r="J2178" s="146"/>
      <c r="K2178" s="146"/>
      <c r="L2178" s="146"/>
      <c r="M2178" s="146"/>
      <c r="N2178" s="149">
        <f t="shared" si="70"/>
        <v>0</v>
      </c>
    </row>
    <row r="2179" spans="1:14" x14ac:dyDescent="0.45">
      <c r="A2179" s="149">
        <f t="shared" si="69"/>
        <v>363.00000000000631</v>
      </c>
      <c r="B2179" s="147"/>
      <c r="C2179" s="148"/>
      <c r="D2179" s="146"/>
      <c r="E2179" s="146"/>
      <c r="F2179" s="146"/>
      <c r="G2179" s="146"/>
      <c r="H2179" s="146"/>
      <c r="I2179" s="146"/>
      <c r="J2179" s="146"/>
      <c r="K2179" s="146"/>
      <c r="L2179" s="146"/>
      <c r="M2179" s="146"/>
      <c r="N2179" s="149">
        <f t="shared" si="70"/>
        <v>0</v>
      </c>
    </row>
    <row r="2180" spans="1:14" x14ac:dyDescent="0.45">
      <c r="A2180" s="149">
        <f t="shared" ref="A2180:A2243" si="71">A2179+10/60</f>
        <v>363.166666666673</v>
      </c>
      <c r="B2180" s="147"/>
      <c r="C2180" s="148"/>
      <c r="D2180" s="146"/>
      <c r="E2180" s="146"/>
      <c r="F2180" s="146"/>
      <c r="G2180" s="146"/>
      <c r="H2180" s="146"/>
      <c r="I2180" s="146"/>
      <c r="J2180" s="146"/>
      <c r="K2180" s="146"/>
      <c r="L2180" s="146"/>
      <c r="M2180" s="146"/>
      <c r="N2180" s="149">
        <f t="shared" ref="N2180:N2243" si="72">K2180*10+N2179</f>
        <v>0</v>
      </c>
    </row>
    <row r="2181" spans="1:14" x14ac:dyDescent="0.45">
      <c r="A2181" s="149">
        <f t="shared" si="71"/>
        <v>363.33333333333968</v>
      </c>
      <c r="B2181" s="147"/>
      <c r="C2181" s="148"/>
      <c r="D2181" s="146"/>
      <c r="E2181" s="146"/>
      <c r="F2181" s="146"/>
      <c r="G2181" s="146"/>
      <c r="H2181" s="146"/>
      <c r="I2181" s="146"/>
      <c r="J2181" s="146"/>
      <c r="K2181" s="146"/>
      <c r="L2181" s="146"/>
      <c r="M2181" s="146"/>
      <c r="N2181" s="149">
        <f t="shared" si="72"/>
        <v>0</v>
      </c>
    </row>
    <row r="2182" spans="1:14" x14ac:dyDescent="0.45">
      <c r="A2182" s="149">
        <f t="shared" si="71"/>
        <v>363.50000000000637</v>
      </c>
      <c r="B2182" s="147"/>
      <c r="C2182" s="148"/>
      <c r="D2182" s="146"/>
      <c r="E2182" s="146"/>
      <c r="F2182" s="146"/>
      <c r="G2182" s="146"/>
      <c r="H2182" s="146"/>
      <c r="I2182" s="146"/>
      <c r="J2182" s="146"/>
      <c r="K2182" s="146"/>
      <c r="L2182" s="146"/>
      <c r="M2182" s="146"/>
      <c r="N2182" s="149">
        <f t="shared" si="72"/>
        <v>0</v>
      </c>
    </row>
    <row r="2183" spans="1:14" x14ac:dyDescent="0.45">
      <c r="A2183" s="149">
        <f t="shared" si="71"/>
        <v>363.66666666667305</v>
      </c>
      <c r="B2183" s="147"/>
      <c r="C2183" s="148"/>
      <c r="D2183" s="146"/>
      <c r="E2183" s="146"/>
      <c r="F2183" s="146"/>
      <c r="G2183" s="146"/>
      <c r="H2183" s="146"/>
      <c r="I2183" s="146"/>
      <c r="J2183" s="146"/>
      <c r="K2183" s="146"/>
      <c r="L2183" s="146"/>
      <c r="M2183" s="146"/>
      <c r="N2183" s="149">
        <f t="shared" si="72"/>
        <v>0</v>
      </c>
    </row>
    <row r="2184" spans="1:14" x14ac:dyDescent="0.45">
      <c r="A2184" s="149">
        <f t="shared" si="71"/>
        <v>363.83333333333974</v>
      </c>
      <c r="B2184" s="147"/>
      <c r="C2184" s="148"/>
      <c r="D2184" s="146"/>
      <c r="E2184" s="146"/>
      <c r="F2184" s="146"/>
      <c r="G2184" s="146"/>
      <c r="H2184" s="146"/>
      <c r="I2184" s="146"/>
      <c r="J2184" s="146"/>
      <c r="K2184" s="146"/>
      <c r="L2184" s="146"/>
      <c r="M2184" s="146"/>
      <c r="N2184" s="149">
        <f t="shared" si="72"/>
        <v>0</v>
      </c>
    </row>
    <row r="2185" spans="1:14" x14ac:dyDescent="0.45">
      <c r="A2185" s="149">
        <f t="shared" si="71"/>
        <v>364.00000000000642</v>
      </c>
      <c r="B2185" s="147"/>
      <c r="C2185" s="148"/>
      <c r="D2185" s="146"/>
      <c r="E2185" s="146"/>
      <c r="F2185" s="146"/>
      <c r="G2185" s="146"/>
      <c r="H2185" s="146"/>
      <c r="I2185" s="146"/>
      <c r="J2185" s="146"/>
      <c r="K2185" s="146"/>
      <c r="L2185" s="146"/>
      <c r="M2185" s="146"/>
      <c r="N2185" s="149">
        <f t="shared" si="72"/>
        <v>0</v>
      </c>
    </row>
    <row r="2186" spans="1:14" x14ac:dyDescent="0.45">
      <c r="A2186" s="149">
        <f t="shared" si="71"/>
        <v>364.16666666667311</v>
      </c>
      <c r="B2186" s="147"/>
      <c r="C2186" s="148"/>
      <c r="D2186" s="146"/>
      <c r="E2186" s="146"/>
      <c r="F2186" s="146"/>
      <c r="G2186" s="146"/>
      <c r="H2186" s="146"/>
      <c r="I2186" s="146"/>
      <c r="J2186" s="146"/>
      <c r="K2186" s="146"/>
      <c r="L2186" s="146"/>
      <c r="M2186" s="146"/>
      <c r="N2186" s="149">
        <f t="shared" si="72"/>
        <v>0</v>
      </c>
    </row>
    <row r="2187" spans="1:14" x14ac:dyDescent="0.45">
      <c r="A2187" s="149">
        <f t="shared" si="71"/>
        <v>364.33333333333979</v>
      </c>
      <c r="B2187" s="147"/>
      <c r="C2187" s="148"/>
      <c r="D2187" s="146"/>
      <c r="E2187" s="146"/>
      <c r="F2187" s="146"/>
      <c r="G2187" s="146"/>
      <c r="H2187" s="146"/>
      <c r="I2187" s="146"/>
      <c r="J2187" s="146"/>
      <c r="K2187" s="146"/>
      <c r="L2187" s="146"/>
      <c r="M2187" s="146"/>
      <c r="N2187" s="149">
        <f t="shared" si="72"/>
        <v>0</v>
      </c>
    </row>
    <row r="2188" spans="1:14" x14ac:dyDescent="0.45">
      <c r="A2188" s="149">
        <f t="shared" si="71"/>
        <v>364.50000000000648</v>
      </c>
      <c r="B2188" s="147"/>
      <c r="C2188" s="148"/>
      <c r="D2188" s="146"/>
      <c r="E2188" s="146"/>
      <c r="F2188" s="146"/>
      <c r="G2188" s="146"/>
      <c r="H2188" s="146"/>
      <c r="I2188" s="146"/>
      <c r="J2188" s="146"/>
      <c r="K2188" s="146"/>
      <c r="L2188" s="146"/>
      <c r="M2188" s="146"/>
      <c r="N2188" s="149">
        <f t="shared" si="72"/>
        <v>0</v>
      </c>
    </row>
    <row r="2189" spans="1:14" x14ac:dyDescent="0.45">
      <c r="A2189" s="149">
        <f t="shared" si="71"/>
        <v>364.66666666667317</v>
      </c>
      <c r="B2189" s="147"/>
      <c r="C2189" s="148"/>
      <c r="D2189" s="146"/>
      <c r="E2189" s="146"/>
      <c r="F2189" s="146"/>
      <c r="G2189" s="146"/>
      <c r="H2189" s="146"/>
      <c r="I2189" s="146"/>
      <c r="J2189" s="146"/>
      <c r="K2189" s="146"/>
      <c r="L2189" s="146"/>
      <c r="M2189" s="146"/>
      <c r="N2189" s="149">
        <f t="shared" si="72"/>
        <v>0</v>
      </c>
    </row>
    <row r="2190" spans="1:14" x14ac:dyDescent="0.45">
      <c r="A2190" s="149">
        <f t="shared" si="71"/>
        <v>364.83333333333985</v>
      </c>
      <c r="B2190" s="147"/>
      <c r="C2190" s="148"/>
      <c r="D2190" s="146"/>
      <c r="E2190" s="146"/>
      <c r="F2190" s="146"/>
      <c r="G2190" s="146"/>
      <c r="H2190" s="146"/>
      <c r="I2190" s="146"/>
      <c r="J2190" s="146"/>
      <c r="K2190" s="146"/>
      <c r="L2190" s="146"/>
      <c r="M2190" s="146"/>
      <c r="N2190" s="149">
        <f t="shared" si="72"/>
        <v>0</v>
      </c>
    </row>
    <row r="2191" spans="1:14" x14ac:dyDescent="0.45">
      <c r="A2191" s="149">
        <f t="shared" si="71"/>
        <v>365.00000000000654</v>
      </c>
      <c r="B2191" s="147"/>
      <c r="C2191" s="148"/>
      <c r="D2191" s="146"/>
      <c r="E2191" s="146"/>
      <c r="F2191" s="146"/>
      <c r="G2191" s="146"/>
      <c r="H2191" s="146"/>
      <c r="I2191" s="146"/>
      <c r="J2191" s="146"/>
      <c r="K2191" s="146"/>
      <c r="L2191" s="146"/>
      <c r="M2191" s="146"/>
      <c r="N2191" s="149">
        <f t="shared" si="72"/>
        <v>0</v>
      </c>
    </row>
    <row r="2192" spans="1:14" x14ac:dyDescent="0.45">
      <c r="A2192" s="149">
        <f t="shared" si="71"/>
        <v>365.16666666667322</v>
      </c>
      <c r="B2192" s="147"/>
      <c r="C2192" s="148"/>
      <c r="D2192" s="146"/>
      <c r="E2192" s="146"/>
      <c r="F2192" s="146"/>
      <c r="G2192" s="146"/>
      <c r="H2192" s="146"/>
      <c r="I2192" s="146"/>
      <c r="J2192" s="146"/>
      <c r="K2192" s="146"/>
      <c r="L2192" s="146"/>
      <c r="M2192" s="146"/>
      <c r="N2192" s="149">
        <f t="shared" si="72"/>
        <v>0</v>
      </c>
    </row>
    <row r="2193" spans="1:14" x14ac:dyDescent="0.45">
      <c r="A2193" s="149">
        <f t="shared" si="71"/>
        <v>365.33333333333991</v>
      </c>
      <c r="B2193" s="147"/>
      <c r="C2193" s="148"/>
      <c r="D2193" s="146"/>
      <c r="E2193" s="146"/>
      <c r="F2193" s="146"/>
      <c r="G2193" s="146"/>
      <c r="H2193" s="146"/>
      <c r="I2193" s="146"/>
      <c r="J2193" s="146"/>
      <c r="K2193" s="146"/>
      <c r="L2193" s="146"/>
      <c r="M2193" s="146"/>
      <c r="N2193" s="149">
        <f t="shared" si="72"/>
        <v>0</v>
      </c>
    </row>
    <row r="2194" spans="1:14" x14ac:dyDescent="0.45">
      <c r="A2194" s="149">
        <f t="shared" si="71"/>
        <v>365.50000000000659</v>
      </c>
      <c r="B2194" s="147"/>
      <c r="C2194" s="148"/>
      <c r="D2194" s="146"/>
      <c r="E2194" s="146"/>
      <c r="F2194" s="146"/>
      <c r="G2194" s="146"/>
      <c r="H2194" s="146"/>
      <c r="I2194" s="146"/>
      <c r="J2194" s="146"/>
      <c r="K2194" s="146"/>
      <c r="L2194" s="146"/>
      <c r="M2194" s="146"/>
      <c r="N2194" s="149">
        <f t="shared" si="72"/>
        <v>0</v>
      </c>
    </row>
    <row r="2195" spans="1:14" x14ac:dyDescent="0.45">
      <c r="A2195" s="149">
        <f t="shared" si="71"/>
        <v>365.66666666667328</v>
      </c>
      <c r="B2195" s="147"/>
      <c r="C2195" s="148"/>
      <c r="D2195" s="146"/>
      <c r="E2195" s="146"/>
      <c r="F2195" s="146"/>
      <c r="G2195" s="146"/>
      <c r="H2195" s="146"/>
      <c r="I2195" s="146"/>
      <c r="J2195" s="146"/>
      <c r="K2195" s="146"/>
      <c r="L2195" s="146"/>
      <c r="M2195" s="146"/>
      <c r="N2195" s="149">
        <f t="shared" si="72"/>
        <v>0</v>
      </c>
    </row>
    <row r="2196" spans="1:14" x14ac:dyDescent="0.45">
      <c r="A2196" s="149">
        <f t="shared" si="71"/>
        <v>365.83333333333997</v>
      </c>
      <c r="B2196" s="147"/>
      <c r="C2196" s="148"/>
      <c r="D2196" s="146"/>
      <c r="E2196" s="146"/>
      <c r="F2196" s="146"/>
      <c r="G2196" s="146"/>
      <c r="H2196" s="146"/>
      <c r="I2196" s="146"/>
      <c r="J2196" s="146"/>
      <c r="K2196" s="146"/>
      <c r="L2196" s="146"/>
      <c r="M2196" s="146"/>
      <c r="N2196" s="149">
        <f t="shared" si="72"/>
        <v>0</v>
      </c>
    </row>
    <row r="2197" spans="1:14" x14ac:dyDescent="0.45">
      <c r="A2197" s="149">
        <f t="shared" si="71"/>
        <v>366.00000000000665</v>
      </c>
      <c r="B2197" s="147"/>
      <c r="C2197" s="148"/>
      <c r="D2197" s="146"/>
      <c r="E2197" s="146"/>
      <c r="F2197" s="146"/>
      <c r="G2197" s="146"/>
      <c r="H2197" s="146"/>
      <c r="I2197" s="146"/>
      <c r="J2197" s="146"/>
      <c r="K2197" s="146"/>
      <c r="L2197" s="146"/>
      <c r="M2197" s="146"/>
      <c r="N2197" s="149">
        <f t="shared" si="72"/>
        <v>0</v>
      </c>
    </row>
    <row r="2198" spans="1:14" x14ac:dyDescent="0.45">
      <c r="A2198" s="149">
        <f t="shared" si="71"/>
        <v>366.16666666667334</v>
      </c>
      <c r="B2198" s="147"/>
      <c r="C2198" s="148"/>
      <c r="D2198" s="146"/>
      <c r="E2198" s="146"/>
      <c r="F2198" s="146"/>
      <c r="G2198" s="146"/>
      <c r="H2198" s="146"/>
      <c r="I2198" s="146"/>
      <c r="J2198" s="146"/>
      <c r="K2198" s="146"/>
      <c r="L2198" s="146"/>
      <c r="M2198" s="146"/>
      <c r="N2198" s="149">
        <f t="shared" si="72"/>
        <v>0</v>
      </c>
    </row>
    <row r="2199" spans="1:14" x14ac:dyDescent="0.45">
      <c r="A2199" s="149">
        <f t="shared" si="71"/>
        <v>366.33333333334002</v>
      </c>
      <c r="B2199" s="147"/>
      <c r="C2199" s="148"/>
      <c r="D2199" s="146"/>
      <c r="E2199" s="146"/>
      <c r="F2199" s="146"/>
      <c r="G2199" s="146"/>
      <c r="H2199" s="146"/>
      <c r="I2199" s="146"/>
      <c r="J2199" s="146"/>
      <c r="K2199" s="146"/>
      <c r="L2199" s="146"/>
      <c r="M2199" s="146"/>
      <c r="N2199" s="149">
        <f t="shared" si="72"/>
        <v>0</v>
      </c>
    </row>
    <row r="2200" spans="1:14" x14ac:dyDescent="0.45">
      <c r="A2200" s="149">
        <f t="shared" si="71"/>
        <v>366.50000000000671</v>
      </c>
      <c r="B2200" s="147"/>
      <c r="C2200" s="148"/>
      <c r="D2200" s="146"/>
      <c r="E2200" s="146"/>
      <c r="F2200" s="146"/>
      <c r="G2200" s="146"/>
      <c r="H2200" s="146"/>
      <c r="I2200" s="146"/>
      <c r="J2200" s="146"/>
      <c r="K2200" s="146"/>
      <c r="L2200" s="146"/>
      <c r="M2200" s="146"/>
      <c r="N2200" s="149">
        <f t="shared" si="72"/>
        <v>0</v>
      </c>
    </row>
    <row r="2201" spans="1:14" x14ac:dyDescent="0.45">
      <c r="A2201" s="149">
        <f t="shared" si="71"/>
        <v>366.66666666667339</v>
      </c>
      <c r="B2201" s="147"/>
      <c r="C2201" s="148"/>
      <c r="D2201" s="146"/>
      <c r="E2201" s="146"/>
      <c r="F2201" s="146"/>
      <c r="G2201" s="146"/>
      <c r="H2201" s="146"/>
      <c r="I2201" s="146"/>
      <c r="J2201" s="146"/>
      <c r="K2201" s="146"/>
      <c r="L2201" s="146"/>
      <c r="M2201" s="146"/>
      <c r="N2201" s="149">
        <f t="shared" si="72"/>
        <v>0</v>
      </c>
    </row>
    <row r="2202" spans="1:14" x14ac:dyDescent="0.45">
      <c r="A2202" s="149">
        <f t="shared" si="71"/>
        <v>366.83333333334008</v>
      </c>
      <c r="B2202" s="147"/>
      <c r="C2202" s="148"/>
      <c r="D2202" s="146"/>
      <c r="E2202" s="146"/>
      <c r="F2202" s="146"/>
      <c r="G2202" s="146"/>
      <c r="H2202" s="146"/>
      <c r="I2202" s="146"/>
      <c r="J2202" s="146"/>
      <c r="K2202" s="146"/>
      <c r="L2202" s="146"/>
      <c r="M2202" s="146"/>
      <c r="N2202" s="149">
        <f t="shared" si="72"/>
        <v>0</v>
      </c>
    </row>
    <row r="2203" spans="1:14" x14ac:dyDescent="0.45">
      <c r="A2203" s="149">
        <f t="shared" si="71"/>
        <v>367.00000000000676</v>
      </c>
      <c r="B2203" s="147"/>
      <c r="C2203" s="148"/>
      <c r="D2203" s="146"/>
      <c r="E2203" s="146"/>
      <c r="F2203" s="146"/>
      <c r="G2203" s="146"/>
      <c r="H2203" s="146"/>
      <c r="I2203" s="146"/>
      <c r="J2203" s="146"/>
      <c r="K2203" s="146"/>
      <c r="L2203" s="146"/>
      <c r="M2203" s="146"/>
      <c r="N2203" s="149">
        <f t="shared" si="72"/>
        <v>0</v>
      </c>
    </row>
    <row r="2204" spans="1:14" x14ac:dyDescent="0.45">
      <c r="A2204" s="149">
        <f t="shared" si="71"/>
        <v>367.16666666667345</v>
      </c>
      <c r="B2204" s="147"/>
      <c r="C2204" s="148"/>
      <c r="D2204" s="146"/>
      <c r="E2204" s="146"/>
      <c r="F2204" s="146"/>
      <c r="G2204" s="146"/>
      <c r="H2204" s="146"/>
      <c r="I2204" s="146"/>
      <c r="J2204" s="146"/>
      <c r="K2204" s="146"/>
      <c r="L2204" s="146"/>
      <c r="M2204" s="146"/>
      <c r="N2204" s="149">
        <f t="shared" si="72"/>
        <v>0</v>
      </c>
    </row>
    <row r="2205" spans="1:14" x14ac:dyDescent="0.45">
      <c r="A2205" s="149">
        <f t="shared" si="71"/>
        <v>367.33333333334014</v>
      </c>
      <c r="B2205" s="147"/>
      <c r="C2205" s="148"/>
      <c r="D2205" s="146"/>
      <c r="E2205" s="146"/>
      <c r="F2205" s="146"/>
      <c r="G2205" s="146"/>
      <c r="H2205" s="146"/>
      <c r="I2205" s="146"/>
      <c r="J2205" s="146"/>
      <c r="K2205" s="146"/>
      <c r="L2205" s="146"/>
      <c r="M2205" s="146"/>
      <c r="N2205" s="149">
        <f t="shared" si="72"/>
        <v>0</v>
      </c>
    </row>
    <row r="2206" spans="1:14" x14ac:dyDescent="0.45">
      <c r="A2206" s="149">
        <f t="shared" si="71"/>
        <v>367.50000000000682</v>
      </c>
      <c r="B2206" s="147"/>
      <c r="C2206" s="148"/>
      <c r="D2206" s="146"/>
      <c r="E2206" s="146"/>
      <c r="F2206" s="146"/>
      <c r="G2206" s="146"/>
      <c r="H2206" s="146"/>
      <c r="I2206" s="146"/>
      <c r="J2206" s="146"/>
      <c r="K2206" s="146"/>
      <c r="L2206" s="146"/>
      <c r="M2206" s="146"/>
      <c r="N2206" s="149">
        <f t="shared" si="72"/>
        <v>0</v>
      </c>
    </row>
    <row r="2207" spans="1:14" x14ac:dyDescent="0.45">
      <c r="A2207" s="149">
        <f t="shared" si="71"/>
        <v>367.66666666667351</v>
      </c>
      <c r="B2207" s="147"/>
      <c r="C2207" s="148"/>
      <c r="D2207" s="146"/>
      <c r="E2207" s="146"/>
      <c r="F2207" s="146"/>
      <c r="G2207" s="146"/>
      <c r="H2207" s="146"/>
      <c r="I2207" s="146"/>
      <c r="J2207" s="146"/>
      <c r="K2207" s="146"/>
      <c r="L2207" s="146"/>
      <c r="M2207" s="146"/>
      <c r="N2207" s="149">
        <f t="shared" si="72"/>
        <v>0</v>
      </c>
    </row>
    <row r="2208" spans="1:14" x14ac:dyDescent="0.45">
      <c r="A2208" s="149">
        <f t="shared" si="71"/>
        <v>367.83333333334019</v>
      </c>
      <c r="B2208" s="147"/>
      <c r="C2208" s="148"/>
      <c r="D2208" s="146"/>
      <c r="E2208" s="146"/>
      <c r="F2208" s="146"/>
      <c r="G2208" s="146"/>
      <c r="H2208" s="146"/>
      <c r="I2208" s="146"/>
      <c r="J2208" s="146"/>
      <c r="K2208" s="146"/>
      <c r="L2208" s="146"/>
      <c r="M2208" s="146"/>
      <c r="N2208" s="149">
        <f t="shared" si="72"/>
        <v>0</v>
      </c>
    </row>
    <row r="2209" spans="1:14" x14ac:dyDescent="0.45">
      <c r="A2209" s="149">
        <f t="shared" si="71"/>
        <v>368.00000000000688</v>
      </c>
      <c r="B2209" s="147"/>
      <c r="C2209" s="148"/>
      <c r="D2209" s="146"/>
      <c r="E2209" s="146"/>
      <c r="F2209" s="146"/>
      <c r="G2209" s="146"/>
      <c r="H2209" s="146"/>
      <c r="I2209" s="146"/>
      <c r="J2209" s="146"/>
      <c r="K2209" s="146"/>
      <c r="L2209" s="146"/>
      <c r="M2209" s="146"/>
      <c r="N2209" s="149">
        <f t="shared" si="72"/>
        <v>0</v>
      </c>
    </row>
    <row r="2210" spans="1:14" x14ac:dyDescent="0.45">
      <c r="A2210" s="149">
        <f t="shared" si="71"/>
        <v>368.16666666667356</v>
      </c>
      <c r="B2210" s="147"/>
      <c r="C2210" s="148"/>
      <c r="D2210" s="146"/>
      <c r="E2210" s="146"/>
      <c r="F2210" s="146"/>
      <c r="G2210" s="146"/>
      <c r="H2210" s="146"/>
      <c r="I2210" s="146"/>
      <c r="J2210" s="146"/>
      <c r="K2210" s="146"/>
      <c r="L2210" s="146"/>
      <c r="M2210" s="146"/>
      <c r="N2210" s="149">
        <f t="shared" si="72"/>
        <v>0</v>
      </c>
    </row>
    <row r="2211" spans="1:14" x14ac:dyDescent="0.45">
      <c r="A2211" s="149">
        <f t="shared" si="71"/>
        <v>368.33333333334025</v>
      </c>
      <c r="B2211" s="147"/>
      <c r="C2211" s="148"/>
      <c r="D2211" s="146"/>
      <c r="E2211" s="146"/>
      <c r="F2211" s="146"/>
      <c r="G2211" s="146"/>
      <c r="H2211" s="146"/>
      <c r="I2211" s="146"/>
      <c r="J2211" s="146"/>
      <c r="K2211" s="146"/>
      <c r="L2211" s="146"/>
      <c r="M2211" s="146"/>
      <c r="N2211" s="149">
        <f t="shared" si="72"/>
        <v>0</v>
      </c>
    </row>
    <row r="2212" spans="1:14" x14ac:dyDescent="0.45">
      <c r="A2212" s="149">
        <f t="shared" si="71"/>
        <v>368.50000000000693</v>
      </c>
      <c r="B2212" s="147"/>
      <c r="C2212" s="148"/>
      <c r="D2212" s="146"/>
      <c r="E2212" s="146"/>
      <c r="F2212" s="146"/>
      <c r="G2212" s="146"/>
      <c r="H2212" s="146"/>
      <c r="I2212" s="146"/>
      <c r="J2212" s="146"/>
      <c r="K2212" s="146"/>
      <c r="L2212" s="146"/>
      <c r="M2212" s="146"/>
      <c r="N2212" s="149">
        <f t="shared" si="72"/>
        <v>0</v>
      </c>
    </row>
    <row r="2213" spans="1:14" x14ac:dyDescent="0.45">
      <c r="A2213" s="149">
        <f t="shared" si="71"/>
        <v>368.66666666667362</v>
      </c>
      <c r="B2213" s="147"/>
      <c r="C2213" s="148"/>
      <c r="D2213" s="146"/>
      <c r="E2213" s="146"/>
      <c r="F2213" s="146"/>
      <c r="G2213" s="146"/>
      <c r="H2213" s="146"/>
      <c r="I2213" s="146"/>
      <c r="J2213" s="146"/>
      <c r="K2213" s="146"/>
      <c r="L2213" s="146"/>
      <c r="M2213" s="146"/>
      <c r="N2213" s="149">
        <f t="shared" si="72"/>
        <v>0</v>
      </c>
    </row>
    <row r="2214" spans="1:14" x14ac:dyDescent="0.45">
      <c r="A2214" s="149">
        <f t="shared" si="71"/>
        <v>368.83333333334031</v>
      </c>
      <c r="B2214" s="147"/>
      <c r="C2214" s="148"/>
      <c r="D2214" s="146"/>
      <c r="E2214" s="146"/>
      <c r="F2214" s="146"/>
      <c r="G2214" s="146"/>
      <c r="H2214" s="146"/>
      <c r="I2214" s="146"/>
      <c r="J2214" s="146"/>
      <c r="K2214" s="146"/>
      <c r="L2214" s="146"/>
      <c r="M2214" s="146"/>
      <c r="N2214" s="149">
        <f t="shared" si="72"/>
        <v>0</v>
      </c>
    </row>
    <row r="2215" spans="1:14" x14ac:dyDescent="0.45">
      <c r="A2215" s="149">
        <f t="shared" si="71"/>
        <v>369.00000000000699</v>
      </c>
      <c r="B2215" s="147"/>
      <c r="C2215" s="148"/>
      <c r="D2215" s="146"/>
      <c r="E2215" s="146"/>
      <c r="F2215" s="146"/>
      <c r="G2215" s="146"/>
      <c r="H2215" s="146"/>
      <c r="I2215" s="146"/>
      <c r="J2215" s="146"/>
      <c r="K2215" s="146"/>
      <c r="L2215" s="146"/>
      <c r="M2215" s="146"/>
      <c r="N2215" s="149">
        <f t="shared" si="72"/>
        <v>0</v>
      </c>
    </row>
    <row r="2216" spans="1:14" x14ac:dyDescent="0.45">
      <c r="A2216" s="149">
        <f t="shared" si="71"/>
        <v>369.16666666667368</v>
      </c>
      <c r="B2216" s="147"/>
      <c r="C2216" s="148"/>
      <c r="D2216" s="146"/>
      <c r="E2216" s="146"/>
      <c r="F2216" s="146"/>
      <c r="G2216" s="146"/>
      <c r="H2216" s="146"/>
      <c r="I2216" s="146"/>
      <c r="J2216" s="146"/>
      <c r="K2216" s="146"/>
      <c r="L2216" s="146"/>
      <c r="M2216" s="146"/>
      <c r="N2216" s="149">
        <f t="shared" si="72"/>
        <v>0</v>
      </c>
    </row>
    <row r="2217" spans="1:14" x14ac:dyDescent="0.45">
      <c r="A2217" s="149">
        <f t="shared" si="71"/>
        <v>369.33333333334036</v>
      </c>
      <c r="B2217" s="147"/>
      <c r="C2217" s="148"/>
      <c r="D2217" s="146"/>
      <c r="E2217" s="146"/>
      <c r="F2217" s="146"/>
      <c r="G2217" s="146"/>
      <c r="H2217" s="146"/>
      <c r="I2217" s="146"/>
      <c r="J2217" s="146"/>
      <c r="K2217" s="146"/>
      <c r="L2217" s="146"/>
      <c r="M2217" s="146"/>
      <c r="N2217" s="149">
        <f t="shared" si="72"/>
        <v>0</v>
      </c>
    </row>
    <row r="2218" spans="1:14" x14ac:dyDescent="0.45">
      <c r="A2218" s="149">
        <f t="shared" si="71"/>
        <v>369.50000000000705</v>
      </c>
      <c r="B2218" s="147"/>
      <c r="C2218" s="148"/>
      <c r="D2218" s="146"/>
      <c r="E2218" s="146"/>
      <c r="F2218" s="146"/>
      <c r="G2218" s="146"/>
      <c r="H2218" s="146"/>
      <c r="I2218" s="146"/>
      <c r="J2218" s="146"/>
      <c r="K2218" s="146"/>
      <c r="L2218" s="146"/>
      <c r="M2218" s="146"/>
      <c r="N2218" s="149">
        <f t="shared" si="72"/>
        <v>0</v>
      </c>
    </row>
    <row r="2219" spans="1:14" x14ac:dyDescent="0.45">
      <c r="A2219" s="149">
        <f t="shared" si="71"/>
        <v>369.66666666667373</v>
      </c>
      <c r="B2219" s="147"/>
      <c r="C2219" s="148"/>
      <c r="D2219" s="146"/>
      <c r="E2219" s="146"/>
      <c r="F2219" s="146"/>
      <c r="G2219" s="146"/>
      <c r="H2219" s="146"/>
      <c r="I2219" s="146"/>
      <c r="J2219" s="146"/>
      <c r="K2219" s="146"/>
      <c r="L2219" s="146"/>
      <c r="M2219" s="146"/>
      <c r="N2219" s="149">
        <f t="shared" si="72"/>
        <v>0</v>
      </c>
    </row>
    <row r="2220" spans="1:14" x14ac:dyDescent="0.45">
      <c r="A2220" s="149">
        <f t="shared" si="71"/>
        <v>369.83333333334042</v>
      </c>
      <c r="B2220" s="147"/>
      <c r="C2220" s="148"/>
      <c r="D2220" s="146"/>
      <c r="E2220" s="146"/>
      <c r="F2220" s="146"/>
      <c r="G2220" s="146"/>
      <c r="H2220" s="146"/>
      <c r="I2220" s="146"/>
      <c r="J2220" s="146"/>
      <c r="K2220" s="146"/>
      <c r="L2220" s="146"/>
      <c r="M2220" s="146"/>
      <c r="N2220" s="149">
        <f t="shared" si="72"/>
        <v>0</v>
      </c>
    </row>
    <row r="2221" spans="1:14" x14ac:dyDescent="0.45">
      <c r="A2221" s="149">
        <f t="shared" si="71"/>
        <v>370.00000000000711</v>
      </c>
      <c r="B2221" s="147"/>
      <c r="C2221" s="148"/>
      <c r="D2221" s="146"/>
      <c r="E2221" s="146"/>
      <c r="F2221" s="146"/>
      <c r="G2221" s="146"/>
      <c r="H2221" s="146"/>
      <c r="I2221" s="146"/>
      <c r="J2221" s="146"/>
      <c r="K2221" s="146"/>
      <c r="L2221" s="146"/>
      <c r="M2221" s="146"/>
      <c r="N2221" s="149">
        <f t="shared" si="72"/>
        <v>0</v>
      </c>
    </row>
    <row r="2222" spans="1:14" x14ac:dyDescent="0.45">
      <c r="A2222" s="149">
        <f t="shared" si="71"/>
        <v>370.16666666667379</v>
      </c>
      <c r="B2222" s="147"/>
      <c r="C2222" s="148"/>
      <c r="D2222" s="146"/>
      <c r="E2222" s="146"/>
      <c r="F2222" s="146"/>
      <c r="G2222" s="146"/>
      <c r="H2222" s="146"/>
      <c r="I2222" s="146"/>
      <c r="J2222" s="146"/>
      <c r="K2222" s="146"/>
      <c r="L2222" s="146"/>
      <c r="M2222" s="146"/>
      <c r="N2222" s="149">
        <f t="shared" si="72"/>
        <v>0</v>
      </c>
    </row>
    <row r="2223" spans="1:14" x14ac:dyDescent="0.45">
      <c r="A2223" s="149">
        <f t="shared" si="71"/>
        <v>370.33333333334048</v>
      </c>
      <c r="B2223" s="147"/>
      <c r="C2223" s="148"/>
      <c r="D2223" s="146"/>
      <c r="E2223" s="146"/>
      <c r="F2223" s="146"/>
      <c r="G2223" s="146"/>
      <c r="H2223" s="146"/>
      <c r="I2223" s="146"/>
      <c r="J2223" s="146"/>
      <c r="K2223" s="146"/>
      <c r="L2223" s="146"/>
      <c r="M2223" s="146"/>
      <c r="N2223" s="149">
        <f t="shared" si="72"/>
        <v>0</v>
      </c>
    </row>
    <row r="2224" spans="1:14" x14ac:dyDescent="0.45">
      <c r="A2224" s="149">
        <f t="shared" si="71"/>
        <v>370.50000000000716</v>
      </c>
      <c r="B2224" s="147"/>
      <c r="C2224" s="148"/>
      <c r="D2224" s="146"/>
      <c r="E2224" s="146"/>
      <c r="F2224" s="146"/>
      <c r="G2224" s="146"/>
      <c r="H2224" s="146"/>
      <c r="I2224" s="146"/>
      <c r="J2224" s="146"/>
      <c r="K2224" s="146"/>
      <c r="L2224" s="146"/>
      <c r="M2224" s="146"/>
      <c r="N2224" s="149">
        <f t="shared" si="72"/>
        <v>0</v>
      </c>
    </row>
    <row r="2225" spans="1:14" x14ac:dyDescent="0.45">
      <c r="A2225" s="149">
        <f t="shared" si="71"/>
        <v>370.66666666667385</v>
      </c>
      <c r="B2225" s="147"/>
      <c r="C2225" s="148"/>
      <c r="D2225" s="146"/>
      <c r="E2225" s="146"/>
      <c r="F2225" s="146"/>
      <c r="G2225" s="146"/>
      <c r="H2225" s="146"/>
      <c r="I2225" s="146"/>
      <c r="J2225" s="146"/>
      <c r="K2225" s="146"/>
      <c r="L2225" s="146"/>
      <c r="M2225" s="146"/>
      <c r="N2225" s="149">
        <f t="shared" si="72"/>
        <v>0</v>
      </c>
    </row>
    <row r="2226" spans="1:14" x14ac:dyDescent="0.45">
      <c r="A2226" s="149">
        <f t="shared" si="71"/>
        <v>370.83333333334053</v>
      </c>
      <c r="B2226" s="147"/>
      <c r="C2226" s="148"/>
      <c r="D2226" s="146"/>
      <c r="E2226" s="146"/>
      <c r="F2226" s="146"/>
      <c r="G2226" s="146"/>
      <c r="H2226" s="146"/>
      <c r="I2226" s="146"/>
      <c r="J2226" s="146"/>
      <c r="K2226" s="146"/>
      <c r="L2226" s="146"/>
      <c r="M2226" s="146"/>
      <c r="N2226" s="149">
        <f t="shared" si="72"/>
        <v>0</v>
      </c>
    </row>
    <row r="2227" spans="1:14" x14ac:dyDescent="0.45">
      <c r="A2227" s="149">
        <f t="shared" si="71"/>
        <v>371.00000000000722</v>
      </c>
      <c r="B2227" s="147"/>
      <c r="C2227" s="148"/>
      <c r="D2227" s="146"/>
      <c r="E2227" s="146"/>
      <c r="F2227" s="146"/>
      <c r="G2227" s="146"/>
      <c r="H2227" s="146"/>
      <c r="I2227" s="146"/>
      <c r="J2227" s="146"/>
      <c r="K2227" s="146"/>
      <c r="L2227" s="146"/>
      <c r="M2227" s="146"/>
      <c r="N2227" s="149">
        <f t="shared" si="72"/>
        <v>0</v>
      </c>
    </row>
    <row r="2228" spans="1:14" x14ac:dyDescent="0.45">
      <c r="A2228" s="149">
        <f t="shared" si="71"/>
        <v>371.1666666666739</v>
      </c>
      <c r="B2228" s="147"/>
      <c r="C2228" s="148"/>
      <c r="D2228" s="146"/>
      <c r="E2228" s="146"/>
      <c r="F2228" s="146"/>
      <c r="G2228" s="146"/>
      <c r="H2228" s="146"/>
      <c r="I2228" s="146"/>
      <c r="J2228" s="146"/>
      <c r="K2228" s="146"/>
      <c r="L2228" s="146"/>
      <c r="M2228" s="146"/>
      <c r="N2228" s="149">
        <f t="shared" si="72"/>
        <v>0</v>
      </c>
    </row>
    <row r="2229" spans="1:14" x14ac:dyDescent="0.45">
      <c r="A2229" s="149">
        <f t="shared" si="71"/>
        <v>371.33333333334059</v>
      </c>
      <c r="B2229" s="147"/>
      <c r="C2229" s="148"/>
      <c r="D2229" s="146"/>
      <c r="E2229" s="146"/>
      <c r="F2229" s="146"/>
      <c r="G2229" s="146"/>
      <c r="H2229" s="146"/>
      <c r="I2229" s="146"/>
      <c r="J2229" s="146"/>
      <c r="K2229" s="146"/>
      <c r="L2229" s="146"/>
      <c r="M2229" s="146"/>
      <c r="N2229" s="149">
        <f t="shared" si="72"/>
        <v>0</v>
      </c>
    </row>
    <row r="2230" spans="1:14" x14ac:dyDescent="0.45">
      <c r="A2230" s="149">
        <f t="shared" si="71"/>
        <v>371.50000000000728</v>
      </c>
      <c r="B2230" s="147"/>
      <c r="C2230" s="148"/>
      <c r="D2230" s="146"/>
      <c r="E2230" s="146"/>
      <c r="F2230" s="146"/>
      <c r="G2230" s="146"/>
      <c r="H2230" s="146"/>
      <c r="I2230" s="146"/>
      <c r="J2230" s="146"/>
      <c r="K2230" s="146"/>
      <c r="L2230" s="146"/>
      <c r="M2230" s="146"/>
      <c r="N2230" s="149">
        <f t="shared" si="72"/>
        <v>0</v>
      </c>
    </row>
    <row r="2231" spans="1:14" x14ac:dyDescent="0.45">
      <c r="A2231" s="149">
        <f t="shared" si="71"/>
        <v>371.66666666667396</v>
      </c>
      <c r="B2231" s="147"/>
      <c r="C2231" s="148"/>
      <c r="D2231" s="146"/>
      <c r="E2231" s="146"/>
      <c r="F2231" s="146"/>
      <c r="G2231" s="146"/>
      <c r="H2231" s="146"/>
      <c r="I2231" s="146"/>
      <c r="J2231" s="146"/>
      <c r="K2231" s="146"/>
      <c r="L2231" s="146"/>
      <c r="M2231" s="146"/>
      <c r="N2231" s="149">
        <f t="shared" si="72"/>
        <v>0</v>
      </c>
    </row>
    <row r="2232" spans="1:14" x14ac:dyDescent="0.45">
      <c r="A2232" s="149">
        <f t="shared" si="71"/>
        <v>371.83333333334065</v>
      </c>
      <c r="B2232" s="147"/>
      <c r="C2232" s="148"/>
      <c r="D2232" s="146"/>
      <c r="E2232" s="146"/>
      <c r="F2232" s="146"/>
      <c r="G2232" s="146"/>
      <c r="H2232" s="146"/>
      <c r="I2232" s="146"/>
      <c r="J2232" s="146"/>
      <c r="K2232" s="146"/>
      <c r="L2232" s="146"/>
      <c r="M2232" s="146"/>
      <c r="N2232" s="149">
        <f t="shared" si="72"/>
        <v>0</v>
      </c>
    </row>
    <row r="2233" spans="1:14" x14ac:dyDescent="0.45">
      <c r="A2233" s="149">
        <f t="shared" si="71"/>
        <v>372.00000000000733</v>
      </c>
      <c r="B2233" s="147"/>
      <c r="C2233" s="148"/>
      <c r="D2233" s="146"/>
      <c r="E2233" s="146"/>
      <c r="F2233" s="146"/>
      <c r="G2233" s="146"/>
      <c r="H2233" s="146"/>
      <c r="I2233" s="146"/>
      <c r="J2233" s="146"/>
      <c r="K2233" s="146"/>
      <c r="L2233" s="146"/>
      <c r="M2233" s="146"/>
      <c r="N2233" s="149">
        <f t="shared" si="72"/>
        <v>0</v>
      </c>
    </row>
    <row r="2234" spans="1:14" x14ac:dyDescent="0.45">
      <c r="A2234" s="149">
        <f t="shared" si="71"/>
        <v>372.16666666667402</v>
      </c>
      <c r="B2234" s="147"/>
      <c r="C2234" s="148"/>
      <c r="D2234" s="146"/>
      <c r="E2234" s="146"/>
      <c r="F2234" s="146"/>
      <c r="G2234" s="146"/>
      <c r="H2234" s="146"/>
      <c r="I2234" s="146"/>
      <c r="J2234" s="146"/>
      <c r="K2234" s="146"/>
      <c r="L2234" s="146"/>
      <c r="M2234" s="146"/>
      <c r="N2234" s="149">
        <f t="shared" si="72"/>
        <v>0</v>
      </c>
    </row>
    <row r="2235" spans="1:14" x14ac:dyDescent="0.45">
      <c r="A2235" s="149">
        <f t="shared" si="71"/>
        <v>372.3333333333407</v>
      </c>
      <c r="B2235" s="147"/>
      <c r="C2235" s="148"/>
      <c r="D2235" s="146"/>
      <c r="E2235" s="146"/>
      <c r="F2235" s="146"/>
      <c r="G2235" s="146"/>
      <c r="H2235" s="146"/>
      <c r="I2235" s="146"/>
      <c r="J2235" s="146"/>
      <c r="K2235" s="146"/>
      <c r="L2235" s="146"/>
      <c r="M2235" s="146"/>
      <c r="N2235" s="149">
        <f t="shared" si="72"/>
        <v>0</v>
      </c>
    </row>
    <row r="2236" spans="1:14" x14ac:dyDescent="0.45">
      <c r="A2236" s="149">
        <f t="shared" si="71"/>
        <v>372.50000000000739</v>
      </c>
      <c r="B2236" s="147"/>
      <c r="C2236" s="148"/>
      <c r="D2236" s="146"/>
      <c r="E2236" s="146"/>
      <c r="F2236" s="146"/>
      <c r="G2236" s="146"/>
      <c r="H2236" s="146"/>
      <c r="I2236" s="146"/>
      <c r="J2236" s="146"/>
      <c r="K2236" s="146"/>
      <c r="L2236" s="146"/>
      <c r="M2236" s="146"/>
      <c r="N2236" s="149">
        <f t="shared" si="72"/>
        <v>0</v>
      </c>
    </row>
    <row r="2237" spans="1:14" x14ac:dyDescent="0.45">
      <c r="A2237" s="149">
        <f t="shared" si="71"/>
        <v>372.66666666667408</v>
      </c>
      <c r="B2237" s="147"/>
      <c r="C2237" s="148"/>
      <c r="D2237" s="146"/>
      <c r="E2237" s="146"/>
      <c r="F2237" s="146"/>
      <c r="G2237" s="146"/>
      <c r="H2237" s="146"/>
      <c r="I2237" s="146"/>
      <c r="J2237" s="146"/>
      <c r="K2237" s="146"/>
      <c r="L2237" s="146"/>
      <c r="M2237" s="146"/>
      <c r="N2237" s="149">
        <f t="shared" si="72"/>
        <v>0</v>
      </c>
    </row>
    <row r="2238" spans="1:14" x14ac:dyDescent="0.45">
      <c r="A2238" s="149">
        <f t="shared" si="71"/>
        <v>372.83333333334076</v>
      </c>
      <c r="B2238" s="147"/>
      <c r="C2238" s="148"/>
      <c r="D2238" s="146"/>
      <c r="E2238" s="146"/>
      <c r="F2238" s="146"/>
      <c r="G2238" s="146"/>
      <c r="H2238" s="146"/>
      <c r="I2238" s="146"/>
      <c r="J2238" s="146"/>
      <c r="K2238" s="146"/>
      <c r="L2238" s="146"/>
      <c r="M2238" s="146"/>
      <c r="N2238" s="149">
        <f t="shared" si="72"/>
        <v>0</v>
      </c>
    </row>
    <row r="2239" spans="1:14" x14ac:dyDescent="0.45">
      <c r="A2239" s="149">
        <f t="shared" si="71"/>
        <v>373.00000000000745</v>
      </c>
      <c r="B2239" s="147"/>
      <c r="C2239" s="148"/>
      <c r="D2239" s="146"/>
      <c r="E2239" s="146"/>
      <c r="F2239" s="146"/>
      <c r="G2239" s="146"/>
      <c r="H2239" s="146"/>
      <c r="I2239" s="146"/>
      <c r="J2239" s="146"/>
      <c r="K2239" s="146"/>
      <c r="L2239" s="146"/>
      <c r="M2239" s="146"/>
      <c r="N2239" s="149">
        <f t="shared" si="72"/>
        <v>0</v>
      </c>
    </row>
    <row r="2240" spans="1:14" x14ac:dyDescent="0.45">
      <c r="A2240" s="149">
        <f t="shared" si="71"/>
        <v>373.16666666667413</v>
      </c>
      <c r="B2240" s="147"/>
      <c r="C2240" s="148"/>
      <c r="D2240" s="146"/>
      <c r="E2240" s="146"/>
      <c r="F2240" s="146"/>
      <c r="G2240" s="146"/>
      <c r="H2240" s="146"/>
      <c r="I2240" s="146"/>
      <c r="J2240" s="146"/>
      <c r="K2240" s="146"/>
      <c r="L2240" s="146"/>
      <c r="M2240" s="146"/>
      <c r="N2240" s="149">
        <f t="shared" si="72"/>
        <v>0</v>
      </c>
    </row>
    <row r="2241" spans="1:14" x14ac:dyDescent="0.45">
      <c r="A2241" s="149">
        <f t="shared" si="71"/>
        <v>373.33333333334082</v>
      </c>
      <c r="B2241" s="147"/>
      <c r="C2241" s="148"/>
      <c r="D2241" s="146"/>
      <c r="E2241" s="146"/>
      <c r="F2241" s="146"/>
      <c r="G2241" s="146"/>
      <c r="H2241" s="146"/>
      <c r="I2241" s="146"/>
      <c r="J2241" s="146"/>
      <c r="K2241" s="146"/>
      <c r="L2241" s="146"/>
      <c r="M2241" s="146"/>
      <c r="N2241" s="149">
        <f t="shared" si="72"/>
        <v>0</v>
      </c>
    </row>
    <row r="2242" spans="1:14" x14ac:dyDescent="0.45">
      <c r="A2242" s="149">
        <f t="shared" si="71"/>
        <v>373.5000000000075</v>
      </c>
      <c r="B2242" s="147"/>
      <c r="C2242" s="148"/>
      <c r="D2242" s="146"/>
      <c r="E2242" s="146"/>
      <c r="F2242" s="146"/>
      <c r="G2242" s="146"/>
      <c r="H2242" s="146"/>
      <c r="I2242" s="146"/>
      <c r="J2242" s="146"/>
      <c r="K2242" s="146"/>
      <c r="L2242" s="146"/>
      <c r="M2242" s="146"/>
      <c r="N2242" s="149">
        <f t="shared" si="72"/>
        <v>0</v>
      </c>
    </row>
    <row r="2243" spans="1:14" x14ac:dyDescent="0.45">
      <c r="A2243" s="149">
        <f t="shared" si="71"/>
        <v>373.66666666667419</v>
      </c>
      <c r="B2243" s="147"/>
      <c r="C2243" s="148"/>
      <c r="D2243" s="146"/>
      <c r="E2243" s="146"/>
      <c r="F2243" s="146"/>
      <c r="G2243" s="146"/>
      <c r="H2243" s="146"/>
      <c r="I2243" s="146"/>
      <c r="J2243" s="146"/>
      <c r="K2243" s="146"/>
      <c r="L2243" s="146"/>
      <c r="M2243" s="146"/>
      <c r="N2243" s="149">
        <f t="shared" si="72"/>
        <v>0</v>
      </c>
    </row>
    <row r="2244" spans="1:14" x14ac:dyDescent="0.45">
      <c r="A2244" s="149">
        <f t="shared" ref="A2244:A2307" si="73">A2243+10/60</f>
        <v>373.83333333334087</v>
      </c>
      <c r="B2244" s="147"/>
      <c r="C2244" s="148"/>
      <c r="D2244" s="146"/>
      <c r="E2244" s="146"/>
      <c r="F2244" s="146"/>
      <c r="G2244" s="146"/>
      <c r="H2244" s="146"/>
      <c r="I2244" s="146"/>
      <c r="J2244" s="146"/>
      <c r="K2244" s="146"/>
      <c r="L2244" s="146"/>
      <c r="M2244" s="146"/>
      <c r="N2244" s="149">
        <f t="shared" ref="N2244:N2307" si="74">K2244*10+N2243</f>
        <v>0</v>
      </c>
    </row>
    <row r="2245" spans="1:14" x14ac:dyDescent="0.45">
      <c r="A2245" s="149">
        <f t="shared" si="73"/>
        <v>374.00000000000756</v>
      </c>
      <c r="B2245" s="147"/>
      <c r="C2245" s="148"/>
      <c r="D2245" s="146"/>
      <c r="E2245" s="146"/>
      <c r="F2245" s="146"/>
      <c r="G2245" s="146"/>
      <c r="H2245" s="146"/>
      <c r="I2245" s="146"/>
      <c r="J2245" s="146"/>
      <c r="K2245" s="146"/>
      <c r="L2245" s="146"/>
      <c r="M2245" s="146"/>
      <c r="N2245" s="149">
        <f t="shared" si="74"/>
        <v>0</v>
      </c>
    </row>
    <row r="2246" spans="1:14" x14ac:dyDescent="0.45">
      <c r="A2246" s="149">
        <f t="shared" si="73"/>
        <v>374.16666666667425</v>
      </c>
      <c r="B2246" s="147"/>
      <c r="C2246" s="148"/>
      <c r="D2246" s="146"/>
      <c r="E2246" s="146"/>
      <c r="F2246" s="146"/>
      <c r="G2246" s="146"/>
      <c r="H2246" s="146"/>
      <c r="I2246" s="146"/>
      <c r="J2246" s="146"/>
      <c r="K2246" s="146"/>
      <c r="L2246" s="146"/>
      <c r="M2246" s="146"/>
      <c r="N2246" s="149">
        <f t="shared" si="74"/>
        <v>0</v>
      </c>
    </row>
    <row r="2247" spans="1:14" x14ac:dyDescent="0.45">
      <c r="A2247" s="149">
        <f t="shared" si="73"/>
        <v>374.33333333334093</v>
      </c>
      <c r="B2247" s="147"/>
      <c r="C2247" s="148"/>
      <c r="D2247" s="146"/>
      <c r="E2247" s="146"/>
      <c r="F2247" s="146"/>
      <c r="G2247" s="146"/>
      <c r="H2247" s="146"/>
      <c r="I2247" s="146"/>
      <c r="J2247" s="146"/>
      <c r="K2247" s="146"/>
      <c r="L2247" s="146"/>
      <c r="M2247" s="146"/>
      <c r="N2247" s="149">
        <f t="shared" si="74"/>
        <v>0</v>
      </c>
    </row>
    <row r="2248" spans="1:14" x14ac:dyDescent="0.45">
      <c r="A2248" s="149">
        <f t="shared" si="73"/>
        <v>374.50000000000762</v>
      </c>
      <c r="B2248" s="147"/>
      <c r="C2248" s="148"/>
      <c r="D2248" s="146"/>
      <c r="E2248" s="146"/>
      <c r="F2248" s="146"/>
      <c r="G2248" s="146"/>
      <c r="H2248" s="146"/>
      <c r="I2248" s="146"/>
      <c r="J2248" s="146"/>
      <c r="K2248" s="146"/>
      <c r="L2248" s="146"/>
      <c r="M2248" s="146"/>
      <c r="N2248" s="149">
        <f t="shared" si="74"/>
        <v>0</v>
      </c>
    </row>
    <row r="2249" spans="1:14" x14ac:dyDescent="0.45">
      <c r="A2249" s="149">
        <f t="shared" si="73"/>
        <v>374.6666666666743</v>
      </c>
      <c r="B2249" s="147"/>
      <c r="C2249" s="148"/>
      <c r="D2249" s="146"/>
      <c r="E2249" s="146"/>
      <c r="F2249" s="146"/>
      <c r="G2249" s="146"/>
      <c r="H2249" s="146"/>
      <c r="I2249" s="146"/>
      <c r="J2249" s="146"/>
      <c r="K2249" s="146"/>
      <c r="L2249" s="146"/>
      <c r="M2249" s="146"/>
      <c r="N2249" s="149">
        <f t="shared" si="74"/>
        <v>0</v>
      </c>
    </row>
    <row r="2250" spans="1:14" x14ac:dyDescent="0.45">
      <c r="A2250" s="149">
        <f t="shared" si="73"/>
        <v>374.83333333334099</v>
      </c>
      <c r="B2250" s="147"/>
      <c r="C2250" s="148"/>
      <c r="D2250" s="146"/>
      <c r="E2250" s="146"/>
      <c r="F2250" s="146"/>
      <c r="G2250" s="146"/>
      <c r="H2250" s="146"/>
      <c r="I2250" s="146"/>
      <c r="J2250" s="146"/>
      <c r="K2250" s="146"/>
      <c r="L2250" s="146"/>
      <c r="M2250" s="146"/>
      <c r="N2250" s="149">
        <f t="shared" si="74"/>
        <v>0</v>
      </c>
    </row>
    <row r="2251" spans="1:14" x14ac:dyDescent="0.45">
      <c r="A2251" s="149">
        <f t="shared" si="73"/>
        <v>375.00000000000767</v>
      </c>
      <c r="B2251" s="147"/>
      <c r="C2251" s="148"/>
      <c r="D2251" s="146"/>
      <c r="E2251" s="146"/>
      <c r="F2251" s="146"/>
      <c r="G2251" s="146"/>
      <c r="H2251" s="146"/>
      <c r="I2251" s="146"/>
      <c r="J2251" s="146"/>
      <c r="K2251" s="146"/>
      <c r="L2251" s="146"/>
      <c r="M2251" s="146"/>
      <c r="N2251" s="149">
        <f t="shared" si="74"/>
        <v>0</v>
      </c>
    </row>
    <row r="2252" spans="1:14" x14ac:dyDescent="0.45">
      <c r="A2252" s="149">
        <f t="shared" si="73"/>
        <v>375.16666666667436</v>
      </c>
      <c r="B2252" s="147"/>
      <c r="C2252" s="148"/>
      <c r="D2252" s="146"/>
      <c r="E2252" s="146"/>
      <c r="F2252" s="146"/>
      <c r="G2252" s="146"/>
      <c r="H2252" s="146"/>
      <c r="I2252" s="146"/>
      <c r="J2252" s="146"/>
      <c r="K2252" s="146"/>
      <c r="L2252" s="146"/>
      <c r="M2252" s="146"/>
      <c r="N2252" s="149">
        <f t="shared" si="74"/>
        <v>0</v>
      </c>
    </row>
    <row r="2253" spans="1:14" x14ac:dyDescent="0.45">
      <c r="A2253" s="149">
        <f t="shared" si="73"/>
        <v>375.33333333334105</v>
      </c>
      <c r="B2253" s="147"/>
      <c r="C2253" s="148"/>
      <c r="D2253" s="146"/>
      <c r="E2253" s="146"/>
      <c r="F2253" s="146"/>
      <c r="G2253" s="146"/>
      <c r="H2253" s="146"/>
      <c r="I2253" s="146"/>
      <c r="J2253" s="146"/>
      <c r="K2253" s="146"/>
      <c r="L2253" s="146"/>
      <c r="M2253" s="146"/>
      <c r="N2253" s="149">
        <f t="shared" si="74"/>
        <v>0</v>
      </c>
    </row>
    <row r="2254" spans="1:14" x14ac:dyDescent="0.45">
      <c r="A2254" s="149">
        <f t="shared" si="73"/>
        <v>375.50000000000773</v>
      </c>
      <c r="B2254" s="147"/>
      <c r="C2254" s="148"/>
      <c r="D2254" s="146"/>
      <c r="E2254" s="146"/>
      <c r="F2254" s="146"/>
      <c r="G2254" s="146"/>
      <c r="H2254" s="146"/>
      <c r="I2254" s="146"/>
      <c r="J2254" s="146"/>
      <c r="K2254" s="146"/>
      <c r="L2254" s="146"/>
      <c r="M2254" s="146"/>
      <c r="N2254" s="149">
        <f t="shared" si="74"/>
        <v>0</v>
      </c>
    </row>
    <row r="2255" spans="1:14" x14ac:dyDescent="0.45">
      <c r="A2255" s="149">
        <f t="shared" si="73"/>
        <v>375.66666666667442</v>
      </c>
      <c r="B2255" s="147"/>
      <c r="C2255" s="148"/>
      <c r="D2255" s="146"/>
      <c r="E2255" s="146"/>
      <c r="F2255" s="146"/>
      <c r="G2255" s="146"/>
      <c r="H2255" s="146"/>
      <c r="I2255" s="146"/>
      <c r="J2255" s="146"/>
      <c r="K2255" s="146"/>
      <c r="L2255" s="146"/>
      <c r="M2255" s="146"/>
      <c r="N2255" s="149">
        <f t="shared" si="74"/>
        <v>0</v>
      </c>
    </row>
    <row r="2256" spans="1:14" x14ac:dyDescent="0.45">
      <c r="A2256" s="149">
        <f t="shared" si="73"/>
        <v>375.8333333333411</v>
      </c>
      <c r="B2256" s="147"/>
      <c r="C2256" s="148"/>
      <c r="D2256" s="146"/>
      <c r="E2256" s="146"/>
      <c r="F2256" s="146"/>
      <c r="G2256" s="146"/>
      <c r="H2256" s="146"/>
      <c r="I2256" s="146"/>
      <c r="J2256" s="146"/>
      <c r="K2256" s="146"/>
      <c r="L2256" s="146"/>
      <c r="M2256" s="146"/>
      <c r="N2256" s="149">
        <f t="shared" si="74"/>
        <v>0</v>
      </c>
    </row>
    <row r="2257" spans="1:14" x14ac:dyDescent="0.45">
      <c r="A2257" s="149">
        <f t="shared" si="73"/>
        <v>376.00000000000779</v>
      </c>
      <c r="B2257" s="147"/>
      <c r="C2257" s="148"/>
      <c r="D2257" s="146"/>
      <c r="E2257" s="146"/>
      <c r="F2257" s="146"/>
      <c r="G2257" s="146"/>
      <c r="H2257" s="146"/>
      <c r="I2257" s="146"/>
      <c r="J2257" s="146"/>
      <c r="K2257" s="146"/>
      <c r="L2257" s="146"/>
      <c r="M2257" s="146"/>
      <c r="N2257" s="149">
        <f t="shared" si="74"/>
        <v>0</v>
      </c>
    </row>
    <row r="2258" spans="1:14" x14ac:dyDescent="0.45">
      <c r="A2258" s="149">
        <f t="shared" si="73"/>
        <v>376.16666666667447</v>
      </c>
      <c r="B2258" s="147"/>
      <c r="C2258" s="148"/>
      <c r="D2258" s="146"/>
      <c r="E2258" s="146"/>
      <c r="F2258" s="146"/>
      <c r="G2258" s="146"/>
      <c r="H2258" s="146"/>
      <c r="I2258" s="146"/>
      <c r="J2258" s="146"/>
      <c r="K2258" s="146"/>
      <c r="L2258" s="146"/>
      <c r="M2258" s="146"/>
      <c r="N2258" s="149">
        <f t="shared" si="74"/>
        <v>0</v>
      </c>
    </row>
    <row r="2259" spans="1:14" x14ac:dyDescent="0.45">
      <c r="A2259" s="149">
        <f t="shared" si="73"/>
        <v>376.33333333334116</v>
      </c>
      <c r="B2259" s="147"/>
      <c r="C2259" s="148"/>
      <c r="D2259" s="146"/>
      <c r="E2259" s="146"/>
      <c r="F2259" s="146"/>
      <c r="G2259" s="146"/>
      <c r="H2259" s="146"/>
      <c r="I2259" s="146"/>
      <c r="J2259" s="146"/>
      <c r="K2259" s="146"/>
      <c r="L2259" s="146"/>
      <c r="M2259" s="146"/>
      <c r="N2259" s="149">
        <f t="shared" si="74"/>
        <v>0</v>
      </c>
    </row>
    <row r="2260" spans="1:14" x14ac:dyDescent="0.45">
      <c r="A2260" s="149">
        <f t="shared" si="73"/>
        <v>376.50000000000784</v>
      </c>
      <c r="B2260" s="147"/>
      <c r="C2260" s="148"/>
      <c r="D2260" s="146"/>
      <c r="E2260" s="146"/>
      <c r="F2260" s="146"/>
      <c r="G2260" s="146"/>
      <c r="H2260" s="146"/>
      <c r="I2260" s="146"/>
      <c r="J2260" s="146"/>
      <c r="K2260" s="146"/>
      <c r="L2260" s="146"/>
      <c r="M2260" s="146"/>
      <c r="N2260" s="149">
        <f t="shared" si="74"/>
        <v>0</v>
      </c>
    </row>
    <row r="2261" spans="1:14" x14ac:dyDescent="0.45">
      <c r="A2261" s="149">
        <f t="shared" si="73"/>
        <v>376.66666666667453</v>
      </c>
      <c r="B2261" s="147"/>
      <c r="C2261" s="148"/>
      <c r="D2261" s="146"/>
      <c r="E2261" s="146"/>
      <c r="F2261" s="146"/>
      <c r="G2261" s="146"/>
      <c r="H2261" s="146"/>
      <c r="I2261" s="146"/>
      <c r="J2261" s="146"/>
      <c r="K2261" s="146"/>
      <c r="L2261" s="146"/>
      <c r="M2261" s="146"/>
      <c r="N2261" s="149">
        <f t="shared" si="74"/>
        <v>0</v>
      </c>
    </row>
    <row r="2262" spans="1:14" x14ac:dyDescent="0.45">
      <c r="A2262" s="149">
        <f t="shared" si="73"/>
        <v>376.83333333334122</v>
      </c>
      <c r="B2262" s="147"/>
      <c r="C2262" s="148"/>
      <c r="D2262" s="146"/>
      <c r="E2262" s="146"/>
      <c r="F2262" s="146"/>
      <c r="G2262" s="146"/>
      <c r="H2262" s="146"/>
      <c r="I2262" s="146"/>
      <c r="J2262" s="146"/>
      <c r="K2262" s="146"/>
      <c r="L2262" s="146"/>
      <c r="M2262" s="146"/>
      <c r="N2262" s="149">
        <f t="shared" si="74"/>
        <v>0</v>
      </c>
    </row>
    <row r="2263" spans="1:14" x14ac:dyDescent="0.45">
      <c r="A2263" s="149">
        <f t="shared" si="73"/>
        <v>377.0000000000079</v>
      </c>
      <c r="B2263" s="147"/>
      <c r="C2263" s="148"/>
      <c r="D2263" s="146"/>
      <c r="E2263" s="146"/>
      <c r="F2263" s="146"/>
      <c r="G2263" s="146"/>
      <c r="H2263" s="146"/>
      <c r="I2263" s="146"/>
      <c r="J2263" s="146"/>
      <c r="K2263" s="146"/>
      <c r="L2263" s="146"/>
      <c r="M2263" s="146"/>
      <c r="N2263" s="149">
        <f t="shared" si="74"/>
        <v>0</v>
      </c>
    </row>
    <row r="2264" spans="1:14" x14ac:dyDescent="0.45">
      <c r="A2264" s="149">
        <f t="shared" si="73"/>
        <v>377.16666666667459</v>
      </c>
      <c r="B2264" s="147"/>
      <c r="C2264" s="148"/>
      <c r="D2264" s="146"/>
      <c r="E2264" s="146"/>
      <c r="F2264" s="146"/>
      <c r="G2264" s="146"/>
      <c r="H2264" s="146"/>
      <c r="I2264" s="146"/>
      <c r="J2264" s="146"/>
      <c r="K2264" s="146"/>
      <c r="L2264" s="146"/>
      <c r="M2264" s="146"/>
      <c r="N2264" s="149">
        <f t="shared" si="74"/>
        <v>0</v>
      </c>
    </row>
    <row r="2265" spans="1:14" x14ac:dyDescent="0.45">
      <c r="A2265" s="149">
        <f t="shared" si="73"/>
        <v>377.33333333334127</v>
      </c>
      <c r="B2265" s="147"/>
      <c r="C2265" s="148"/>
      <c r="D2265" s="146"/>
      <c r="E2265" s="146"/>
      <c r="F2265" s="146"/>
      <c r="G2265" s="146"/>
      <c r="H2265" s="146"/>
      <c r="I2265" s="146"/>
      <c r="J2265" s="146"/>
      <c r="K2265" s="146"/>
      <c r="L2265" s="146"/>
      <c r="M2265" s="146"/>
      <c r="N2265" s="149">
        <f t="shared" si="74"/>
        <v>0</v>
      </c>
    </row>
    <row r="2266" spans="1:14" x14ac:dyDescent="0.45">
      <c r="A2266" s="149">
        <f t="shared" si="73"/>
        <v>377.50000000000796</v>
      </c>
      <c r="B2266" s="147"/>
      <c r="C2266" s="148"/>
      <c r="D2266" s="146"/>
      <c r="E2266" s="146"/>
      <c r="F2266" s="146"/>
      <c r="G2266" s="146"/>
      <c r="H2266" s="146"/>
      <c r="I2266" s="146"/>
      <c r="J2266" s="146"/>
      <c r="K2266" s="146"/>
      <c r="L2266" s="146"/>
      <c r="M2266" s="146"/>
      <c r="N2266" s="149">
        <f t="shared" si="74"/>
        <v>0</v>
      </c>
    </row>
    <row r="2267" spans="1:14" x14ac:dyDescent="0.45">
      <c r="A2267" s="149">
        <f t="shared" si="73"/>
        <v>377.66666666667464</v>
      </c>
      <c r="B2267" s="147"/>
      <c r="C2267" s="148"/>
      <c r="D2267" s="146"/>
      <c r="E2267" s="146"/>
      <c r="F2267" s="146"/>
      <c r="G2267" s="146"/>
      <c r="H2267" s="146"/>
      <c r="I2267" s="146"/>
      <c r="J2267" s="146"/>
      <c r="K2267" s="146"/>
      <c r="L2267" s="146"/>
      <c r="M2267" s="146"/>
      <c r="N2267" s="149">
        <f t="shared" si="74"/>
        <v>0</v>
      </c>
    </row>
    <row r="2268" spans="1:14" x14ac:dyDescent="0.45">
      <c r="A2268" s="149">
        <f t="shared" si="73"/>
        <v>377.83333333334133</v>
      </c>
      <c r="B2268" s="147"/>
      <c r="C2268" s="148"/>
      <c r="D2268" s="146"/>
      <c r="E2268" s="146"/>
      <c r="F2268" s="146"/>
      <c r="G2268" s="146"/>
      <c r="H2268" s="146"/>
      <c r="I2268" s="146"/>
      <c r="J2268" s="146"/>
      <c r="K2268" s="146"/>
      <c r="L2268" s="146"/>
      <c r="M2268" s="146"/>
      <c r="N2268" s="149">
        <f t="shared" si="74"/>
        <v>0</v>
      </c>
    </row>
    <row r="2269" spans="1:14" x14ac:dyDescent="0.45">
      <c r="A2269" s="149">
        <f t="shared" si="73"/>
        <v>378.00000000000801</v>
      </c>
      <c r="B2269" s="147"/>
      <c r="C2269" s="148"/>
      <c r="D2269" s="146"/>
      <c r="E2269" s="146"/>
      <c r="F2269" s="146"/>
      <c r="G2269" s="146"/>
      <c r="H2269" s="146"/>
      <c r="I2269" s="146"/>
      <c r="J2269" s="146"/>
      <c r="K2269" s="146"/>
      <c r="L2269" s="146"/>
      <c r="M2269" s="146"/>
      <c r="N2269" s="149">
        <f t="shared" si="74"/>
        <v>0</v>
      </c>
    </row>
    <row r="2270" spans="1:14" x14ac:dyDescent="0.45">
      <c r="A2270" s="149">
        <f t="shared" si="73"/>
        <v>378.1666666666747</v>
      </c>
      <c r="B2270" s="147"/>
      <c r="C2270" s="148"/>
      <c r="D2270" s="146"/>
      <c r="E2270" s="146"/>
      <c r="F2270" s="146"/>
      <c r="G2270" s="146"/>
      <c r="H2270" s="146"/>
      <c r="I2270" s="146"/>
      <c r="J2270" s="146"/>
      <c r="K2270" s="146"/>
      <c r="L2270" s="146"/>
      <c r="M2270" s="146"/>
      <c r="N2270" s="149">
        <f t="shared" si="74"/>
        <v>0</v>
      </c>
    </row>
    <row r="2271" spans="1:14" x14ac:dyDescent="0.45">
      <c r="A2271" s="149">
        <f t="shared" si="73"/>
        <v>378.33333333334139</v>
      </c>
      <c r="B2271" s="147"/>
      <c r="C2271" s="148"/>
      <c r="D2271" s="146"/>
      <c r="E2271" s="146"/>
      <c r="F2271" s="146"/>
      <c r="G2271" s="146"/>
      <c r="H2271" s="146"/>
      <c r="I2271" s="146"/>
      <c r="J2271" s="146"/>
      <c r="K2271" s="146"/>
      <c r="L2271" s="146"/>
      <c r="M2271" s="146"/>
      <c r="N2271" s="149">
        <f t="shared" si="74"/>
        <v>0</v>
      </c>
    </row>
    <row r="2272" spans="1:14" x14ac:dyDescent="0.45">
      <c r="A2272" s="149">
        <f t="shared" si="73"/>
        <v>378.50000000000807</v>
      </c>
      <c r="B2272" s="147"/>
      <c r="C2272" s="148"/>
      <c r="D2272" s="146"/>
      <c r="E2272" s="146"/>
      <c r="F2272" s="146"/>
      <c r="G2272" s="146"/>
      <c r="H2272" s="146"/>
      <c r="I2272" s="146"/>
      <c r="J2272" s="146"/>
      <c r="K2272" s="146"/>
      <c r="L2272" s="146"/>
      <c r="M2272" s="146"/>
      <c r="N2272" s="149">
        <f t="shared" si="74"/>
        <v>0</v>
      </c>
    </row>
    <row r="2273" spans="1:14" x14ac:dyDescent="0.45">
      <c r="A2273" s="149">
        <f t="shared" si="73"/>
        <v>378.66666666667476</v>
      </c>
      <c r="B2273" s="147"/>
      <c r="C2273" s="148"/>
      <c r="D2273" s="146"/>
      <c r="E2273" s="146"/>
      <c r="F2273" s="146"/>
      <c r="G2273" s="146"/>
      <c r="H2273" s="146"/>
      <c r="I2273" s="146"/>
      <c r="J2273" s="146"/>
      <c r="K2273" s="146"/>
      <c r="L2273" s="146"/>
      <c r="M2273" s="146"/>
      <c r="N2273" s="149">
        <f t="shared" si="74"/>
        <v>0</v>
      </c>
    </row>
    <row r="2274" spans="1:14" x14ac:dyDescent="0.45">
      <c r="A2274" s="149">
        <f t="shared" si="73"/>
        <v>378.83333333334144</v>
      </c>
      <c r="B2274" s="147"/>
      <c r="C2274" s="148"/>
      <c r="D2274" s="146"/>
      <c r="E2274" s="146"/>
      <c r="F2274" s="146"/>
      <c r="G2274" s="146"/>
      <c r="H2274" s="146"/>
      <c r="I2274" s="146"/>
      <c r="J2274" s="146"/>
      <c r="K2274" s="146"/>
      <c r="L2274" s="146"/>
      <c r="M2274" s="146"/>
      <c r="N2274" s="149">
        <f t="shared" si="74"/>
        <v>0</v>
      </c>
    </row>
    <row r="2275" spans="1:14" x14ac:dyDescent="0.45">
      <c r="A2275" s="149">
        <f t="shared" si="73"/>
        <v>379.00000000000813</v>
      </c>
      <c r="B2275" s="147"/>
      <c r="C2275" s="148"/>
      <c r="D2275" s="146"/>
      <c r="E2275" s="146"/>
      <c r="F2275" s="146"/>
      <c r="G2275" s="146"/>
      <c r="H2275" s="146"/>
      <c r="I2275" s="146"/>
      <c r="J2275" s="146"/>
      <c r="K2275" s="146"/>
      <c r="L2275" s="146"/>
      <c r="M2275" s="146"/>
      <c r="N2275" s="149">
        <f t="shared" si="74"/>
        <v>0</v>
      </c>
    </row>
    <row r="2276" spans="1:14" x14ac:dyDescent="0.45">
      <c r="A2276" s="149">
        <f t="shared" si="73"/>
        <v>379.16666666667481</v>
      </c>
      <c r="B2276" s="147"/>
      <c r="C2276" s="148"/>
      <c r="D2276" s="146"/>
      <c r="E2276" s="146"/>
      <c r="F2276" s="146"/>
      <c r="G2276" s="146"/>
      <c r="H2276" s="146"/>
      <c r="I2276" s="146"/>
      <c r="J2276" s="146"/>
      <c r="K2276" s="146"/>
      <c r="L2276" s="146"/>
      <c r="M2276" s="146"/>
      <c r="N2276" s="149">
        <f t="shared" si="74"/>
        <v>0</v>
      </c>
    </row>
    <row r="2277" spans="1:14" x14ac:dyDescent="0.45">
      <c r="A2277" s="149">
        <f t="shared" si="73"/>
        <v>379.3333333333415</v>
      </c>
      <c r="B2277" s="147"/>
      <c r="C2277" s="148"/>
      <c r="D2277" s="146"/>
      <c r="E2277" s="146"/>
      <c r="F2277" s="146"/>
      <c r="G2277" s="146"/>
      <c r="H2277" s="146"/>
      <c r="I2277" s="146"/>
      <c r="J2277" s="146"/>
      <c r="K2277" s="146"/>
      <c r="L2277" s="146"/>
      <c r="M2277" s="146"/>
      <c r="N2277" s="149">
        <f t="shared" si="74"/>
        <v>0</v>
      </c>
    </row>
    <row r="2278" spans="1:14" x14ac:dyDescent="0.45">
      <c r="A2278" s="149">
        <f t="shared" si="73"/>
        <v>379.50000000000819</v>
      </c>
      <c r="B2278" s="147"/>
      <c r="C2278" s="148"/>
      <c r="D2278" s="146"/>
      <c r="E2278" s="146"/>
      <c r="F2278" s="146"/>
      <c r="G2278" s="146"/>
      <c r="H2278" s="146"/>
      <c r="I2278" s="146"/>
      <c r="J2278" s="146"/>
      <c r="K2278" s="146"/>
      <c r="L2278" s="146"/>
      <c r="M2278" s="146"/>
      <c r="N2278" s="149">
        <f t="shared" si="74"/>
        <v>0</v>
      </c>
    </row>
    <row r="2279" spans="1:14" x14ac:dyDescent="0.45">
      <c r="A2279" s="149">
        <f t="shared" si="73"/>
        <v>379.66666666667487</v>
      </c>
      <c r="B2279" s="147"/>
      <c r="C2279" s="148"/>
      <c r="D2279" s="146"/>
      <c r="E2279" s="146"/>
      <c r="F2279" s="146"/>
      <c r="G2279" s="146"/>
      <c r="H2279" s="146"/>
      <c r="I2279" s="146"/>
      <c r="J2279" s="146"/>
      <c r="K2279" s="146"/>
      <c r="L2279" s="146"/>
      <c r="M2279" s="146"/>
      <c r="N2279" s="149">
        <f t="shared" si="74"/>
        <v>0</v>
      </c>
    </row>
    <row r="2280" spans="1:14" x14ac:dyDescent="0.45">
      <c r="A2280" s="149">
        <f t="shared" si="73"/>
        <v>379.83333333334156</v>
      </c>
      <c r="B2280" s="147"/>
      <c r="C2280" s="148"/>
      <c r="D2280" s="146"/>
      <c r="E2280" s="146"/>
      <c r="F2280" s="146"/>
      <c r="G2280" s="146"/>
      <c r="H2280" s="146"/>
      <c r="I2280" s="146"/>
      <c r="J2280" s="146"/>
      <c r="K2280" s="146"/>
      <c r="L2280" s="146"/>
      <c r="M2280" s="146"/>
      <c r="N2280" s="149">
        <f t="shared" si="74"/>
        <v>0</v>
      </c>
    </row>
    <row r="2281" spans="1:14" x14ac:dyDescent="0.45">
      <c r="A2281" s="149">
        <f t="shared" si="73"/>
        <v>380.00000000000824</v>
      </c>
      <c r="B2281" s="147"/>
      <c r="C2281" s="148"/>
      <c r="D2281" s="146"/>
      <c r="E2281" s="146"/>
      <c r="F2281" s="146"/>
      <c r="G2281" s="146"/>
      <c r="H2281" s="146"/>
      <c r="I2281" s="146"/>
      <c r="J2281" s="146"/>
      <c r="K2281" s="146"/>
      <c r="L2281" s="146"/>
      <c r="M2281" s="146"/>
      <c r="N2281" s="149">
        <f t="shared" si="74"/>
        <v>0</v>
      </c>
    </row>
    <row r="2282" spans="1:14" x14ac:dyDescent="0.45">
      <c r="A2282" s="149">
        <f t="shared" si="73"/>
        <v>380.16666666667493</v>
      </c>
      <c r="B2282" s="147"/>
      <c r="C2282" s="148"/>
      <c r="D2282" s="146"/>
      <c r="E2282" s="146"/>
      <c r="F2282" s="146"/>
      <c r="G2282" s="146"/>
      <c r="H2282" s="146"/>
      <c r="I2282" s="146"/>
      <c r="J2282" s="146"/>
      <c r="K2282" s="146"/>
      <c r="L2282" s="146"/>
      <c r="M2282" s="146"/>
      <c r="N2282" s="149">
        <f t="shared" si="74"/>
        <v>0</v>
      </c>
    </row>
    <row r="2283" spans="1:14" x14ac:dyDescent="0.45">
      <c r="A2283" s="149">
        <f t="shared" si="73"/>
        <v>380.33333333334161</v>
      </c>
      <c r="B2283" s="147"/>
      <c r="C2283" s="148"/>
      <c r="D2283" s="146"/>
      <c r="E2283" s="146"/>
      <c r="F2283" s="146"/>
      <c r="G2283" s="146"/>
      <c r="H2283" s="146"/>
      <c r="I2283" s="146"/>
      <c r="J2283" s="146"/>
      <c r="K2283" s="146"/>
      <c r="L2283" s="146"/>
      <c r="M2283" s="146"/>
      <c r="N2283" s="149">
        <f t="shared" si="74"/>
        <v>0</v>
      </c>
    </row>
    <row r="2284" spans="1:14" x14ac:dyDescent="0.45">
      <c r="A2284" s="149">
        <f t="shared" si="73"/>
        <v>380.5000000000083</v>
      </c>
      <c r="B2284" s="147"/>
      <c r="C2284" s="148"/>
      <c r="D2284" s="146"/>
      <c r="E2284" s="146"/>
      <c r="F2284" s="146"/>
      <c r="G2284" s="146"/>
      <c r="H2284" s="146"/>
      <c r="I2284" s="146"/>
      <c r="J2284" s="146"/>
      <c r="K2284" s="146"/>
      <c r="L2284" s="146"/>
      <c r="M2284" s="146"/>
      <c r="N2284" s="149">
        <f t="shared" si="74"/>
        <v>0</v>
      </c>
    </row>
    <row r="2285" spans="1:14" x14ac:dyDescent="0.45">
      <c r="A2285" s="149">
        <f t="shared" si="73"/>
        <v>380.66666666667498</v>
      </c>
      <c r="B2285" s="147"/>
      <c r="C2285" s="148"/>
      <c r="D2285" s="146"/>
      <c r="E2285" s="146"/>
      <c r="F2285" s="146"/>
      <c r="G2285" s="146"/>
      <c r="H2285" s="146"/>
      <c r="I2285" s="146"/>
      <c r="J2285" s="146"/>
      <c r="K2285" s="146"/>
      <c r="L2285" s="146"/>
      <c r="M2285" s="146"/>
      <c r="N2285" s="149">
        <f t="shared" si="74"/>
        <v>0</v>
      </c>
    </row>
    <row r="2286" spans="1:14" x14ac:dyDescent="0.45">
      <c r="A2286" s="149">
        <f t="shared" si="73"/>
        <v>380.83333333334167</v>
      </c>
      <c r="B2286" s="147"/>
      <c r="C2286" s="148"/>
      <c r="D2286" s="146"/>
      <c r="E2286" s="146"/>
      <c r="F2286" s="146"/>
      <c r="G2286" s="146"/>
      <c r="H2286" s="146"/>
      <c r="I2286" s="146"/>
      <c r="J2286" s="146"/>
      <c r="K2286" s="146"/>
      <c r="L2286" s="146"/>
      <c r="M2286" s="146"/>
      <c r="N2286" s="149">
        <f t="shared" si="74"/>
        <v>0</v>
      </c>
    </row>
    <row r="2287" spans="1:14" x14ac:dyDescent="0.45">
      <c r="A2287" s="149">
        <f t="shared" si="73"/>
        <v>381.00000000000836</v>
      </c>
      <c r="B2287" s="147"/>
      <c r="C2287" s="148"/>
      <c r="D2287" s="146"/>
      <c r="E2287" s="146"/>
      <c r="F2287" s="146"/>
      <c r="G2287" s="146"/>
      <c r="H2287" s="146"/>
      <c r="I2287" s="146"/>
      <c r="J2287" s="146"/>
      <c r="K2287" s="146"/>
      <c r="L2287" s="146"/>
      <c r="M2287" s="146"/>
      <c r="N2287" s="149">
        <f t="shared" si="74"/>
        <v>0</v>
      </c>
    </row>
    <row r="2288" spans="1:14" x14ac:dyDescent="0.45">
      <c r="A2288" s="149">
        <f t="shared" si="73"/>
        <v>381.16666666667504</v>
      </c>
      <c r="B2288" s="147"/>
      <c r="C2288" s="148"/>
      <c r="D2288" s="146"/>
      <c r="E2288" s="146"/>
      <c r="F2288" s="146"/>
      <c r="G2288" s="146"/>
      <c r="H2288" s="146"/>
      <c r="I2288" s="146"/>
      <c r="J2288" s="146"/>
      <c r="K2288" s="146"/>
      <c r="L2288" s="146"/>
      <c r="M2288" s="146"/>
      <c r="N2288" s="149">
        <f t="shared" si="74"/>
        <v>0</v>
      </c>
    </row>
    <row r="2289" spans="1:14" x14ac:dyDescent="0.45">
      <c r="A2289" s="149">
        <f t="shared" si="73"/>
        <v>381.33333333334173</v>
      </c>
      <c r="B2289" s="147"/>
      <c r="C2289" s="148"/>
      <c r="D2289" s="146"/>
      <c r="E2289" s="146"/>
      <c r="F2289" s="146"/>
      <c r="G2289" s="146"/>
      <c r="H2289" s="146"/>
      <c r="I2289" s="146"/>
      <c r="J2289" s="146"/>
      <c r="K2289" s="146"/>
      <c r="L2289" s="146"/>
      <c r="M2289" s="146"/>
      <c r="N2289" s="149">
        <f t="shared" si="74"/>
        <v>0</v>
      </c>
    </row>
    <row r="2290" spans="1:14" x14ac:dyDescent="0.45">
      <c r="A2290" s="149">
        <f t="shared" si="73"/>
        <v>381.50000000000841</v>
      </c>
      <c r="B2290" s="147"/>
      <c r="C2290" s="148"/>
      <c r="D2290" s="146"/>
      <c r="E2290" s="146"/>
      <c r="F2290" s="146"/>
      <c r="G2290" s="146"/>
      <c r="H2290" s="146"/>
      <c r="I2290" s="146"/>
      <c r="J2290" s="146"/>
      <c r="K2290" s="146"/>
      <c r="L2290" s="146"/>
      <c r="M2290" s="146"/>
      <c r="N2290" s="149">
        <f t="shared" si="74"/>
        <v>0</v>
      </c>
    </row>
    <row r="2291" spans="1:14" x14ac:dyDescent="0.45">
      <c r="A2291" s="149">
        <f t="shared" si="73"/>
        <v>381.6666666666751</v>
      </c>
      <c r="B2291" s="147"/>
      <c r="C2291" s="148"/>
      <c r="D2291" s="146"/>
      <c r="E2291" s="146"/>
      <c r="F2291" s="146"/>
      <c r="G2291" s="146"/>
      <c r="H2291" s="146"/>
      <c r="I2291" s="146"/>
      <c r="J2291" s="146"/>
      <c r="K2291" s="146"/>
      <c r="L2291" s="146"/>
      <c r="M2291" s="146"/>
      <c r="N2291" s="149">
        <f t="shared" si="74"/>
        <v>0</v>
      </c>
    </row>
    <row r="2292" spans="1:14" x14ac:dyDescent="0.45">
      <c r="A2292" s="149">
        <f t="shared" si="73"/>
        <v>381.83333333334178</v>
      </c>
      <c r="B2292" s="147"/>
      <c r="C2292" s="148"/>
      <c r="D2292" s="146"/>
      <c r="E2292" s="146"/>
      <c r="F2292" s="146"/>
      <c r="G2292" s="146"/>
      <c r="H2292" s="146"/>
      <c r="I2292" s="146"/>
      <c r="J2292" s="146"/>
      <c r="K2292" s="146"/>
      <c r="L2292" s="146"/>
      <c r="M2292" s="146"/>
      <c r="N2292" s="149">
        <f t="shared" si="74"/>
        <v>0</v>
      </c>
    </row>
    <row r="2293" spans="1:14" x14ac:dyDescent="0.45">
      <c r="A2293" s="149">
        <f t="shared" si="73"/>
        <v>382.00000000000847</v>
      </c>
      <c r="B2293" s="147"/>
      <c r="C2293" s="148"/>
      <c r="D2293" s="146"/>
      <c r="E2293" s="146"/>
      <c r="F2293" s="146"/>
      <c r="G2293" s="146"/>
      <c r="H2293" s="146"/>
      <c r="I2293" s="146"/>
      <c r="J2293" s="146"/>
      <c r="K2293" s="146"/>
      <c r="L2293" s="146"/>
      <c r="M2293" s="146"/>
      <c r="N2293" s="149">
        <f t="shared" si="74"/>
        <v>0</v>
      </c>
    </row>
    <row r="2294" spans="1:14" x14ac:dyDescent="0.45">
      <c r="A2294" s="149">
        <f t="shared" si="73"/>
        <v>382.16666666667516</v>
      </c>
      <c r="B2294" s="147"/>
      <c r="C2294" s="148"/>
      <c r="D2294" s="146"/>
      <c r="E2294" s="146"/>
      <c r="F2294" s="146"/>
      <c r="G2294" s="146"/>
      <c r="H2294" s="146"/>
      <c r="I2294" s="146"/>
      <c r="J2294" s="146"/>
      <c r="K2294" s="146"/>
      <c r="L2294" s="146"/>
      <c r="M2294" s="146"/>
      <c r="N2294" s="149">
        <f t="shared" si="74"/>
        <v>0</v>
      </c>
    </row>
    <row r="2295" spans="1:14" x14ac:dyDescent="0.45">
      <c r="A2295" s="149">
        <f t="shared" si="73"/>
        <v>382.33333333334184</v>
      </c>
      <c r="B2295" s="147"/>
      <c r="C2295" s="148"/>
      <c r="D2295" s="146"/>
      <c r="E2295" s="146"/>
      <c r="F2295" s="146"/>
      <c r="G2295" s="146"/>
      <c r="H2295" s="146"/>
      <c r="I2295" s="146"/>
      <c r="J2295" s="146"/>
      <c r="K2295" s="146"/>
      <c r="L2295" s="146"/>
      <c r="M2295" s="146"/>
      <c r="N2295" s="149">
        <f t="shared" si="74"/>
        <v>0</v>
      </c>
    </row>
    <row r="2296" spans="1:14" x14ac:dyDescent="0.45">
      <c r="A2296" s="149">
        <f t="shared" si="73"/>
        <v>382.50000000000853</v>
      </c>
      <c r="B2296" s="147"/>
      <c r="C2296" s="148"/>
      <c r="D2296" s="146"/>
      <c r="E2296" s="146"/>
      <c r="F2296" s="146"/>
      <c r="G2296" s="146"/>
      <c r="H2296" s="146"/>
      <c r="I2296" s="146"/>
      <c r="J2296" s="146"/>
      <c r="K2296" s="146"/>
      <c r="L2296" s="146"/>
      <c r="M2296" s="146"/>
      <c r="N2296" s="149">
        <f t="shared" si="74"/>
        <v>0</v>
      </c>
    </row>
    <row r="2297" spans="1:14" x14ac:dyDescent="0.45">
      <c r="A2297" s="149">
        <f t="shared" si="73"/>
        <v>382.66666666667521</v>
      </c>
      <c r="B2297" s="147"/>
      <c r="C2297" s="148"/>
      <c r="D2297" s="146"/>
      <c r="E2297" s="146"/>
      <c r="F2297" s="146"/>
      <c r="G2297" s="146"/>
      <c r="H2297" s="146"/>
      <c r="I2297" s="146"/>
      <c r="J2297" s="146"/>
      <c r="K2297" s="146"/>
      <c r="L2297" s="146"/>
      <c r="M2297" s="146"/>
      <c r="N2297" s="149">
        <f t="shared" si="74"/>
        <v>0</v>
      </c>
    </row>
    <row r="2298" spans="1:14" x14ac:dyDescent="0.45">
      <c r="A2298" s="149">
        <f t="shared" si="73"/>
        <v>382.8333333333419</v>
      </c>
      <c r="B2298" s="147"/>
      <c r="C2298" s="148"/>
      <c r="D2298" s="146"/>
      <c r="E2298" s="146"/>
      <c r="F2298" s="146"/>
      <c r="G2298" s="146"/>
      <c r="H2298" s="146"/>
      <c r="I2298" s="146"/>
      <c r="J2298" s="146"/>
      <c r="K2298" s="146"/>
      <c r="L2298" s="146"/>
      <c r="M2298" s="146"/>
      <c r="N2298" s="149">
        <f t="shared" si="74"/>
        <v>0</v>
      </c>
    </row>
    <row r="2299" spans="1:14" x14ac:dyDescent="0.45">
      <c r="A2299" s="149">
        <f t="shared" si="73"/>
        <v>383.00000000000858</v>
      </c>
      <c r="B2299" s="147"/>
      <c r="C2299" s="148"/>
      <c r="D2299" s="146"/>
      <c r="E2299" s="146"/>
      <c r="F2299" s="146"/>
      <c r="G2299" s="146"/>
      <c r="H2299" s="146"/>
      <c r="I2299" s="146"/>
      <c r="J2299" s="146"/>
      <c r="K2299" s="146"/>
      <c r="L2299" s="146"/>
      <c r="M2299" s="146"/>
      <c r="N2299" s="149">
        <f t="shared" si="74"/>
        <v>0</v>
      </c>
    </row>
    <row r="2300" spans="1:14" x14ac:dyDescent="0.45">
      <c r="A2300" s="149">
        <f t="shared" si="73"/>
        <v>383.16666666667527</v>
      </c>
      <c r="B2300" s="147"/>
      <c r="C2300" s="148"/>
      <c r="D2300" s="146"/>
      <c r="E2300" s="146"/>
      <c r="F2300" s="146"/>
      <c r="G2300" s="146"/>
      <c r="H2300" s="146"/>
      <c r="I2300" s="146"/>
      <c r="J2300" s="146"/>
      <c r="K2300" s="146"/>
      <c r="L2300" s="146"/>
      <c r="M2300" s="146"/>
      <c r="N2300" s="149">
        <f t="shared" si="74"/>
        <v>0</v>
      </c>
    </row>
    <row r="2301" spans="1:14" x14ac:dyDescent="0.45">
      <c r="A2301" s="149">
        <f t="shared" si="73"/>
        <v>383.33333333334195</v>
      </c>
      <c r="B2301" s="147"/>
      <c r="C2301" s="148"/>
      <c r="D2301" s="146"/>
      <c r="E2301" s="146"/>
      <c r="F2301" s="146"/>
      <c r="G2301" s="146"/>
      <c r="H2301" s="146"/>
      <c r="I2301" s="146"/>
      <c r="J2301" s="146"/>
      <c r="K2301" s="146"/>
      <c r="L2301" s="146"/>
      <c r="M2301" s="146"/>
      <c r="N2301" s="149">
        <f t="shared" si="74"/>
        <v>0</v>
      </c>
    </row>
    <row r="2302" spans="1:14" x14ac:dyDescent="0.45">
      <c r="A2302" s="149">
        <f t="shared" si="73"/>
        <v>383.50000000000864</v>
      </c>
      <c r="B2302" s="147"/>
      <c r="C2302" s="148"/>
      <c r="D2302" s="146"/>
      <c r="E2302" s="146"/>
      <c r="F2302" s="146"/>
      <c r="G2302" s="146"/>
      <c r="H2302" s="146"/>
      <c r="I2302" s="146"/>
      <c r="J2302" s="146"/>
      <c r="K2302" s="146"/>
      <c r="L2302" s="146"/>
      <c r="M2302" s="146"/>
      <c r="N2302" s="149">
        <f t="shared" si="74"/>
        <v>0</v>
      </c>
    </row>
    <row r="2303" spans="1:14" x14ac:dyDescent="0.45">
      <c r="A2303" s="149">
        <f t="shared" si="73"/>
        <v>383.66666666667533</v>
      </c>
      <c r="B2303" s="147"/>
      <c r="C2303" s="148"/>
      <c r="D2303" s="146"/>
      <c r="E2303" s="146"/>
      <c r="F2303" s="146"/>
      <c r="G2303" s="146"/>
      <c r="H2303" s="146"/>
      <c r="I2303" s="146"/>
      <c r="J2303" s="146"/>
      <c r="K2303" s="146"/>
      <c r="L2303" s="146"/>
      <c r="M2303" s="146"/>
      <c r="N2303" s="149">
        <f t="shared" si="74"/>
        <v>0</v>
      </c>
    </row>
    <row r="2304" spans="1:14" x14ac:dyDescent="0.45">
      <c r="A2304" s="149">
        <f t="shared" si="73"/>
        <v>383.83333333334201</v>
      </c>
      <c r="B2304" s="147"/>
      <c r="C2304" s="148"/>
      <c r="D2304" s="146"/>
      <c r="E2304" s="146"/>
      <c r="F2304" s="146"/>
      <c r="G2304" s="146"/>
      <c r="H2304" s="146"/>
      <c r="I2304" s="146"/>
      <c r="J2304" s="146"/>
      <c r="K2304" s="146"/>
      <c r="L2304" s="146"/>
      <c r="M2304" s="146"/>
      <c r="N2304" s="149">
        <f t="shared" si="74"/>
        <v>0</v>
      </c>
    </row>
    <row r="2305" spans="1:14" x14ac:dyDescent="0.45">
      <c r="A2305" s="149">
        <f t="shared" si="73"/>
        <v>384.0000000000087</v>
      </c>
      <c r="B2305" s="147"/>
      <c r="C2305" s="148"/>
      <c r="D2305" s="146"/>
      <c r="E2305" s="146"/>
      <c r="F2305" s="146"/>
      <c r="G2305" s="146"/>
      <c r="H2305" s="146"/>
      <c r="I2305" s="146"/>
      <c r="J2305" s="146"/>
      <c r="K2305" s="146"/>
      <c r="L2305" s="146"/>
      <c r="M2305" s="146"/>
      <c r="N2305" s="149">
        <f t="shared" si="74"/>
        <v>0</v>
      </c>
    </row>
    <row r="2306" spans="1:14" x14ac:dyDescent="0.45">
      <c r="A2306" s="149">
        <f t="shared" si="73"/>
        <v>384.16666666667538</v>
      </c>
      <c r="B2306" s="147"/>
      <c r="C2306" s="148"/>
      <c r="D2306" s="146"/>
      <c r="E2306" s="146"/>
      <c r="F2306" s="146"/>
      <c r="G2306" s="146"/>
      <c r="H2306" s="146"/>
      <c r="I2306" s="146"/>
      <c r="J2306" s="146"/>
      <c r="K2306" s="146"/>
      <c r="L2306" s="146"/>
      <c r="M2306" s="146"/>
      <c r="N2306" s="149">
        <f t="shared" si="74"/>
        <v>0</v>
      </c>
    </row>
    <row r="2307" spans="1:14" x14ac:dyDescent="0.45">
      <c r="A2307" s="149">
        <f t="shared" si="73"/>
        <v>384.33333333334207</v>
      </c>
      <c r="B2307" s="147"/>
      <c r="C2307" s="148"/>
      <c r="D2307" s="146"/>
      <c r="E2307" s="146"/>
      <c r="F2307" s="146"/>
      <c r="G2307" s="146"/>
      <c r="H2307" s="146"/>
      <c r="I2307" s="146"/>
      <c r="J2307" s="146"/>
      <c r="K2307" s="146"/>
      <c r="L2307" s="146"/>
      <c r="M2307" s="146"/>
      <c r="N2307" s="149">
        <f t="shared" si="74"/>
        <v>0</v>
      </c>
    </row>
    <row r="2308" spans="1:14" x14ac:dyDescent="0.45">
      <c r="A2308" s="149">
        <f t="shared" ref="A2308:A2371" si="75">A2307+10/60</f>
        <v>384.50000000000875</v>
      </c>
      <c r="B2308" s="147"/>
      <c r="C2308" s="148"/>
      <c r="D2308" s="146"/>
      <c r="E2308" s="146"/>
      <c r="F2308" s="146"/>
      <c r="G2308" s="146"/>
      <c r="H2308" s="146"/>
      <c r="I2308" s="146"/>
      <c r="J2308" s="146"/>
      <c r="K2308" s="146"/>
      <c r="L2308" s="146"/>
      <c r="M2308" s="146"/>
      <c r="N2308" s="149">
        <f t="shared" ref="N2308:N2371" si="76">K2308*10+N2307</f>
        <v>0</v>
      </c>
    </row>
    <row r="2309" spans="1:14" x14ac:dyDescent="0.45">
      <c r="A2309" s="149">
        <f t="shared" si="75"/>
        <v>384.66666666667544</v>
      </c>
      <c r="B2309" s="147"/>
      <c r="C2309" s="148"/>
      <c r="D2309" s="146"/>
      <c r="E2309" s="146"/>
      <c r="F2309" s="146"/>
      <c r="G2309" s="146"/>
      <c r="H2309" s="146"/>
      <c r="I2309" s="146"/>
      <c r="J2309" s="146"/>
      <c r="K2309" s="146"/>
      <c r="L2309" s="146"/>
      <c r="M2309" s="146"/>
      <c r="N2309" s="149">
        <f t="shared" si="76"/>
        <v>0</v>
      </c>
    </row>
    <row r="2310" spans="1:14" x14ac:dyDescent="0.45">
      <c r="A2310" s="149">
        <f t="shared" si="75"/>
        <v>384.83333333334213</v>
      </c>
      <c r="B2310" s="147"/>
      <c r="C2310" s="148"/>
      <c r="D2310" s="146"/>
      <c r="E2310" s="146"/>
      <c r="F2310" s="146"/>
      <c r="G2310" s="146"/>
      <c r="H2310" s="146"/>
      <c r="I2310" s="146"/>
      <c r="J2310" s="146"/>
      <c r="K2310" s="146"/>
      <c r="L2310" s="146"/>
      <c r="M2310" s="146"/>
      <c r="N2310" s="149">
        <f t="shared" si="76"/>
        <v>0</v>
      </c>
    </row>
    <row r="2311" spans="1:14" x14ac:dyDescent="0.45">
      <c r="A2311" s="149">
        <f t="shared" si="75"/>
        <v>385.00000000000881</v>
      </c>
      <c r="B2311" s="147"/>
      <c r="C2311" s="148"/>
      <c r="D2311" s="146"/>
      <c r="E2311" s="146"/>
      <c r="F2311" s="146"/>
      <c r="G2311" s="146"/>
      <c r="H2311" s="146"/>
      <c r="I2311" s="146"/>
      <c r="J2311" s="146"/>
      <c r="K2311" s="146"/>
      <c r="L2311" s="146"/>
      <c r="M2311" s="146"/>
      <c r="N2311" s="149">
        <f t="shared" si="76"/>
        <v>0</v>
      </c>
    </row>
    <row r="2312" spans="1:14" x14ac:dyDescent="0.45">
      <c r="A2312" s="149">
        <f t="shared" si="75"/>
        <v>385.1666666666755</v>
      </c>
      <c r="B2312" s="147"/>
      <c r="C2312" s="148"/>
      <c r="D2312" s="146"/>
      <c r="E2312" s="146"/>
      <c r="F2312" s="146"/>
      <c r="G2312" s="146"/>
      <c r="H2312" s="146"/>
      <c r="I2312" s="146"/>
      <c r="J2312" s="146"/>
      <c r="K2312" s="146"/>
      <c r="L2312" s="146"/>
      <c r="M2312" s="146"/>
      <c r="N2312" s="149">
        <f t="shared" si="76"/>
        <v>0</v>
      </c>
    </row>
    <row r="2313" spans="1:14" x14ac:dyDescent="0.45">
      <c r="A2313" s="149">
        <f t="shared" si="75"/>
        <v>385.33333333334218</v>
      </c>
      <c r="B2313" s="147"/>
      <c r="C2313" s="148"/>
      <c r="D2313" s="146"/>
      <c r="E2313" s="146"/>
      <c r="F2313" s="146"/>
      <c r="G2313" s="146"/>
      <c r="H2313" s="146"/>
      <c r="I2313" s="146"/>
      <c r="J2313" s="146"/>
      <c r="K2313" s="146"/>
      <c r="L2313" s="146"/>
      <c r="M2313" s="146"/>
      <c r="N2313" s="149">
        <f t="shared" si="76"/>
        <v>0</v>
      </c>
    </row>
    <row r="2314" spans="1:14" x14ac:dyDescent="0.45">
      <c r="A2314" s="149">
        <f t="shared" si="75"/>
        <v>385.50000000000887</v>
      </c>
      <c r="B2314" s="147"/>
      <c r="C2314" s="148"/>
      <c r="D2314" s="146"/>
      <c r="E2314" s="146"/>
      <c r="F2314" s="146"/>
      <c r="G2314" s="146"/>
      <c r="H2314" s="146"/>
      <c r="I2314" s="146"/>
      <c r="J2314" s="146"/>
      <c r="K2314" s="146"/>
      <c r="L2314" s="146"/>
      <c r="M2314" s="146"/>
      <c r="N2314" s="149">
        <f t="shared" si="76"/>
        <v>0</v>
      </c>
    </row>
    <row r="2315" spans="1:14" x14ac:dyDescent="0.45">
      <c r="A2315" s="149">
        <f t="shared" si="75"/>
        <v>385.66666666667555</v>
      </c>
      <c r="B2315" s="147"/>
      <c r="C2315" s="148"/>
      <c r="D2315" s="146"/>
      <c r="E2315" s="146"/>
      <c r="F2315" s="146"/>
      <c r="G2315" s="146"/>
      <c r="H2315" s="146"/>
      <c r="I2315" s="146"/>
      <c r="J2315" s="146"/>
      <c r="K2315" s="146"/>
      <c r="L2315" s="146"/>
      <c r="M2315" s="146"/>
      <c r="N2315" s="149">
        <f t="shared" si="76"/>
        <v>0</v>
      </c>
    </row>
    <row r="2316" spans="1:14" x14ac:dyDescent="0.45">
      <c r="A2316" s="149">
        <f t="shared" si="75"/>
        <v>385.83333333334224</v>
      </c>
      <c r="B2316" s="147"/>
      <c r="C2316" s="148"/>
      <c r="D2316" s="146"/>
      <c r="E2316" s="146"/>
      <c r="F2316" s="146"/>
      <c r="G2316" s="146"/>
      <c r="H2316" s="146"/>
      <c r="I2316" s="146"/>
      <c r="J2316" s="146"/>
      <c r="K2316" s="146"/>
      <c r="L2316" s="146"/>
      <c r="M2316" s="146"/>
      <c r="N2316" s="149">
        <f t="shared" si="76"/>
        <v>0</v>
      </c>
    </row>
    <row r="2317" spans="1:14" x14ac:dyDescent="0.45">
      <c r="A2317" s="149">
        <f t="shared" si="75"/>
        <v>386.00000000000892</v>
      </c>
      <c r="B2317" s="147"/>
      <c r="C2317" s="148"/>
      <c r="D2317" s="146"/>
      <c r="E2317" s="146"/>
      <c r="F2317" s="146"/>
      <c r="G2317" s="146"/>
      <c r="H2317" s="146"/>
      <c r="I2317" s="146"/>
      <c r="J2317" s="146"/>
      <c r="K2317" s="146"/>
      <c r="L2317" s="146"/>
      <c r="M2317" s="146"/>
      <c r="N2317" s="149">
        <f t="shared" si="76"/>
        <v>0</v>
      </c>
    </row>
    <row r="2318" spans="1:14" x14ac:dyDescent="0.45">
      <c r="A2318" s="149">
        <f t="shared" si="75"/>
        <v>386.16666666667561</v>
      </c>
      <c r="B2318" s="147"/>
      <c r="C2318" s="148"/>
      <c r="D2318" s="146"/>
      <c r="E2318" s="146"/>
      <c r="F2318" s="146"/>
      <c r="G2318" s="146"/>
      <c r="H2318" s="146"/>
      <c r="I2318" s="146"/>
      <c r="J2318" s="146"/>
      <c r="K2318" s="146"/>
      <c r="L2318" s="146"/>
      <c r="M2318" s="146"/>
      <c r="N2318" s="149">
        <f t="shared" si="76"/>
        <v>0</v>
      </c>
    </row>
    <row r="2319" spans="1:14" x14ac:dyDescent="0.45">
      <c r="A2319" s="149">
        <f t="shared" si="75"/>
        <v>386.3333333333423</v>
      </c>
      <c r="B2319" s="147"/>
      <c r="C2319" s="148"/>
      <c r="D2319" s="146"/>
      <c r="E2319" s="146"/>
      <c r="F2319" s="146"/>
      <c r="G2319" s="146"/>
      <c r="H2319" s="146"/>
      <c r="I2319" s="146"/>
      <c r="J2319" s="146"/>
      <c r="K2319" s="146"/>
      <c r="L2319" s="146"/>
      <c r="M2319" s="146"/>
      <c r="N2319" s="149">
        <f t="shared" si="76"/>
        <v>0</v>
      </c>
    </row>
    <row r="2320" spans="1:14" x14ac:dyDescent="0.45">
      <c r="A2320" s="149">
        <f t="shared" si="75"/>
        <v>386.50000000000898</v>
      </c>
      <c r="B2320" s="147"/>
      <c r="C2320" s="148"/>
      <c r="D2320" s="146"/>
      <c r="E2320" s="146"/>
      <c r="F2320" s="146"/>
      <c r="G2320" s="146"/>
      <c r="H2320" s="146"/>
      <c r="I2320" s="146"/>
      <c r="J2320" s="146"/>
      <c r="K2320" s="146"/>
      <c r="L2320" s="146"/>
      <c r="M2320" s="146"/>
      <c r="N2320" s="149">
        <f t="shared" si="76"/>
        <v>0</v>
      </c>
    </row>
    <row r="2321" spans="1:14" x14ac:dyDescent="0.45">
      <c r="A2321" s="149">
        <f t="shared" si="75"/>
        <v>386.66666666667567</v>
      </c>
      <c r="B2321" s="147"/>
      <c r="C2321" s="148"/>
      <c r="D2321" s="146"/>
      <c r="E2321" s="146"/>
      <c r="F2321" s="146"/>
      <c r="G2321" s="146"/>
      <c r="H2321" s="146"/>
      <c r="I2321" s="146"/>
      <c r="J2321" s="146"/>
      <c r="K2321" s="146"/>
      <c r="L2321" s="146"/>
      <c r="M2321" s="146"/>
      <c r="N2321" s="149">
        <f t="shared" si="76"/>
        <v>0</v>
      </c>
    </row>
    <row r="2322" spans="1:14" x14ac:dyDescent="0.45">
      <c r="A2322" s="149">
        <f t="shared" si="75"/>
        <v>386.83333333334235</v>
      </c>
      <c r="B2322" s="147"/>
      <c r="C2322" s="148"/>
      <c r="D2322" s="146"/>
      <c r="E2322" s="146"/>
      <c r="F2322" s="146"/>
      <c r="G2322" s="146"/>
      <c r="H2322" s="146"/>
      <c r="I2322" s="146"/>
      <c r="J2322" s="146"/>
      <c r="K2322" s="146"/>
      <c r="L2322" s="146"/>
      <c r="M2322" s="146"/>
      <c r="N2322" s="149">
        <f t="shared" si="76"/>
        <v>0</v>
      </c>
    </row>
    <row r="2323" spans="1:14" x14ac:dyDescent="0.45">
      <c r="A2323" s="149">
        <f t="shared" si="75"/>
        <v>387.00000000000904</v>
      </c>
      <c r="B2323" s="147"/>
      <c r="C2323" s="148"/>
      <c r="D2323" s="146"/>
      <c r="E2323" s="146"/>
      <c r="F2323" s="146"/>
      <c r="G2323" s="146"/>
      <c r="H2323" s="146"/>
      <c r="I2323" s="146"/>
      <c r="J2323" s="146"/>
      <c r="K2323" s="146"/>
      <c r="L2323" s="146"/>
      <c r="M2323" s="146"/>
      <c r="N2323" s="149">
        <f t="shared" si="76"/>
        <v>0</v>
      </c>
    </row>
    <row r="2324" spans="1:14" x14ac:dyDescent="0.45">
      <c r="A2324" s="149">
        <f t="shared" si="75"/>
        <v>387.16666666667572</v>
      </c>
      <c r="B2324" s="147"/>
      <c r="C2324" s="148"/>
      <c r="D2324" s="146"/>
      <c r="E2324" s="146"/>
      <c r="F2324" s="146"/>
      <c r="G2324" s="146"/>
      <c r="H2324" s="146"/>
      <c r="I2324" s="146"/>
      <c r="J2324" s="146"/>
      <c r="K2324" s="146"/>
      <c r="L2324" s="146"/>
      <c r="M2324" s="146"/>
      <c r="N2324" s="149">
        <f t="shared" si="76"/>
        <v>0</v>
      </c>
    </row>
    <row r="2325" spans="1:14" x14ac:dyDescent="0.45">
      <c r="A2325" s="149">
        <f t="shared" si="75"/>
        <v>387.33333333334241</v>
      </c>
      <c r="B2325" s="147"/>
      <c r="C2325" s="148"/>
      <c r="D2325" s="146"/>
      <c r="E2325" s="146"/>
      <c r="F2325" s="146"/>
      <c r="G2325" s="146"/>
      <c r="H2325" s="146"/>
      <c r="I2325" s="146"/>
      <c r="J2325" s="146"/>
      <c r="K2325" s="146"/>
      <c r="L2325" s="146"/>
      <c r="M2325" s="146"/>
      <c r="N2325" s="149">
        <f t="shared" si="76"/>
        <v>0</v>
      </c>
    </row>
    <row r="2326" spans="1:14" x14ac:dyDescent="0.45">
      <c r="A2326" s="149">
        <f t="shared" si="75"/>
        <v>387.50000000000909</v>
      </c>
      <c r="B2326" s="147"/>
      <c r="C2326" s="148"/>
      <c r="D2326" s="146"/>
      <c r="E2326" s="146"/>
      <c r="F2326" s="146"/>
      <c r="G2326" s="146"/>
      <c r="H2326" s="146"/>
      <c r="I2326" s="146"/>
      <c r="J2326" s="146"/>
      <c r="K2326" s="146"/>
      <c r="L2326" s="146"/>
      <c r="M2326" s="146"/>
      <c r="N2326" s="149">
        <f t="shared" si="76"/>
        <v>0</v>
      </c>
    </row>
    <row r="2327" spans="1:14" x14ac:dyDescent="0.45">
      <c r="A2327" s="149">
        <f t="shared" si="75"/>
        <v>387.66666666667578</v>
      </c>
      <c r="B2327" s="147"/>
      <c r="C2327" s="148"/>
      <c r="D2327" s="146"/>
      <c r="E2327" s="146"/>
      <c r="F2327" s="146"/>
      <c r="G2327" s="146"/>
      <c r="H2327" s="146"/>
      <c r="I2327" s="146"/>
      <c r="J2327" s="146"/>
      <c r="K2327" s="146"/>
      <c r="L2327" s="146"/>
      <c r="M2327" s="146"/>
      <c r="N2327" s="149">
        <f t="shared" si="76"/>
        <v>0</v>
      </c>
    </row>
    <row r="2328" spans="1:14" x14ac:dyDescent="0.45">
      <c r="A2328" s="149">
        <f t="shared" si="75"/>
        <v>387.83333333334247</v>
      </c>
      <c r="B2328" s="147"/>
      <c r="C2328" s="148"/>
      <c r="D2328" s="146"/>
      <c r="E2328" s="146"/>
      <c r="F2328" s="146"/>
      <c r="G2328" s="146"/>
      <c r="H2328" s="146"/>
      <c r="I2328" s="146"/>
      <c r="J2328" s="146"/>
      <c r="K2328" s="146"/>
      <c r="L2328" s="146"/>
      <c r="M2328" s="146"/>
      <c r="N2328" s="149">
        <f t="shared" si="76"/>
        <v>0</v>
      </c>
    </row>
    <row r="2329" spans="1:14" x14ac:dyDescent="0.45">
      <c r="A2329" s="149">
        <f t="shared" si="75"/>
        <v>388.00000000000915</v>
      </c>
      <c r="B2329" s="147"/>
      <c r="C2329" s="148"/>
      <c r="D2329" s="146"/>
      <c r="E2329" s="146"/>
      <c r="F2329" s="146"/>
      <c r="G2329" s="146"/>
      <c r="H2329" s="146"/>
      <c r="I2329" s="146"/>
      <c r="J2329" s="146"/>
      <c r="K2329" s="146"/>
      <c r="L2329" s="146"/>
      <c r="M2329" s="146"/>
      <c r="N2329" s="149">
        <f t="shared" si="76"/>
        <v>0</v>
      </c>
    </row>
    <row r="2330" spans="1:14" x14ac:dyDescent="0.45">
      <c r="A2330" s="149">
        <f t="shared" si="75"/>
        <v>388.16666666667584</v>
      </c>
      <c r="B2330" s="147"/>
      <c r="C2330" s="148"/>
      <c r="D2330" s="146"/>
      <c r="E2330" s="146"/>
      <c r="F2330" s="146"/>
      <c r="G2330" s="146"/>
      <c r="H2330" s="146"/>
      <c r="I2330" s="146"/>
      <c r="J2330" s="146"/>
      <c r="K2330" s="146"/>
      <c r="L2330" s="146"/>
      <c r="M2330" s="146"/>
      <c r="N2330" s="149">
        <f t="shared" si="76"/>
        <v>0</v>
      </c>
    </row>
    <row r="2331" spans="1:14" x14ac:dyDescent="0.45">
      <c r="A2331" s="149">
        <f t="shared" si="75"/>
        <v>388.33333333334252</v>
      </c>
      <c r="B2331" s="147"/>
      <c r="C2331" s="148"/>
      <c r="D2331" s="146"/>
      <c r="E2331" s="146"/>
      <c r="F2331" s="146"/>
      <c r="G2331" s="146"/>
      <c r="H2331" s="146"/>
      <c r="I2331" s="146"/>
      <c r="J2331" s="146"/>
      <c r="K2331" s="146"/>
      <c r="L2331" s="146"/>
      <c r="M2331" s="146"/>
      <c r="N2331" s="149">
        <f t="shared" si="76"/>
        <v>0</v>
      </c>
    </row>
    <row r="2332" spans="1:14" x14ac:dyDescent="0.45">
      <c r="A2332" s="149">
        <f t="shared" si="75"/>
        <v>388.50000000000921</v>
      </c>
      <c r="B2332" s="147"/>
      <c r="C2332" s="148"/>
      <c r="D2332" s="146"/>
      <c r="E2332" s="146"/>
      <c r="F2332" s="146"/>
      <c r="G2332" s="146"/>
      <c r="H2332" s="146"/>
      <c r="I2332" s="146"/>
      <c r="J2332" s="146"/>
      <c r="K2332" s="146"/>
      <c r="L2332" s="146"/>
      <c r="M2332" s="146"/>
      <c r="N2332" s="149">
        <f t="shared" si="76"/>
        <v>0</v>
      </c>
    </row>
    <row r="2333" spans="1:14" x14ac:dyDescent="0.45">
      <c r="A2333" s="149">
        <f t="shared" si="75"/>
        <v>388.66666666667589</v>
      </c>
      <c r="B2333" s="147"/>
      <c r="C2333" s="148"/>
      <c r="D2333" s="146"/>
      <c r="E2333" s="146"/>
      <c r="F2333" s="146"/>
      <c r="G2333" s="146"/>
      <c r="H2333" s="146"/>
      <c r="I2333" s="146"/>
      <c r="J2333" s="146"/>
      <c r="K2333" s="146"/>
      <c r="L2333" s="146"/>
      <c r="M2333" s="146"/>
      <c r="N2333" s="149">
        <f t="shared" si="76"/>
        <v>0</v>
      </c>
    </row>
    <row r="2334" spans="1:14" x14ac:dyDescent="0.45">
      <c r="A2334" s="149">
        <f t="shared" si="75"/>
        <v>388.83333333334258</v>
      </c>
      <c r="B2334" s="147"/>
      <c r="C2334" s="148"/>
      <c r="D2334" s="146"/>
      <c r="E2334" s="146"/>
      <c r="F2334" s="146"/>
      <c r="G2334" s="146"/>
      <c r="H2334" s="146"/>
      <c r="I2334" s="146"/>
      <c r="J2334" s="146"/>
      <c r="K2334" s="146"/>
      <c r="L2334" s="146"/>
      <c r="M2334" s="146"/>
      <c r="N2334" s="149">
        <f t="shared" si="76"/>
        <v>0</v>
      </c>
    </row>
    <row r="2335" spans="1:14" x14ac:dyDescent="0.45">
      <c r="A2335" s="149">
        <f t="shared" si="75"/>
        <v>389.00000000000927</v>
      </c>
      <c r="B2335" s="147"/>
      <c r="C2335" s="148"/>
      <c r="D2335" s="146"/>
      <c r="E2335" s="146"/>
      <c r="F2335" s="146"/>
      <c r="G2335" s="146"/>
      <c r="H2335" s="146"/>
      <c r="I2335" s="146"/>
      <c r="J2335" s="146"/>
      <c r="K2335" s="146"/>
      <c r="L2335" s="146"/>
      <c r="M2335" s="146"/>
      <c r="N2335" s="149">
        <f t="shared" si="76"/>
        <v>0</v>
      </c>
    </row>
    <row r="2336" spans="1:14" x14ac:dyDescent="0.45">
      <c r="A2336" s="149">
        <f t="shared" si="75"/>
        <v>389.16666666667595</v>
      </c>
      <c r="B2336" s="147"/>
      <c r="C2336" s="148"/>
      <c r="D2336" s="146"/>
      <c r="E2336" s="146"/>
      <c r="F2336" s="146"/>
      <c r="G2336" s="146"/>
      <c r="H2336" s="146"/>
      <c r="I2336" s="146"/>
      <c r="J2336" s="146"/>
      <c r="K2336" s="146"/>
      <c r="L2336" s="146"/>
      <c r="M2336" s="146"/>
      <c r="N2336" s="149">
        <f t="shared" si="76"/>
        <v>0</v>
      </c>
    </row>
    <row r="2337" spans="1:14" x14ac:dyDescent="0.45">
      <c r="A2337" s="149">
        <f t="shared" si="75"/>
        <v>389.33333333334264</v>
      </c>
      <c r="B2337" s="147"/>
      <c r="C2337" s="148"/>
      <c r="D2337" s="146"/>
      <c r="E2337" s="146"/>
      <c r="F2337" s="146"/>
      <c r="G2337" s="146"/>
      <c r="H2337" s="146"/>
      <c r="I2337" s="146"/>
      <c r="J2337" s="146"/>
      <c r="K2337" s="146"/>
      <c r="L2337" s="146"/>
      <c r="M2337" s="146"/>
      <c r="N2337" s="149">
        <f t="shared" si="76"/>
        <v>0</v>
      </c>
    </row>
    <row r="2338" spans="1:14" x14ac:dyDescent="0.45">
      <c r="A2338" s="149">
        <f t="shared" si="75"/>
        <v>389.50000000000932</v>
      </c>
      <c r="B2338" s="147"/>
      <c r="C2338" s="148"/>
      <c r="D2338" s="146"/>
      <c r="E2338" s="146"/>
      <c r="F2338" s="146"/>
      <c r="G2338" s="146"/>
      <c r="H2338" s="146"/>
      <c r="I2338" s="146"/>
      <c r="J2338" s="146"/>
      <c r="K2338" s="146"/>
      <c r="L2338" s="146"/>
      <c r="M2338" s="146"/>
      <c r="N2338" s="149">
        <f t="shared" si="76"/>
        <v>0</v>
      </c>
    </row>
    <row r="2339" spans="1:14" x14ac:dyDescent="0.45">
      <c r="A2339" s="149">
        <f t="shared" si="75"/>
        <v>389.66666666667601</v>
      </c>
      <c r="B2339" s="147"/>
      <c r="C2339" s="148"/>
      <c r="D2339" s="146"/>
      <c r="E2339" s="146"/>
      <c r="F2339" s="146"/>
      <c r="G2339" s="146"/>
      <c r="H2339" s="146"/>
      <c r="I2339" s="146"/>
      <c r="J2339" s="146"/>
      <c r="K2339" s="146"/>
      <c r="L2339" s="146"/>
      <c r="M2339" s="146"/>
      <c r="N2339" s="149">
        <f t="shared" si="76"/>
        <v>0</v>
      </c>
    </row>
    <row r="2340" spans="1:14" x14ac:dyDescent="0.45">
      <c r="A2340" s="149">
        <f t="shared" si="75"/>
        <v>389.83333333334269</v>
      </c>
      <c r="B2340" s="147"/>
      <c r="C2340" s="148"/>
      <c r="D2340" s="146"/>
      <c r="E2340" s="146"/>
      <c r="F2340" s="146"/>
      <c r="G2340" s="146"/>
      <c r="H2340" s="146"/>
      <c r="I2340" s="146"/>
      <c r="J2340" s="146"/>
      <c r="K2340" s="146"/>
      <c r="L2340" s="146"/>
      <c r="M2340" s="146"/>
      <c r="N2340" s="149">
        <f t="shared" si="76"/>
        <v>0</v>
      </c>
    </row>
    <row r="2341" spans="1:14" x14ac:dyDescent="0.45">
      <c r="A2341" s="149">
        <f t="shared" si="75"/>
        <v>390.00000000000938</v>
      </c>
      <c r="B2341" s="147"/>
      <c r="C2341" s="148"/>
      <c r="D2341" s="146"/>
      <c r="E2341" s="146"/>
      <c r="F2341" s="146"/>
      <c r="G2341" s="146"/>
      <c r="H2341" s="146"/>
      <c r="I2341" s="146"/>
      <c r="J2341" s="146"/>
      <c r="K2341" s="146"/>
      <c r="L2341" s="146"/>
      <c r="M2341" s="146"/>
      <c r="N2341" s="149">
        <f t="shared" si="76"/>
        <v>0</v>
      </c>
    </row>
    <row r="2342" spans="1:14" x14ac:dyDescent="0.45">
      <c r="A2342" s="149">
        <f t="shared" si="75"/>
        <v>390.16666666667606</v>
      </c>
      <c r="B2342" s="147"/>
      <c r="C2342" s="148"/>
      <c r="D2342" s="146"/>
      <c r="E2342" s="146"/>
      <c r="F2342" s="146"/>
      <c r="G2342" s="146"/>
      <c r="H2342" s="146"/>
      <c r="I2342" s="146"/>
      <c r="J2342" s="146"/>
      <c r="K2342" s="146"/>
      <c r="L2342" s="146"/>
      <c r="M2342" s="146"/>
      <c r="N2342" s="149">
        <f t="shared" si="76"/>
        <v>0</v>
      </c>
    </row>
    <row r="2343" spans="1:14" x14ac:dyDescent="0.45">
      <c r="A2343" s="149">
        <f t="shared" si="75"/>
        <v>390.33333333334275</v>
      </c>
      <c r="B2343" s="147"/>
      <c r="C2343" s="148"/>
      <c r="D2343" s="146"/>
      <c r="E2343" s="146"/>
      <c r="F2343" s="146"/>
      <c r="G2343" s="146"/>
      <c r="H2343" s="146"/>
      <c r="I2343" s="146"/>
      <c r="J2343" s="146"/>
      <c r="K2343" s="146"/>
      <c r="L2343" s="146"/>
      <c r="M2343" s="146"/>
      <c r="N2343" s="149">
        <f t="shared" si="76"/>
        <v>0</v>
      </c>
    </row>
    <row r="2344" spans="1:14" x14ac:dyDescent="0.45">
      <c r="A2344" s="149">
        <f t="shared" si="75"/>
        <v>390.50000000000944</v>
      </c>
      <c r="B2344" s="147"/>
      <c r="C2344" s="148"/>
      <c r="D2344" s="146"/>
      <c r="E2344" s="146"/>
      <c r="F2344" s="146"/>
      <c r="G2344" s="146"/>
      <c r="H2344" s="146"/>
      <c r="I2344" s="146"/>
      <c r="J2344" s="146"/>
      <c r="K2344" s="146"/>
      <c r="L2344" s="146"/>
      <c r="M2344" s="146"/>
      <c r="N2344" s="149">
        <f t="shared" si="76"/>
        <v>0</v>
      </c>
    </row>
    <row r="2345" spans="1:14" x14ac:dyDescent="0.45">
      <c r="A2345" s="149">
        <f t="shared" si="75"/>
        <v>390.66666666667612</v>
      </c>
      <c r="B2345" s="147"/>
      <c r="C2345" s="148"/>
      <c r="D2345" s="146"/>
      <c r="E2345" s="146"/>
      <c r="F2345" s="146"/>
      <c r="G2345" s="146"/>
      <c r="H2345" s="146"/>
      <c r="I2345" s="146"/>
      <c r="J2345" s="146"/>
      <c r="K2345" s="146"/>
      <c r="L2345" s="146"/>
      <c r="M2345" s="146"/>
      <c r="N2345" s="149">
        <f t="shared" si="76"/>
        <v>0</v>
      </c>
    </row>
    <row r="2346" spans="1:14" x14ac:dyDescent="0.45">
      <c r="A2346" s="149">
        <f t="shared" si="75"/>
        <v>390.83333333334281</v>
      </c>
      <c r="B2346" s="147"/>
      <c r="C2346" s="148"/>
      <c r="D2346" s="146"/>
      <c r="E2346" s="146"/>
      <c r="F2346" s="146"/>
      <c r="G2346" s="146"/>
      <c r="H2346" s="146"/>
      <c r="I2346" s="146"/>
      <c r="J2346" s="146"/>
      <c r="K2346" s="146"/>
      <c r="L2346" s="146"/>
      <c r="M2346" s="146"/>
      <c r="N2346" s="149">
        <f t="shared" si="76"/>
        <v>0</v>
      </c>
    </row>
    <row r="2347" spans="1:14" x14ac:dyDescent="0.45">
      <c r="A2347" s="149">
        <f t="shared" si="75"/>
        <v>391.00000000000949</v>
      </c>
      <c r="B2347" s="147"/>
      <c r="C2347" s="148"/>
      <c r="D2347" s="146"/>
      <c r="E2347" s="146"/>
      <c r="F2347" s="146"/>
      <c r="G2347" s="146"/>
      <c r="H2347" s="146"/>
      <c r="I2347" s="146"/>
      <c r="J2347" s="146"/>
      <c r="K2347" s="146"/>
      <c r="L2347" s="146"/>
      <c r="M2347" s="146"/>
      <c r="N2347" s="149">
        <f t="shared" si="76"/>
        <v>0</v>
      </c>
    </row>
    <row r="2348" spans="1:14" x14ac:dyDescent="0.45">
      <c r="A2348" s="149">
        <f t="shared" si="75"/>
        <v>391.16666666667618</v>
      </c>
      <c r="B2348" s="147"/>
      <c r="C2348" s="148"/>
      <c r="D2348" s="146"/>
      <c r="E2348" s="146"/>
      <c r="F2348" s="146"/>
      <c r="G2348" s="146"/>
      <c r="H2348" s="146"/>
      <c r="I2348" s="146"/>
      <c r="J2348" s="146"/>
      <c r="K2348" s="146"/>
      <c r="L2348" s="146"/>
      <c r="M2348" s="146"/>
      <c r="N2348" s="149">
        <f t="shared" si="76"/>
        <v>0</v>
      </c>
    </row>
    <row r="2349" spans="1:14" x14ac:dyDescent="0.45">
      <c r="A2349" s="149">
        <f t="shared" si="75"/>
        <v>391.33333333334286</v>
      </c>
      <c r="B2349" s="147"/>
      <c r="C2349" s="148"/>
      <c r="D2349" s="146"/>
      <c r="E2349" s="146"/>
      <c r="F2349" s="146"/>
      <c r="G2349" s="146"/>
      <c r="H2349" s="146"/>
      <c r="I2349" s="146"/>
      <c r="J2349" s="146"/>
      <c r="K2349" s="146"/>
      <c r="L2349" s="146"/>
      <c r="M2349" s="146"/>
      <c r="N2349" s="149">
        <f t="shared" si="76"/>
        <v>0</v>
      </c>
    </row>
    <row r="2350" spans="1:14" x14ac:dyDescent="0.45">
      <c r="A2350" s="149">
        <f t="shared" si="75"/>
        <v>391.50000000000955</v>
      </c>
      <c r="B2350" s="147"/>
      <c r="C2350" s="148"/>
      <c r="D2350" s="146"/>
      <c r="E2350" s="146"/>
      <c r="F2350" s="146"/>
      <c r="G2350" s="146"/>
      <c r="H2350" s="146"/>
      <c r="I2350" s="146"/>
      <c r="J2350" s="146"/>
      <c r="K2350" s="146"/>
      <c r="L2350" s="146"/>
      <c r="M2350" s="146"/>
      <c r="N2350" s="149">
        <f t="shared" si="76"/>
        <v>0</v>
      </c>
    </row>
    <row r="2351" spans="1:14" x14ac:dyDescent="0.45">
      <c r="A2351" s="149">
        <f t="shared" si="75"/>
        <v>391.66666666667624</v>
      </c>
      <c r="B2351" s="147"/>
      <c r="C2351" s="148"/>
      <c r="D2351" s="146"/>
      <c r="E2351" s="146"/>
      <c r="F2351" s="146"/>
      <c r="G2351" s="146"/>
      <c r="H2351" s="146"/>
      <c r="I2351" s="146"/>
      <c r="J2351" s="146"/>
      <c r="K2351" s="146"/>
      <c r="L2351" s="146"/>
      <c r="M2351" s="146"/>
      <c r="N2351" s="149">
        <f t="shared" si="76"/>
        <v>0</v>
      </c>
    </row>
    <row r="2352" spans="1:14" x14ac:dyDescent="0.45">
      <c r="A2352" s="149">
        <f t="shared" si="75"/>
        <v>391.83333333334292</v>
      </c>
      <c r="B2352" s="147"/>
      <c r="C2352" s="148"/>
      <c r="D2352" s="146"/>
      <c r="E2352" s="146"/>
      <c r="F2352" s="146"/>
      <c r="G2352" s="146"/>
      <c r="H2352" s="146"/>
      <c r="I2352" s="146"/>
      <c r="J2352" s="146"/>
      <c r="K2352" s="146"/>
      <c r="L2352" s="146"/>
      <c r="M2352" s="146"/>
      <c r="N2352" s="149">
        <f t="shared" si="76"/>
        <v>0</v>
      </c>
    </row>
    <row r="2353" spans="1:14" x14ac:dyDescent="0.45">
      <c r="A2353" s="149">
        <f t="shared" si="75"/>
        <v>392.00000000000961</v>
      </c>
      <c r="B2353" s="147"/>
      <c r="C2353" s="148"/>
      <c r="D2353" s="146"/>
      <c r="E2353" s="146"/>
      <c r="F2353" s="146"/>
      <c r="G2353" s="146"/>
      <c r="H2353" s="146"/>
      <c r="I2353" s="146"/>
      <c r="J2353" s="146"/>
      <c r="K2353" s="146"/>
      <c r="L2353" s="146"/>
      <c r="M2353" s="146"/>
      <c r="N2353" s="149">
        <f t="shared" si="76"/>
        <v>0</v>
      </c>
    </row>
    <row r="2354" spans="1:14" x14ac:dyDescent="0.45">
      <c r="A2354" s="149">
        <f t="shared" si="75"/>
        <v>392.16666666667629</v>
      </c>
      <c r="B2354" s="147"/>
      <c r="C2354" s="148"/>
      <c r="D2354" s="146"/>
      <c r="E2354" s="146"/>
      <c r="F2354" s="146"/>
      <c r="G2354" s="146"/>
      <c r="H2354" s="146"/>
      <c r="I2354" s="146"/>
      <c r="J2354" s="146"/>
      <c r="K2354" s="146"/>
      <c r="L2354" s="146"/>
      <c r="M2354" s="146"/>
      <c r="N2354" s="149">
        <f t="shared" si="76"/>
        <v>0</v>
      </c>
    </row>
    <row r="2355" spans="1:14" x14ac:dyDescent="0.45">
      <c r="A2355" s="149">
        <f t="shared" si="75"/>
        <v>392.33333333334298</v>
      </c>
      <c r="B2355" s="147"/>
      <c r="C2355" s="148"/>
      <c r="D2355" s="146"/>
      <c r="E2355" s="146"/>
      <c r="F2355" s="146"/>
      <c r="G2355" s="146"/>
      <c r="H2355" s="146"/>
      <c r="I2355" s="146"/>
      <c r="J2355" s="146"/>
      <c r="K2355" s="146"/>
      <c r="L2355" s="146"/>
      <c r="M2355" s="146"/>
      <c r="N2355" s="149">
        <f t="shared" si="76"/>
        <v>0</v>
      </c>
    </row>
    <row r="2356" spans="1:14" x14ac:dyDescent="0.45">
      <c r="A2356" s="149">
        <f t="shared" si="75"/>
        <v>392.50000000000966</v>
      </c>
      <c r="B2356" s="147"/>
      <c r="C2356" s="148"/>
      <c r="D2356" s="146"/>
      <c r="E2356" s="146"/>
      <c r="F2356" s="146"/>
      <c r="G2356" s="146"/>
      <c r="H2356" s="146"/>
      <c r="I2356" s="146"/>
      <c r="J2356" s="146"/>
      <c r="K2356" s="146"/>
      <c r="L2356" s="146"/>
      <c r="M2356" s="146"/>
      <c r="N2356" s="149">
        <f t="shared" si="76"/>
        <v>0</v>
      </c>
    </row>
    <row r="2357" spans="1:14" x14ac:dyDescent="0.45">
      <c r="A2357" s="149">
        <f t="shared" si="75"/>
        <v>392.66666666667635</v>
      </c>
      <c r="B2357" s="147"/>
      <c r="C2357" s="148"/>
      <c r="D2357" s="146"/>
      <c r="E2357" s="146"/>
      <c r="F2357" s="146"/>
      <c r="G2357" s="146"/>
      <c r="H2357" s="146"/>
      <c r="I2357" s="146"/>
      <c r="J2357" s="146"/>
      <c r="K2357" s="146"/>
      <c r="L2357" s="146"/>
      <c r="M2357" s="146"/>
      <c r="N2357" s="149">
        <f t="shared" si="76"/>
        <v>0</v>
      </c>
    </row>
    <row r="2358" spans="1:14" x14ac:dyDescent="0.45">
      <c r="A2358" s="149">
        <f t="shared" si="75"/>
        <v>392.83333333334303</v>
      </c>
      <c r="B2358" s="147"/>
      <c r="C2358" s="148"/>
      <c r="D2358" s="146"/>
      <c r="E2358" s="146"/>
      <c r="F2358" s="146"/>
      <c r="G2358" s="146"/>
      <c r="H2358" s="146"/>
      <c r="I2358" s="146"/>
      <c r="J2358" s="146"/>
      <c r="K2358" s="146"/>
      <c r="L2358" s="146"/>
      <c r="M2358" s="146"/>
      <c r="N2358" s="149">
        <f t="shared" si="76"/>
        <v>0</v>
      </c>
    </row>
    <row r="2359" spans="1:14" x14ac:dyDescent="0.45">
      <c r="A2359" s="149">
        <f t="shared" si="75"/>
        <v>393.00000000000972</v>
      </c>
      <c r="B2359" s="147"/>
      <c r="C2359" s="148"/>
      <c r="D2359" s="146"/>
      <c r="E2359" s="146"/>
      <c r="F2359" s="146"/>
      <c r="G2359" s="146"/>
      <c r="H2359" s="146"/>
      <c r="I2359" s="146"/>
      <c r="J2359" s="146"/>
      <c r="K2359" s="146"/>
      <c r="L2359" s="146"/>
      <c r="M2359" s="146"/>
      <c r="N2359" s="149">
        <f t="shared" si="76"/>
        <v>0</v>
      </c>
    </row>
    <row r="2360" spans="1:14" x14ac:dyDescent="0.45">
      <c r="A2360" s="149">
        <f t="shared" si="75"/>
        <v>393.16666666667641</v>
      </c>
      <c r="B2360" s="147"/>
      <c r="C2360" s="148"/>
      <c r="D2360" s="146"/>
      <c r="E2360" s="146"/>
      <c r="F2360" s="146"/>
      <c r="G2360" s="146"/>
      <c r="H2360" s="146"/>
      <c r="I2360" s="146"/>
      <c r="J2360" s="146"/>
      <c r="K2360" s="146"/>
      <c r="L2360" s="146"/>
      <c r="M2360" s="146"/>
      <c r="N2360" s="149">
        <f t="shared" si="76"/>
        <v>0</v>
      </c>
    </row>
    <row r="2361" spans="1:14" x14ac:dyDescent="0.45">
      <c r="A2361" s="149">
        <f t="shared" si="75"/>
        <v>393.33333333334309</v>
      </c>
      <c r="B2361" s="147"/>
      <c r="C2361" s="148"/>
      <c r="D2361" s="146"/>
      <c r="E2361" s="146"/>
      <c r="F2361" s="146"/>
      <c r="G2361" s="146"/>
      <c r="H2361" s="146"/>
      <c r="I2361" s="146"/>
      <c r="J2361" s="146"/>
      <c r="K2361" s="146"/>
      <c r="L2361" s="146"/>
      <c r="M2361" s="146"/>
      <c r="N2361" s="149">
        <f t="shared" si="76"/>
        <v>0</v>
      </c>
    </row>
    <row r="2362" spans="1:14" x14ac:dyDescent="0.45">
      <c r="A2362" s="149">
        <f t="shared" si="75"/>
        <v>393.50000000000978</v>
      </c>
      <c r="B2362" s="147"/>
      <c r="C2362" s="148"/>
      <c r="D2362" s="146"/>
      <c r="E2362" s="146"/>
      <c r="F2362" s="146"/>
      <c r="G2362" s="146"/>
      <c r="H2362" s="146"/>
      <c r="I2362" s="146"/>
      <c r="J2362" s="146"/>
      <c r="K2362" s="146"/>
      <c r="L2362" s="146"/>
      <c r="M2362" s="146"/>
      <c r="N2362" s="149">
        <f t="shared" si="76"/>
        <v>0</v>
      </c>
    </row>
    <row r="2363" spans="1:14" x14ac:dyDescent="0.45">
      <c r="A2363" s="149">
        <f t="shared" si="75"/>
        <v>393.66666666667646</v>
      </c>
      <c r="B2363" s="147"/>
      <c r="C2363" s="148"/>
      <c r="D2363" s="146"/>
      <c r="E2363" s="146"/>
      <c r="F2363" s="146"/>
      <c r="G2363" s="146"/>
      <c r="H2363" s="146"/>
      <c r="I2363" s="146"/>
      <c r="J2363" s="146"/>
      <c r="K2363" s="146"/>
      <c r="L2363" s="146"/>
      <c r="M2363" s="146"/>
      <c r="N2363" s="149">
        <f t="shared" si="76"/>
        <v>0</v>
      </c>
    </row>
    <row r="2364" spans="1:14" x14ac:dyDescent="0.45">
      <c r="A2364" s="149">
        <f t="shared" si="75"/>
        <v>393.83333333334315</v>
      </c>
      <c r="B2364" s="147"/>
      <c r="C2364" s="148"/>
      <c r="D2364" s="146"/>
      <c r="E2364" s="146"/>
      <c r="F2364" s="146"/>
      <c r="G2364" s="146"/>
      <c r="H2364" s="146"/>
      <c r="I2364" s="146"/>
      <c r="J2364" s="146"/>
      <c r="K2364" s="146"/>
      <c r="L2364" s="146"/>
      <c r="M2364" s="146"/>
      <c r="N2364" s="149">
        <f t="shared" si="76"/>
        <v>0</v>
      </c>
    </row>
    <row r="2365" spans="1:14" x14ac:dyDescent="0.45">
      <c r="A2365" s="149">
        <f t="shared" si="75"/>
        <v>394.00000000000983</v>
      </c>
      <c r="B2365" s="147"/>
      <c r="C2365" s="148"/>
      <c r="D2365" s="146"/>
      <c r="E2365" s="146"/>
      <c r="F2365" s="146"/>
      <c r="G2365" s="146"/>
      <c r="H2365" s="146"/>
      <c r="I2365" s="146"/>
      <c r="J2365" s="146"/>
      <c r="K2365" s="146"/>
      <c r="L2365" s="146"/>
      <c r="M2365" s="146"/>
      <c r="N2365" s="149">
        <f t="shared" si="76"/>
        <v>0</v>
      </c>
    </row>
    <row r="2366" spans="1:14" x14ac:dyDescent="0.45">
      <c r="A2366" s="149">
        <f t="shared" si="75"/>
        <v>394.16666666667652</v>
      </c>
      <c r="B2366" s="147"/>
      <c r="C2366" s="148"/>
      <c r="D2366" s="146"/>
      <c r="E2366" s="146"/>
      <c r="F2366" s="146"/>
      <c r="G2366" s="146"/>
      <c r="H2366" s="146"/>
      <c r="I2366" s="146"/>
      <c r="J2366" s="146"/>
      <c r="K2366" s="146"/>
      <c r="L2366" s="146"/>
      <c r="M2366" s="146"/>
      <c r="N2366" s="149">
        <f t="shared" si="76"/>
        <v>0</v>
      </c>
    </row>
    <row r="2367" spans="1:14" x14ac:dyDescent="0.45">
      <c r="A2367" s="149">
        <f t="shared" si="75"/>
        <v>394.33333333334321</v>
      </c>
      <c r="B2367" s="147"/>
      <c r="C2367" s="148"/>
      <c r="D2367" s="146"/>
      <c r="E2367" s="146"/>
      <c r="F2367" s="146"/>
      <c r="G2367" s="146"/>
      <c r="H2367" s="146"/>
      <c r="I2367" s="146"/>
      <c r="J2367" s="146"/>
      <c r="K2367" s="146"/>
      <c r="L2367" s="146"/>
      <c r="M2367" s="146"/>
      <c r="N2367" s="149">
        <f t="shared" si="76"/>
        <v>0</v>
      </c>
    </row>
    <row r="2368" spans="1:14" x14ac:dyDescent="0.45">
      <c r="A2368" s="149">
        <f t="shared" si="75"/>
        <v>394.50000000000989</v>
      </c>
      <c r="B2368" s="147"/>
      <c r="C2368" s="148"/>
      <c r="D2368" s="146"/>
      <c r="E2368" s="146"/>
      <c r="F2368" s="146"/>
      <c r="G2368" s="146"/>
      <c r="H2368" s="146"/>
      <c r="I2368" s="146"/>
      <c r="J2368" s="146"/>
      <c r="K2368" s="146"/>
      <c r="L2368" s="146"/>
      <c r="M2368" s="146"/>
      <c r="N2368" s="149">
        <f t="shared" si="76"/>
        <v>0</v>
      </c>
    </row>
    <row r="2369" spans="1:14" x14ac:dyDescent="0.45">
      <c r="A2369" s="149">
        <f t="shared" si="75"/>
        <v>394.66666666667658</v>
      </c>
      <c r="B2369" s="147"/>
      <c r="C2369" s="148"/>
      <c r="D2369" s="146"/>
      <c r="E2369" s="146"/>
      <c r="F2369" s="146"/>
      <c r="G2369" s="146"/>
      <c r="H2369" s="146"/>
      <c r="I2369" s="146"/>
      <c r="J2369" s="146"/>
      <c r="K2369" s="146"/>
      <c r="L2369" s="146"/>
      <c r="M2369" s="146"/>
      <c r="N2369" s="149">
        <f t="shared" si="76"/>
        <v>0</v>
      </c>
    </row>
    <row r="2370" spans="1:14" x14ac:dyDescent="0.45">
      <c r="A2370" s="149">
        <f t="shared" si="75"/>
        <v>394.83333333334326</v>
      </c>
      <c r="B2370" s="147"/>
      <c r="C2370" s="148"/>
      <c r="D2370" s="146"/>
      <c r="E2370" s="146"/>
      <c r="F2370" s="146"/>
      <c r="G2370" s="146"/>
      <c r="H2370" s="146"/>
      <c r="I2370" s="146"/>
      <c r="J2370" s="146"/>
      <c r="K2370" s="146"/>
      <c r="L2370" s="146"/>
      <c r="M2370" s="146"/>
      <c r="N2370" s="149">
        <f t="shared" si="76"/>
        <v>0</v>
      </c>
    </row>
    <row r="2371" spans="1:14" x14ac:dyDescent="0.45">
      <c r="A2371" s="149">
        <f t="shared" si="75"/>
        <v>395.00000000000995</v>
      </c>
      <c r="B2371" s="147"/>
      <c r="C2371" s="148"/>
      <c r="D2371" s="146"/>
      <c r="E2371" s="146"/>
      <c r="F2371" s="146"/>
      <c r="G2371" s="146"/>
      <c r="H2371" s="146"/>
      <c r="I2371" s="146"/>
      <c r="J2371" s="146"/>
      <c r="K2371" s="146"/>
      <c r="L2371" s="146"/>
      <c r="M2371" s="146"/>
      <c r="N2371" s="149">
        <f t="shared" si="76"/>
        <v>0</v>
      </c>
    </row>
    <row r="2372" spans="1:14" x14ac:dyDescent="0.45">
      <c r="A2372" s="149">
        <f t="shared" ref="A2372:A2435" si="77">A2371+10/60</f>
        <v>395.16666666667663</v>
      </c>
      <c r="B2372" s="147"/>
      <c r="C2372" s="148"/>
      <c r="D2372" s="146"/>
      <c r="E2372" s="146"/>
      <c r="F2372" s="146"/>
      <c r="G2372" s="146"/>
      <c r="H2372" s="146"/>
      <c r="I2372" s="146"/>
      <c r="J2372" s="146"/>
      <c r="K2372" s="146"/>
      <c r="L2372" s="146"/>
      <c r="M2372" s="146"/>
      <c r="N2372" s="149">
        <f t="shared" ref="N2372:N2435" si="78">K2372*10+N2371</f>
        <v>0</v>
      </c>
    </row>
    <row r="2373" spans="1:14" x14ac:dyDescent="0.45">
      <c r="A2373" s="149">
        <f t="shared" si="77"/>
        <v>395.33333333334332</v>
      </c>
      <c r="B2373" s="147"/>
      <c r="C2373" s="148"/>
      <c r="D2373" s="146"/>
      <c r="E2373" s="146"/>
      <c r="F2373" s="146"/>
      <c r="G2373" s="146"/>
      <c r="H2373" s="146"/>
      <c r="I2373" s="146"/>
      <c r="J2373" s="146"/>
      <c r="K2373" s="146"/>
      <c r="L2373" s="146"/>
      <c r="M2373" s="146"/>
      <c r="N2373" s="149">
        <f t="shared" si="78"/>
        <v>0</v>
      </c>
    </row>
    <row r="2374" spans="1:14" x14ac:dyDescent="0.45">
      <c r="A2374" s="149">
        <f t="shared" si="77"/>
        <v>395.50000000001</v>
      </c>
      <c r="B2374" s="147"/>
      <c r="C2374" s="148"/>
      <c r="D2374" s="146"/>
      <c r="E2374" s="146"/>
      <c r="F2374" s="146"/>
      <c r="G2374" s="146"/>
      <c r="H2374" s="146"/>
      <c r="I2374" s="146"/>
      <c r="J2374" s="146"/>
      <c r="K2374" s="146"/>
      <c r="L2374" s="146"/>
      <c r="M2374" s="146"/>
      <c r="N2374" s="149">
        <f t="shared" si="78"/>
        <v>0</v>
      </c>
    </row>
    <row r="2375" spans="1:14" x14ac:dyDescent="0.45">
      <c r="A2375" s="149">
        <f t="shared" si="77"/>
        <v>395.66666666667669</v>
      </c>
      <c r="B2375" s="147"/>
      <c r="C2375" s="148"/>
      <c r="D2375" s="146"/>
      <c r="E2375" s="146"/>
      <c r="F2375" s="146"/>
      <c r="G2375" s="146"/>
      <c r="H2375" s="146"/>
      <c r="I2375" s="146"/>
      <c r="J2375" s="146"/>
      <c r="K2375" s="146"/>
      <c r="L2375" s="146"/>
      <c r="M2375" s="146"/>
      <c r="N2375" s="149">
        <f t="shared" si="78"/>
        <v>0</v>
      </c>
    </row>
    <row r="2376" spans="1:14" x14ac:dyDescent="0.45">
      <c r="A2376" s="149">
        <f t="shared" si="77"/>
        <v>395.83333333334338</v>
      </c>
      <c r="B2376" s="147"/>
      <c r="C2376" s="148"/>
      <c r="D2376" s="146"/>
      <c r="E2376" s="146"/>
      <c r="F2376" s="146"/>
      <c r="G2376" s="146"/>
      <c r="H2376" s="146"/>
      <c r="I2376" s="146"/>
      <c r="J2376" s="146"/>
      <c r="K2376" s="146"/>
      <c r="L2376" s="146"/>
      <c r="M2376" s="146"/>
      <c r="N2376" s="149">
        <f t="shared" si="78"/>
        <v>0</v>
      </c>
    </row>
    <row r="2377" spans="1:14" x14ac:dyDescent="0.45">
      <c r="A2377" s="149">
        <f t="shared" si="77"/>
        <v>396.00000000001006</v>
      </c>
      <c r="B2377" s="147"/>
      <c r="C2377" s="148"/>
      <c r="D2377" s="146"/>
      <c r="E2377" s="146"/>
      <c r="F2377" s="146"/>
      <c r="G2377" s="146"/>
      <c r="H2377" s="146"/>
      <c r="I2377" s="146"/>
      <c r="J2377" s="146"/>
      <c r="K2377" s="146"/>
      <c r="L2377" s="146"/>
      <c r="M2377" s="146"/>
      <c r="N2377" s="149">
        <f t="shared" si="78"/>
        <v>0</v>
      </c>
    </row>
    <row r="2378" spans="1:14" x14ac:dyDescent="0.45">
      <c r="A2378" s="149">
        <f t="shared" si="77"/>
        <v>396.16666666667675</v>
      </c>
      <c r="B2378" s="147"/>
      <c r="C2378" s="148"/>
      <c r="D2378" s="146"/>
      <c r="E2378" s="146"/>
      <c r="F2378" s="146"/>
      <c r="G2378" s="146"/>
      <c r="H2378" s="146"/>
      <c r="I2378" s="146"/>
      <c r="J2378" s="146"/>
      <c r="K2378" s="146"/>
      <c r="L2378" s="146"/>
      <c r="M2378" s="146"/>
      <c r="N2378" s="149">
        <f t="shared" si="78"/>
        <v>0</v>
      </c>
    </row>
    <row r="2379" spans="1:14" x14ac:dyDescent="0.45">
      <c r="A2379" s="149">
        <f t="shared" si="77"/>
        <v>396.33333333334343</v>
      </c>
      <c r="B2379" s="147"/>
      <c r="C2379" s="148"/>
      <c r="D2379" s="146"/>
      <c r="E2379" s="146"/>
      <c r="F2379" s="146"/>
      <c r="G2379" s="146"/>
      <c r="H2379" s="146"/>
      <c r="I2379" s="146"/>
      <c r="J2379" s="146"/>
      <c r="K2379" s="146"/>
      <c r="L2379" s="146"/>
      <c r="M2379" s="146"/>
      <c r="N2379" s="149">
        <f t="shared" si="78"/>
        <v>0</v>
      </c>
    </row>
    <row r="2380" spans="1:14" x14ac:dyDescent="0.45">
      <c r="A2380" s="149">
        <f t="shared" si="77"/>
        <v>396.50000000001012</v>
      </c>
      <c r="B2380" s="147"/>
      <c r="C2380" s="148"/>
      <c r="D2380" s="146"/>
      <c r="E2380" s="146"/>
      <c r="F2380" s="146"/>
      <c r="G2380" s="146"/>
      <c r="H2380" s="146"/>
      <c r="I2380" s="146"/>
      <c r="J2380" s="146"/>
      <c r="K2380" s="146"/>
      <c r="L2380" s="146"/>
      <c r="M2380" s="146"/>
      <c r="N2380" s="149">
        <f t="shared" si="78"/>
        <v>0</v>
      </c>
    </row>
    <row r="2381" spans="1:14" x14ac:dyDescent="0.45">
      <c r="A2381" s="149">
        <f t="shared" si="77"/>
        <v>396.6666666666768</v>
      </c>
      <c r="B2381" s="147"/>
      <c r="C2381" s="148"/>
      <c r="D2381" s="146"/>
      <c r="E2381" s="146"/>
      <c r="F2381" s="146"/>
      <c r="G2381" s="146"/>
      <c r="H2381" s="146"/>
      <c r="I2381" s="146"/>
      <c r="J2381" s="146"/>
      <c r="K2381" s="146"/>
      <c r="L2381" s="146"/>
      <c r="M2381" s="146"/>
      <c r="N2381" s="149">
        <f t="shared" si="78"/>
        <v>0</v>
      </c>
    </row>
    <row r="2382" spans="1:14" x14ac:dyDescent="0.45">
      <c r="A2382" s="149">
        <f t="shared" si="77"/>
        <v>396.83333333334349</v>
      </c>
      <c r="B2382" s="147"/>
      <c r="C2382" s="148"/>
      <c r="D2382" s="146"/>
      <c r="E2382" s="146"/>
      <c r="F2382" s="146"/>
      <c r="G2382" s="146"/>
      <c r="H2382" s="146"/>
      <c r="I2382" s="146"/>
      <c r="J2382" s="146"/>
      <c r="K2382" s="146"/>
      <c r="L2382" s="146"/>
      <c r="M2382" s="146"/>
      <c r="N2382" s="149">
        <f t="shared" si="78"/>
        <v>0</v>
      </c>
    </row>
    <row r="2383" spans="1:14" x14ac:dyDescent="0.45">
      <c r="A2383" s="149">
        <f t="shared" si="77"/>
        <v>397.00000000001017</v>
      </c>
      <c r="B2383" s="147"/>
      <c r="C2383" s="148"/>
      <c r="D2383" s="146"/>
      <c r="E2383" s="146"/>
      <c r="F2383" s="146"/>
      <c r="G2383" s="146"/>
      <c r="H2383" s="146"/>
      <c r="I2383" s="146"/>
      <c r="J2383" s="146"/>
      <c r="K2383" s="146"/>
      <c r="L2383" s="146"/>
      <c r="M2383" s="146"/>
      <c r="N2383" s="149">
        <f t="shared" si="78"/>
        <v>0</v>
      </c>
    </row>
    <row r="2384" spans="1:14" x14ac:dyDescent="0.45">
      <c r="A2384" s="149">
        <f t="shared" si="77"/>
        <v>397.16666666667686</v>
      </c>
      <c r="B2384" s="147"/>
      <c r="C2384" s="148"/>
      <c r="D2384" s="146"/>
      <c r="E2384" s="146"/>
      <c r="F2384" s="146"/>
      <c r="G2384" s="146"/>
      <c r="H2384" s="146"/>
      <c r="I2384" s="146"/>
      <c r="J2384" s="146"/>
      <c r="K2384" s="146"/>
      <c r="L2384" s="146"/>
      <c r="M2384" s="146"/>
      <c r="N2384" s="149">
        <f t="shared" si="78"/>
        <v>0</v>
      </c>
    </row>
    <row r="2385" spans="1:14" x14ac:dyDescent="0.45">
      <c r="A2385" s="149">
        <f t="shared" si="77"/>
        <v>397.33333333334355</v>
      </c>
      <c r="B2385" s="147"/>
      <c r="C2385" s="148"/>
      <c r="D2385" s="146"/>
      <c r="E2385" s="146"/>
      <c r="F2385" s="146"/>
      <c r="G2385" s="146"/>
      <c r="H2385" s="146"/>
      <c r="I2385" s="146"/>
      <c r="J2385" s="146"/>
      <c r="K2385" s="146"/>
      <c r="L2385" s="146"/>
      <c r="M2385" s="146"/>
      <c r="N2385" s="149">
        <f t="shared" si="78"/>
        <v>0</v>
      </c>
    </row>
    <row r="2386" spans="1:14" x14ac:dyDescent="0.45">
      <c r="A2386" s="149">
        <f t="shared" si="77"/>
        <v>397.50000000001023</v>
      </c>
      <c r="B2386" s="147"/>
      <c r="C2386" s="148"/>
      <c r="D2386" s="146"/>
      <c r="E2386" s="146"/>
      <c r="F2386" s="146"/>
      <c r="G2386" s="146"/>
      <c r="H2386" s="146"/>
      <c r="I2386" s="146"/>
      <c r="J2386" s="146"/>
      <c r="K2386" s="146"/>
      <c r="L2386" s="146"/>
      <c r="M2386" s="146"/>
      <c r="N2386" s="149">
        <f t="shared" si="78"/>
        <v>0</v>
      </c>
    </row>
    <row r="2387" spans="1:14" x14ac:dyDescent="0.45">
      <c r="A2387" s="149">
        <f t="shared" si="77"/>
        <v>397.66666666667692</v>
      </c>
      <c r="B2387" s="147"/>
      <c r="C2387" s="148"/>
      <c r="D2387" s="146"/>
      <c r="E2387" s="146"/>
      <c r="F2387" s="146"/>
      <c r="G2387" s="146"/>
      <c r="H2387" s="146"/>
      <c r="I2387" s="146"/>
      <c r="J2387" s="146"/>
      <c r="K2387" s="146"/>
      <c r="L2387" s="146"/>
      <c r="M2387" s="146"/>
      <c r="N2387" s="149">
        <f t="shared" si="78"/>
        <v>0</v>
      </c>
    </row>
    <row r="2388" spans="1:14" x14ac:dyDescent="0.45">
      <c r="A2388" s="149">
        <f t="shared" si="77"/>
        <v>397.8333333333436</v>
      </c>
      <c r="B2388" s="147"/>
      <c r="C2388" s="148"/>
      <c r="D2388" s="146"/>
      <c r="E2388" s="146"/>
      <c r="F2388" s="146"/>
      <c r="G2388" s="146"/>
      <c r="H2388" s="146"/>
      <c r="I2388" s="146"/>
      <c r="J2388" s="146"/>
      <c r="K2388" s="146"/>
      <c r="L2388" s="146"/>
      <c r="M2388" s="146"/>
      <c r="N2388" s="149">
        <f t="shared" si="78"/>
        <v>0</v>
      </c>
    </row>
    <row r="2389" spans="1:14" x14ac:dyDescent="0.45">
      <c r="A2389" s="149">
        <f t="shared" si="77"/>
        <v>398.00000000001029</v>
      </c>
      <c r="B2389" s="147"/>
      <c r="C2389" s="148"/>
      <c r="D2389" s="146"/>
      <c r="E2389" s="146"/>
      <c r="F2389" s="146"/>
      <c r="G2389" s="146"/>
      <c r="H2389" s="146"/>
      <c r="I2389" s="146"/>
      <c r="J2389" s="146"/>
      <c r="K2389" s="146"/>
      <c r="L2389" s="146"/>
      <c r="M2389" s="146"/>
      <c r="N2389" s="149">
        <f t="shared" si="78"/>
        <v>0</v>
      </c>
    </row>
    <row r="2390" spans="1:14" x14ac:dyDescent="0.45">
      <c r="A2390" s="149">
        <f t="shared" si="77"/>
        <v>398.16666666667697</v>
      </c>
      <c r="B2390" s="147"/>
      <c r="C2390" s="148"/>
      <c r="D2390" s="146"/>
      <c r="E2390" s="146"/>
      <c r="F2390" s="146"/>
      <c r="G2390" s="146"/>
      <c r="H2390" s="146"/>
      <c r="I2390" s="146"/>
      <c r="J2390" s="146"/>
      <c r="K2390" s="146"/>
      <c r="L2390" s="146"/>
      <c r="M2390" s="146"/>
      <c r="N2390" s="149">
        <f t="shared" si="78"/>
        <v>0</v>
      </c>
    </row>
    <row r="2391" spans="1:14" x14ac:dyDescent="0.45">
      <c r="A2391" s="149">
        <f t="shared" si="77"/>
        <v>398.33333333334366</v>
      </c>
      <c r="B2391" s="147"/>
      <c r="C2391" s="148"/>
      <c r="D2391" s="146"/>
      <c r="E2391" s="146"/>
      <c r="F2391" s="146"/>
      <c r="G2391" s="146"/>
      <c r="H2391" s="146"/>
      <c r="I2391" s="146"/>
      <c r="J2391" s="146"/>
      <c r="K2391" s="146"/>
      <c r="L2391" s="146"/>
      <c r="M2391" s="146"/>
      <c r="N2391" s="149">
        <f t="shared" si="78"/>
        <v>0</v>
      </c>
    </row>
    <row r="2392" spans="1:14" x14ac:dyDescent="0.45">
      <c r="A2392" s="149">
        <f t="shared" si="77"/>
        <v>398.50000000001035</v>
      </c>
      <c r="B2392" s="147"/>
      <c r="C2392" s="148"/>
      <c r="D2392" s="146"/>
      <c r="E2392" s="146"/>
      <c r="F2392" s="146"/>
      <c r="G2392" s="146"/>
      <c r="H2392" s="146"/>
      <c r="I2392" s="146"/>
      <c r="J2392" s="146"/>
      <c r="K2392" s="146"/>
      <c r="L2392" s="146"/>
      <c r="M2392" s="146"/>
      <c r="N2392" s="149">
        <f t="shared" si="78"/>
        <v>0</v>
      </c>
    </row>
    <row r="2393" spans="1:14" x14ac:dyDescent="0.45">
      <c r="A2393" s="149">
        <f t="shared" si="77"/>
        <v>398.66666666667703</v>
      </c>
      <c r="B2393" s="147"/>
      <c r="C2393" s="148"/>
      <c r="D2393" s="146"/>
      <c r="E2393" s="146"/>
      <c r="F2393" s="146"/>
      <c r="G2393" s="146"/>
      <c r="H2393" s="146"/>
      <c r="I2393" s="146"/>
      <c r="J2393" s="146"/>
      <c r="K2393" s="146"/>
      <c r="L2393" s="146"/>
      <c r="M2393" s="146"/>
      <c r="N2393" s="149">
        <f t="shared" si="78"/>
        <v>0</v>
      </c>
    </row>
    <row r="2394" spans="1:14" x14ac:dyDescent="0.45">
      <c r="A2394" s="149">
        <f t="shared" si="77"/>
        <v>398.83333333334372</v>
      </c>
      <c r="B2394" s="147"/>
      <c r="C2394" s="148"/>
      <c r="D2394" s="146"/>
      <c r="E2394" s="146"/>
      <c r="F2394" s="146"/>
      <c r="G2394" s="146"/>
      <c r="H2394" s="146"/>
      <c r="I2394" s="146"/>
      <c r="J2394" s="146"/>
      <c r="K2394" s="146"/>
      <c r="L2394" s="146"/>
      <c r="M2394" s="146"/>
      <c r="N2394" s="149">
        <f t="shared" si="78"/>
        <v>0</v>
      </c>
    </row>
    <row r="2395" spans="1:14" x14ac:dyDescent="0.45">
      <c r="A2395" s="149">
        <f t="shared" si="77"/>
        <v>399.0000000000104</v>
      </c>
      <c r="B2395" s="147"/>
      <c r="C2395" s="148"/>
      <c r="D2395" s="146"/>
      <c r="E2395" s="146"/>
      <c r="F2395" s="146"/>
      <c r="G2395" s="146"/>
      <c r="H2395" s="146"/>
      <c r="I2395" s="146"/>
      <c r="J2395" s="146"/>
      <c r="K2395" s="146"/>
      <c r="L2395" s="146"/>
      <c r="M2395" s="146"/>
      <c r="N2395" s="149">
        <f t="shared" si="78"/>
        <v>0</v>
      </c>
    </row>
    <row r="2396" spans="1:14" x14ac:dyDescent="0.45">
      <c r="A2396" s="149">
        <f t="shared" si="77"/>
        <v>399.16666666667709</v>
      </c>
      <c r="B2396" s="147"/>
      <c r="C2396" s="148"/>
      <c r="D2396" s="146"/>
      <c r="E2396" s="146"/>
      <c r="F2396" s="146"/>
      <c r="G2396" s="146"/>
      <c r="H2396" s="146"/>
      <c r="I2396" s="146"/>
      <c r="J2396" s="146"/>
      <c r="K2396" s="146"/>
      <c r="L2396" s="146"/>
      <c r="M2396" s="146"/>
      <c r="N2396" s="149">
        <f t="shared" si="78"/>
        <v>0</v>
      </c>
    </row>
    <row r="2397" spans="1:14" x14ac:dyDescent="0.45">
      <c r="A2397" s="149">
        <f t="shared" si="77"/>
        <v>399.33333333334377</v>
      </c>
      <c r="B2397" s="147"/>
      <c r="C2397" s="148"/>
      <c r="D2397" s="146"/>
      <c r="E2397" s="146"/>
      <c r="F2397" s="146"/>
      <c r="G2397" s="146"/>
      <c r="H2397" s="146"/>
      <c r="I2397" s="146"/>
      <c r="J2397" s="146"/>
      <c r="K2397" s="146"/>
      <c r="L2397" s="146"/>
      <c r="M2397" s="146"/>
      <c r="N2397" s="149">
        <f t="shared" si="78"/>
        <v>0</v>
      </c>
    </row>
    <row r="2398" spans="1:14" x14ac:dyDescent="0.45">
      <c r="A2398" s="149">
        <f t="shared" si="77"/>
        <v>399.50000000001046</v>
      </c>
      <c r="B2398" s="147"/>
      <c r="C2398" s="148"/>
      <c r="D2398" s="146"/>
      <c r="E2398" s="146"/>
      <c r="F2398" s="146"/>
      <c r="G2398" s="146"/>
      <c r="H2398" s="146"/>
      <c r="I2398" s="146"/>
      <c r="J2398" s="146"/>
      <c r="K2398" s="146"/>
      <c r="L2398" s="146"/>
      <c r="M2398" s="146"/>
      <c r="N2398" s="149">
        <f t="shared" si="78"/>
        <v>0</v>
      </c>
    </row>
    <row r="2399" spans="1:14" x14ac:dyDescent="0.45">
      <c r="A2399" s="149">
        <f t="shared" si="77"/>
        <v>399.66666666667714</v>
      </c>
      <c r="B2399" s="147"/>
      <c r="C2399" s="148"/>
      <c r="D2399" s="146"/>
      <c r="E2399" s="146"/>
      <c r="F2399" s="146"/>
      <c r="G2399" s="146"/>
      <c r="H2399" s="146"/>
      <c r="I2399" s="146"/>
      <c r="J2399" s="146"/>
      <c r="K2399" s="146"/>
      <c r="L2399" s="146"/>
      <c r="M2399" s="146"/>
      <c r="N2399" s="149">
        <f t="shared" si="78"/>
        <v>0</v>
      </c>
    </row>
    <row r="2400" spans="1:14" x14ac:dyDescent="0.45">
      <c r="A2400" s="149">
        <f t="shared" si="77"/>
        <v>399.83333333334383</v>
      </c>
      <c r="B2400" s="147"/>
      <c r="C2400" s="148"/>
      <c r="D2400" s="146"/>
      <c r="E2400" s="146"/>
      <c r="F2400" s="146"/>
      <c r="G2400" s="146"/>
      <c r="H2400" s="146"/>
      <c r="I2400" s="146"/>
      <c r="J2400" s="146"/>
      <c r="K2400" s="146"/>
      <c r="L2400" s="146"/>
      <c r="M2400" s="146"/>
      <c r="N2400" s="149">
        <f t="shared" si="78"/>
        <v>0</v>
      </c>
    </row>
    <row r="2401" spans="1:14" x14ac:dyDescent="0.45">
      <c r="A2401" s="149">
        <f t="shared" si="77"/>
        <v>400.00000000001052</v>
      </c>
      <c r="B2401" s="147"/>
      <c r="C2401" s="148"/>
      <c r="D2401" s="146"/>
      <c r="E2401" s="146"/>
      <c r="F2401" s="146"/>
      <c r="G2401" s="146"/>
      <c r="H2401" s="146"/>
      <c r="I2401" s="146"/>
      <c r="J2401" s="146"/>
      <c r="K2401" s="146"/>
      <c r="L2401" s="146"/>
      <c r="M2401" s="146"/>
      <c r="N2401" s="149">
        <f t="shared" si="78"/>
        <v>0</v>
      </c>
    </row>
    <row r="2402" spans="1:14" x14ac:dyDescent="0.45">
      <c r="A2402" s="149">
        <f t="shared" si="77"/>
        <v>400.1666666666772</v>
      </c>
      <c r="B2402" s="147"/>
      <c r="C2402" s="148"/>
      <c r="D2402" s="146"/>
      <c r="E2402" s="146"/>
      <c r="F2402" s="146"/>
      <c r="G2402" s="146"/>
      <c r="H2402" s="146"/>
      <c r="I2402" s="146"/>
      <c r="J2402" s="146"/>
      <c r="K2402" s="146"/>
      <c r="L2402" s="146"/>
      <c r="M2402" s="146"/>
      <c r="N2402" s="149">
        <f t="shared" si="78"/>
        <v>0</v>
      </c>
    </row>
    <row r="2403" spans="1:14" x14ac:dyDescent="0.45">
      <c r="A2403" s="149">
        <f t="shared" si="77"/>
        <v>400.33333333334389</v>
      </c>
      <c r="B2403" s="147"/>
      <c r="C2403" s="148"/>
      <c r="D2403" s="146"/>
      <c r="E2403" s="146"/>
      <c r="F2403" s="146"/>
      <c r="G2403" s="146"/>
      <c r="H2403" s="146"/>
      <c r="I2403" s="146"/>
      <c r="J2403" s="146"/>
      <c r="K2403" s="146"/>
      <c r="L2403" s="146"/>
      <c r="M2403" s="146"/>
      <c r="N2403" s="149">
        <f t="shared" si="78"/>
        <v>0</v>
      </c>
    </row>
    <row r="2404" spans="1:14" x14ac:dyDescent="0.45">
      <c r="A2404" s="149">
        <f t="shared" si="77"/>
        <v>400.50000000001057</v>
      </c>
      <c r="B2404" s="147"/>
      <c r="C2404" s="148"/>
      <c r="D2404" s="146"/>
      <c r="E2404" s="146"/>
      <c r="F2404" s="146"/>
      <c r="G2404" s="146"/>
      <c r="H2404" s="146"/>
      <c r="I2404" s="146"/>
      <c r="J2404" s="146"/>
      <c r="K2404" s="146"/>
      <c r="L2404" s="146"/>
      <c r="M2404" s="146"/>
      <c r="N2404" s="149">
        <f t="shared" si="78"/>
        <v>0</v>
      </c>
    </row>
    <row r="2405" spans="1:14" x14ac:dyDescent="0.45">
      <c r="A2405" s="149">
        <f t="shared" si="77"/>
        <v>400.66666666667726</v>
      </c>
      <c r="B2405" s="147"/>
      <c r="C2405" s="148"/>
      <c r="D2405" s="146"/>
      <c r="E2405" s="146"/>
      <c r="F2405" s="146"/>
      <c r="G2405" s="146"/>
      <c r="H2405" s="146"/>
      <c r="I2405" s="146"/>
      <c r="J2405" s="146"/>
      <c r="K2405" s="146"/>
      <c r="L2405" s="146"/>
      <c r="M2405" s="146"/>
      <c r="N2405" s="149">
        <f t="shared" si="78"/>
        <v>0</v>
      </c>
    </row>
    <row r="2406" spans="1:14" x14ac:dyDescent="0.45">
      <c r="A2406" s="149">
        <f t="shared" si="77"/>
        <v>400.83333333334394</v>
      </c>
      <c r="B2406" s="147"/>
      <c r="C2406" s="148"/>
      <c r="D2406" s="146"/>
      <c r="E2406" s="146"/>
      <c r="F2406" s="146"/>
      <c r="G2406" s="146"/>
      <c r="H2406" s="146"/>
      <c r="I2406" s="146"/>
      <c r="J2406" s="146"/>
      <c r="K2406" s="146"/>
      <c r="L2406" s="146"/>
      <c r="M2406" s="146"/>
      <c r="N2406" s="149">
        <f t="shared" si="78"/>
        <v>0</v>
      </c>
    </row>
    <row r="2407" spans="1:14" x14ac:dyDescent="0.45">
      <c r="A2407" s="149">
        <f t="shared" si="77"/>
        <v>401.00000000001063</v>
      </c>
      <c r="B2407" s="147"/>
      <c r="C2407" s="148"/>
      <c r="D2407" s="146"/>
      <c r="E2407" s="146"/>
      <c r="F2407" s="146"/>
      <c r="G2407" s="146"/>
      <c r="H2407" s="146"/>
      <c r="I2407" s="146"/>
      <c r="J2407" s="146"/>
      <c r="K2407" s="146"/>
      <c r="L2407" s="146"/>
      <c r="M2407" s="146"/>
      <c r="N2407" s="149">
        <f t="shared" si="78"/>
        <v>0</v>
      </c>
    </row>
    <row r="2408" spans="1:14" x14ac:dyDescent="0.45">
      <c r="A2408" s="149">
        <f t="shared" si="77"/>
        <v>401.16666666667732</v>
      </c>
      <c r="B2408" s="147"/>
      <c r="C2408" s="148"/>
      <c r="D2408" s="146"/>
      <c r="E2408" s="146"/>
      <c r="F2408" s="146"/>
      <c r="G2408" s="146"/>
      <c r="H2408" s="146"/>
      <c r="I2408" s="146"/>
      <c r="J2408" s="146"/>
      <c r="K2408" s="146"/>
      <c r="L2408" s="146"/>
      <c r="M2408" s="146"/>
      <c r="N2408" s="149">
        <f t="shared" si="78"/>
        <v>0</v>
      </c>
    </row>
    <row r="2409" spans="1:14" x14ac:dyDescent="0.45">
      <c r="A2409" s="149">
        <f t="shared" si="77"/>
        <v>401.333333333344</v>
      </c>
      <c r="B2409" s="147"/>
      <c r="C2409" s="148"/>
      <c r="D2409" s="146"/>
      <c r="E2409" s="146"/>
      <c r="F2409" s="146"/>
      <c r="G2409" s="146"/>
      <c r="H2409" s="146"/>
      <c r="I2409" s="146"/>
      <c r="J2409" s="146"/>
      <c r="K2409" s="146"/>
      <c r="L2409" s="146"/>
      <c r="M2409" s="146"/>
      <c r="N2409" s="149">
        <f t="shared" si="78"/>
        <v>0</v>
      </c>
    </row>
    <row r="2410" spans="1:14" x14ac:dyDescent="0.45">
      <c r="A2410" s="149">
        <f t="shared" si="77"/>
        <v>401.50000000001069</v>
      </c>
      <c r="B2410" s="147"/>
      <c r="C2410" s="148"/>
      <c r="D2410" s="146"/>
      <c r="E2410" s="146"/>
      <c r="F2410" s="146"/>
      <c r="G2410" s="146"/>
      <c r="H2410" s="146"/>
      <c r="I2410" s="146"/>
      <c r="J2410" s="146"/>
      <c r="K2410" s="146"/>
      <c r="L2410" s="146"/>
      <c r="M2410" s="146"/>
      <c r="N2410" s="149">
        <f t="shared" si="78"/>
        <v>0</v>
      </c>
    </row>
    <row r="2411" spans="1:14" x14ac:dyDescent="0.45">
      <c r="A2411" s="149">
        <f t="shared" si="77"/>
        <v>401.66666666667737</v>
      </c>
      <c r="B2411" s="147"/>
      <c r="C2411" s="148"/>
      <c r="D2411" s="146"/>
      <c r="E2411" s="146"/>
      <c r="F2411" s="146"/>
      <c r="G2411" s="146"/>
      <c r="H2411" s="146"/>
      <c r="I2411" s="146"/>
      <c r="J2411" s="146"/>
      <c r="K2411" s="146"/>
      <c r="L2411" s="146"/>
      <c r="M2411" s="146"/>
      <c r="N2411" s="149">
        <f t="shared" si="78"/>
        <v>0</v>
      </c>
    </row>
    <row r="2412" spans="1:14" x14ac:dyDescent="0.45">
      <c r="A2412" s="149">
        <f t="shared" si="77"/>
        <v>401.83333333334406</v>
      </c>
      <c r="B2412" s="147"/>
      <c r="C2412" s="148"/>
      <c r="D2412" s="146"/>
      <c r="E2412" s="146"/>
      <c r="F2412" s="146"/>
      <c r="G2412" s="146"/>
      <c r="H2412" s="146"/>
      <c r="I2412" s="146"/>
      <c r="J2412" s="146"/>
      <c r="K2412" s="146"/>
      <c r="L2412" s="146"/>
      <c r="M2412" s="146"/>
      <c r="N2412" s="149">
        <f t="shared" si="78"/>
        <v>0</v>
      </c>
    </row>
    <row r="2413" spans="1:14" x14ac:dyDescent="0.45">
      <c r="A2413" s="149">
        <f t="shared" si="77"/>
        <v>402.00000000001074</v>
      </c>
      <c r="B2413" s="147"/>
      <c r="C2413" s="148"/>
      <c r="D2413" s="146"/>
      <c r="E2413" s="146"/>
      <c r="F2413" s="146"/>
      <c r="G2413" s="146"/>
      <c r="H2413" s="146"/>
      <c r="I2413" s="146"/>
      <c r="J2413" s="146"/>
      <c r="K2413" s="146"/>
      <c r="L2413" s="146"/>
      <c r="M2413" s="146"/>
      <c r="N2413" s="149">
        <f t="shared" si="78"/>
        <v>0</v>
      </c>
    </row>
    <row r="2414" spans="1:14" x14ac:dyDescent="0.45">
      <c r="A2414" s="149">
        <f t="shared" si="77"/>
        <v>402.16666666667743</v>
      </c>
      <c r="B2414" s="147"/>
      <c r="C2414" s="148"/>
      <c r="D2414" s="146"/>
      <c r="E2414" s="146"/>
      <c r="F2414" s="146"/>
      <c r="G2414" s="146"/>
      <c r="H2414" s="146"/>
      <c r="I2414" s="146"/>
      <c r="J2414" s="146"/>
      <c r="K2414" s="146"/>
      <c r="L2414" s="146"/>
      <c r="M2414" s="146"/>
      <c r="N2414" s="149">
        <f t="shared" si="78"/>
        <v>0</v>
      </c>
    </row>
    <row r="2415" spans="1:14" x14ac:dyDescent="0.45">
      <c r="A2415" s="149">
        <f t="shared" si="77"/>
        <v>402.33333333334411</v>
      </c>
      <c r="B2415" s="147"/>
      <c r="C2415" s="148"/>
      <c r="D2415" s="146"/>
      <c r="E2415" s="146"/>
      <c r="F2415" s="146"/>
      <c r="G2415" s="146"/>
      <c r="H2415" s="146"/>
      <c r="I2415" s="146"/>
      <c r="J2415" s="146"/>
      <c r="K2415" s="146"/>
      <c r="L2415" s="146"/>
      <c r="M2415" s="146"/>
      <c r="N2415" s="149">
        <f t="shared" si="78"/>
        <v>0</v>
      </c>
    </row>
    <row r="2416" spans="1:14" x14ac:dyDescent="0.45">
      <c r="A2416" s="149">
        <f t="shared" si="77"/>
        <v>402.5000000000108</v>
      </c>
      <c r="B2416" s="147"/>
      <c r="C2416" s="148"/>
      <c r="D2416" s="146"/>
      <c r="E2416" s="146"/>
      <c r="F2416" s="146"/>
      <c r="G2416" s="146"/>
      <c r="H2416" s="146"/>
      <c r="I2416" s="146"/>
      <c r="J2416" s="146"/>
      <c r="K2416" s="146"/>
      <c r="L2416" s="146"/>
      <c r="M2416" s="146"/>
      <c r="N2416" s="149">
        <f t="shared" si="78"/>
        <v>0</v>
      </c>
    </row>
    <row r="2417" spans="1:14" x14ac:dyDescent="0.45">
      <c r="A2417" s="149">
        <f t="shared" si="77"/>
        <v>402.66666666667749</v>
      </c>
      <c r="B2417" s="147"/>
      <c r="C2417" s="148"/>
      <c r="D2417" s="146"/>
      <c r="E2417" s="146"/>
      <c r="F2417" s="146"/>
      <c r="G2417" s="146"/>
      <c r="H2417" s="146"/>
      <c r="I2417" s="146"/>
      <c r="J2417" s="146"/>
      <c r="K2417" s="146"/>
      <c r="L2417" s="146"/>
      <c r="M2417" s="146"/>
      <c r="N2417" s="149">
        <f t="shared" si="78"/>
        <v>0</v>
      </c>
    </row>
    <row r="2418" spans="1:14" x14ac:dyDescent="0.45">
      <c r="A2418" s="149">
        <f t="shared" si="77"/>
        <v>402.83333333334417</v>
      </c>
      <c r="B2418" s="147"/>
      <c r="C2418" s="148"/>
      <c r="D2418" s="146"/>
      <c r="E2418" s="146"/>
      <c r="F2418" s="146"/>
      <c r="G2418" s="146"/>
      <c r="H2418" s="146"/>
      <c r="I2418" s="146"/>
      <c r="J2418" s="146"/>
      <c r="K2418" s="146"/>
      <c r="L2418" s="146"/>
      <c r="M2418" s="146"/>
      <c r="N2418" s="149">
        <f t="shared" si="78"/>
        <v>0</v>
      </c>
    </row>
    <row r="2419" spans="1:14" x14ac:dyDescent="0.45">
      <c r="A2419" s="149">
        <f t="shared" si="77"/>
        <v>403.00000000001086</v>
      </c>
      <c r="B2419" s="147"/>
      <c r="C2419" s="148"/>
      <c r="D2419" s="146"/>
      <c r="E2419" s="146"/>
      <c r="F2419" s="146"/>
      <c r="G2419" s="146"/>
      <c r="H2419" s="146"/>
      <c r="I2419" s="146"/>
      <c r="J2419" s="146"/>
      <c r="K2419" s="146"/>
      <c r="L2419" s="146"/>
      <c r="M2419" s="146"/>
      <c r="N2419" s="149">
        <f t="shared" si="78"/>
        <v>0</v>
      </c>
    </row>
    <row r="2420" spans="1:14" x14ac:dyDescent="0.45">
      <c r="A2420" s="149">
        <f t="shared" si="77"/>
        <v>403.16666666667754</v>
      </c>
      <c r="B2420" s="147"/>
      <c r="C2420" s="148"/>
      <c r="D2420" s="146"/>
      <c r="E2420" s="146"/>
      <c r="F2420" s="146"/>
      <c r="G2420" s="146"/>
      <c r="H2420" s="146"/>
      <c r="I2420" s="146"/>
      <c r="J2420" s="146"/>
      <c r="K2420" s="146"/>
      <c r="L2420" s="146"/>
      <c r="M2420" s="146"/>
      <c r="N2420" s="149">
        <f t="shared" si="78"/>
        <v>0</v>
      </c>
    </row>
    <row r="2421" spans="1:14" x14ac:dyDescent="0.45">
      <c r="A2421" s="149">
        <f t="shared" si="77"/>
        <v>403.33333333334423</v>
      </c>
      <c r="B2421" s="147"/>
      <c r="C2421" s="148"/>
      <c r="D2421" s="146"/>
      <c r="E2421" s="146"/>
      <c r="F2421" s="146"/>
      <c r="G2421" s="146"/>
      <c r="H2421" s="146"/>
      <c r="I2421" s="146"/>
      <c r="J2421" s="146"/>
      <c r="K2421" s="146"/>
      <c r="L2421" s="146"/>
      <c r="M2421" s="146"/>
      <c r="N2421" s="149">
        <f t="shared" si="78"/>
        <v>0</v>
      </c>
    </row>
    <row r="2422" spans="1:14" x14ac:dyDescent="0.45">
      <c r="A2422" s="149">
        <f t="shared" si="77"/>
        <v>403.50000000001091</v>
      </c>
      <c r="B2422" s="147"/>
      <c r="C2422" s="148"/>
      <c r="D2422" s="146"/>
      <c r="E2422" s="146"/>
      <c r="F2422" s="146"/>
      <c r="G2422" s="146"/>
      <c r="H2422" s="146"/>
      <c r="I2422" s="146"/>
      <c r="J2422" s="146"/>
      <c r="K2422" s="146"/>
      <c r="L2422" s="146"/>
      <c r="M2422" s="146"/>
      <c r="N2422" s="149">
        <f t="shared" si="78"/>
        <v>0</v>
      </c>
    </row>
    <row r="2423" spans="1:14" x14ac:dyDescent="0.45">
      <c r="A2423" s="149">
        <f t="shared" si="77"/>
        <v>403.6666666666776</v>
      </c>
      <c r="B2423" s="147"/>
      <c r="C2423" s="148"/>
      <c r="D2423" s="146"/>
      <c r="E2423" s="146"/>
      <c r="F2423" s="146"/>
      <c r="G2423" s="146"/>
      <c r="H2423" s="146"/>
      <c r="I2423" s="146"/>
      <c r="J2423" s="146"/>
      <c r="K2423" s="146"/>
      <c r="L2423" s="146"/>
      <c r="M2423" s="146"/>
      <c r="N2423" s="149">
        <f t="shared" si="78"/>
        <v>0</v>
      </c>
    </row>
    <row r="2424" spans="1:14" x14ac:dyDescent="0.45">
      <c r="A2424" s="149">
        <f t="shared" si="77"/>
        <v>403.83333333334429</v>
      </c>
      <c r="B2424" s="147"/>
      <c r="C2424" s="148"/>
      <c r="D2424" s="146"/>
      <c r="E2424" s="146"/>
      <c r="F2424" s="146"/>
      <c r="G2424" s="146"/>
      <c r="H2424" s="146"/>
      <c r="I2424" s="146"/>
      <c r="J2424" s="146"/>
      <c r="K2424" s="146"/>
      <c r="L2424" s="146"/>
      <c r="M2424" s="146"/>
      <c r="N2424" s="149">
        <f t="shared" si="78"/>
        <v>0</v>
      </c>
    </row>
    <row r="2425" spans="1:14" x14ac:dyDescent="0.45">
      <c r="A2425" s="149">
        <f t="shared" si="77"/>
        <v>404.00000000001097</v>
      </c>
      <c r="B2425" s="147"/>
      <c r="C2425" s="148"/>
      <c r="D2425" s="146"/>
      <c r="E2425" s="146"/>
      <c r="F2425" s="146"/>
      <c r="G2425" s="146"/>
      <c r="H2425" s="146"/>
      <c r="I2425" s="146"/>
      <c r="J2425" s="146"/>
      <c r="K2425" s="146"/>
      <c r="L2425" s="146"/>
      <c r="M2425" s="146"/>
      <c r="N2425" s="149">
        <f t="shared" si="78"/>
        <v>0</v>
      </c>
    </row>
    <row r="2426" spans="1:14" x14ac:dyDescent="0.45">
      <c r="A2426" s="149">
        <f t="shared" si="77"/>
        <v>404.16666666667766</v>
      </c>
      <c r="B2426" s="147"/>
      <c r="C2426" s="148"/>
      <c r="D2426" s="146"/>
      <c r="E2426" s="146"/>
      <c r="F2426" s="146"/>
      <c r="G2426" s="146"/>
      <c r="H2426" s="146"/>
      <c r="I2426" s="146"/>
      <c r="J2426" s="146"/>
      <c r="K2426" s="146"/>
      <c r="L2426" s="146"/>
      <c r="M2426" s="146"/>
      <c r="N2426" s="149">
        <f t="shared" si="78"/>
        <v>0</v>
      </c>
    </row>
    <row r="2427" spans="1:14" x14ac:dyDescent="0.45">
      <c r="A2427" s="149">
        <f t="shared" si="77"/>
        <v>404.33333333334434</v>
      </c>
      <c r="B2427" s="147"/>
      <c r="C2427" s="148"/>
      <c r="D2427" s="146"/>
      <c r="E2427" s="146"/>
      <c r="F2427" s="146"/>
      <c r="G2427" s="146"/>
      <c r="H2427" s="146"/>
      <c r="I2427" s="146"/>
      <c r="J2427" s="146"/>
      <c r="K2427" s="146"/>
      <c r="L2427" s="146"/>
      <c r="M2427" s="146"/>
      <c r="N2427" s="149">
        <f t="shared" si="78"/>
        <v>0</v>
      </c>
    </row>
    <row r="2428" spans="1:14" x14ac:dyDescent="0.45">
      <c r="A2428" s="149">
        <f t="shared" si="77"/>
        <v>404.50000000001103</v>
      </c>
      <c r="B2428" s="147"/>
      <c r="C2428" s="148"/>
      <c r="D2428" s="146"/>
      <c r="E2428" s="146"/>
      <c r="F2428" s="146"/>
      <c r="G2428" s="146"/>
      <c r="H2428" s="146"/>
      <c r="I2428" s="146"/>
      <c r="J2428" s="146"/>
      <c r="K2428" s="146"/>
      <c r="L2428" s="146"/>
      <c r="M2428" s="146"/>
      <c r="N2428" s="149">
        <f t="shared" si="78"/>
        <v>0</v>
      </c>
    </row>
    <row r="2429" spans="1:14" x14ac:dyDescent="0.45">
      <c r="A2429" s="149">
        <f t="shared" si="77"/>
        <v>404.66666666667771</v>
      </c>
      <c r="B2429" s="147"/>
      <c r="C2429" s="148"/>
      <c r="D2429" s="146"/>
      <c r="E2429" s="146"/>
      <c r="F2429" s="146"/>
      <c r="G2429" s="146"/>
      <c r="H2429" s="146"/>
      <c r="I2429" s="146"/>
      <c r="J2429" s="146"/>
      <c r="K2429" s="146"/>
      <c r="L2429" s="146"/>
      <c r="M2429" s="146"/>
      <c r="N2429" s="149">
        <f t="shared" si="78"/>
        <v>0</v>
      </c>
    </row>
    <row r="2430" spans="1:14" x14ac:dyDescent="0.45">
      <c r="A2430" s="149">
        <f t="shared" si="77"/>
        <v>404.8333333333444</v>
      </c>
      <c r="B2430" s="147"/>
      <c r="C2430" s="148"/>
      <c r="D2430" s="146"/>
      <c r="E2430" s="146"/>
      <c r="F2430" s="146"/>
      <c r="G2430" s="146"/>
      <c r="H2430" s="146"/>
      <c r="I2430" s="146"/>
      <c r="J2430" s="146"/>
      <c r="K2430" s="146"/>
      <c r="L2430" s="146"/>
      <c r="M2430" s="146"/>
      <c r="N2430" s="149">
        <f t="shared" si="78"/>
        <v>0</v>
      </c>
    </row>
    <row r="2431" spans="1:14" x14ac:dyDescent="0.45">
      <c r="A2431" s="149">
        <f t="shared" si="77"/>
        <v>405.00000000001108</v>
      </c>
      <c r="B2431" s="147"/>
      <c r="C2431" s="148"/>
      <c r="D2431" s="146"/>
      <c r="E2431" s="146"/>
      <c r="F2431" s="146"/>
      <c r="G2431" s="146"/>
      <c r="H2431" s="146"/>
      <c r="I2431" s="146"/>
      <c r="J2431" s="146"/>
      <c r="K2431" s="146"/>
      <c r="L2431" s="146"/>
      <c r="M2431" s="146"/>
      <c r="N2431" s="149">
        <f t="shared" si="78"/>
        <v>0</v>
      </c>
    </row>
    <row r="2432" spans="1:14" x14ac:dyDescent="0.45">
      <c r="A2432" s="149">
        <f t="shared" si="77"/>
        <v>405.16666666667777</v>
      </c>
      <c r="B2432" s="147"/>
      <c r="C2432" s="148"/>
      <c r="D2432" s="146"/>
      <c r="E2432" s="146"/>
      <c r="F2432" s="146"/>
      <c r="G2432" s="146"/>
      <c r="H2432" s="146"/>
      <c r="I2432" s="146"/>
      <c r="J2432" s="146"/>
      <c r="K2432" s="146"/>
      <c r="L2432" s="146"/>
      <c r="M2432" s="146"/>
      <c r="N2432" s="149">
        <f t="shared" si="78"/>
        <v>0</v>
      </c>
    </row>
    <row r="2433" spans="1:14" x14ac:dyDescent="0.45">
      <c r="A2433" s="149">
        <f t="shared" si="77"/>
        <v>405.33333333334446</v>
      </c>
      <c r="B2433" s="147"/>
      <c r="C2433" s="148"/>
      <c r="D2433" s="146"/>
      <c r="E2433" s="146"/>
      <c r="F2433" s="146"/>
      <c r="G2433" s="146"/>
      <c r="H2433" s="146"/>
      <c r="I2433" s="146"/>
      <c r="J2433" s="146"/>
      <c r="K2433" s="146"/>
      <c r="L2433" s="146"/>
      <c r="M2433" s="146"/>
      <c r="N2433" s="149">
        <f t="shared" si="78"/>
        <v>0</v>
      </c>
    </row>
    <row r="2434" spans="1:14" x14ac:dyDescent="0.45">
      <c r="A2434" s="149">
        <f t="shared" si="77"/>
        <v>405.50000000001114</v>
      </c>
      <c r="B2434" s="147"/>
      <c r="C2434" s="148"/>
      <c r="D2434" s="146"/>
      <c r="E2434" s="146"/>
      <c r="F2434" s="146"/>
      <c r="G2434" s="146"/>
      <c r="H2434" s="146"/>
      <c r="I2434" s="146"/>
      <c r="J2434" s="146"/>
      <c r="K2434" s="146"/>
      <c r="L2434" s="146"/>
      <c r="M2434" s="146"/>
      <c r="N2434" s="149">
        <f t="shared" si="78"/>
        <v>0</v>
      </c>
    </row>
    <row r="2435" spans="1:14" x14ac:dyDescent="0.45">
      <c r="A2435" s="149">
        <f t="shared" si="77"/>
        <v>405.66666666667783</v>
      </c>
      <c r="B2435" s="147"/>
      <c r="C2435" s="148"/>
      <c r="D2435" s="146"/>
      <c r="E2435" s="146"/>
      <c r="F2435" s="146"/>
      <c r="G2435" s="146"/>
      <c r="H2435" s="146"/>
      <c r="I2435" s="146"/>
      <c r="J2435" s="146"/>
      <c r="K2435" s="146"/>
      <c r="L2435" s="146"/>
      <c r="M2435" s="146"/>
      <c r="N2435" s="149">
        <f t="shared" si="78"/>
        <v>0</v>
      </c>
    </row>
    <row r="2436" spans="1:14" x14ac:dyDescent="0.45">
      <c r="A2436" s="149">
        <f t="shared" ref="A2436:A2499" si="79">A2435+10/60</f>
        <v>405.83333333334451</v>
      </c>
      <c r="B2436" s="147"/>
      <c r="C2436" s="148"/>
      <c r="D2436" s="146"/>
      <c r="E2436" s="146"/>
      <c r="F2436" s="146"/>
      <c r="G2436" s="146"/>
      <c r="H2436" s="146"/>
      <c r="I2436" s="146"/>
      <c r="J2436" s="146"/>
      <c r="K2436" s="146"/>
      <c r="L2436" s="146"/>
      <c r="M2436" s="146"/>
      <c r="N2436" s="149">
        <f t="shared" ref="N2436:N2499" si="80">K2436*10+N2435</f>
        <v>0</v>
      </c>
    </row>
    <row r="2437" spans="1:14" x14ac:dyDescent="0.45">
      <c r="A2437" s="149">
        <f t="shared" si="79"/>
        <v>406.0000000000112</v>
      </c>
      <c r="B2437" s="147"/>
      <c r="C2437" s="148"/>
      <c r="D2437" s="146"/>
      <c r="E2437" s="146"/>
      <c r="F2437" s="146"/>
      <c r="G2437" s="146"/>
      <c r="H2437" s="146"/>
      <c r="I2437" s="146"/>
      <c r="J2437" s="146"/>
      <c r="K2437" s="146"/>
      <c r="L2437" s="146"/>
      <c r="M2437" s="146"/>
      <c r="N2437" s="149">
        <f t="shared" si="80"/>
        <v>0</v>
      </c>
    </row>
    <row r="2438" spans="1:14" x14ac:dyDescent="0.45">
      <c r="A2438" s="149">
        <f t="shared" si="79"/>
        <v>406.16666666667788</v>
      </c>
      <c r="B2438" s="147"/>
      <c r="C2438" s="148"/>
      <c r="D2438" s="146"/>
      <c r="E2438" s="146"/>
      <c r="F2438" s="146"/>
      <c r="G2438" s="146"/>
      <c r="H2438" s="146"/>
      <c r="I2438" s="146"/>
      <c r="J2438" s="146"/>
      <c r="K2438" s="146"/>
      <c r="L2438" s="146"/>
      <c r="M2438" s="146"/>
      <c r="N2438" s="149">
        <f t="shared" si="80"/>
        <v>0</v>
      </c>
    </row>
    <row r="2439" spans="1:14" x14ac:dyDescent="0.45">
      <c r="A2439" s="149">
        <f t="shared" si="79"/>
        <v>406.33333333334457</v>
      </c>
      <c r="B2439" s="147"/>
      <c r="C2439" s="148"/>
      <c r="D2439" s="146"/>
      <c r="E2439" s="146"/>
      <c r="F2439" s="146"/>
      <c r="G2439" s="146"/>
      <c r="H2439" s="146"/>
      <c r="I2439" s="146"/>
      <c r="J2439" s="146"/>
      <c r="K2439" s="146"/>
      <c r="L2439" s="146"/>
      <c r="M2439" s="146"/>
      <c r="N2439" s="149">
        <f t="shared" si="80"/>
        <v>0</v>
      </c>
    </row>
    <row r="2440" spans="1:14" x14ac:dyDescent="0.45">
      <c r="A2440" s="149">
        <f t="shared" si="79"/>
        <v>406.50000000001125</v>
      </c>
      <c r="B2440" s="147"/>
      <c r="C2440" s="148"/>
      <c r="D2440" s="146"/>
      <c r="E2440" s="146"/>
      <c r="F2440" s="146"/>
      <c r="G2440" s="146"/>
      <c r="H2440" s="146"/>
      <c r="I2440" s="146"/>
      <c r="J2440" s="146"/>
      <c r="K2440" s="146"/>
      <c r="L2440" s="146"/>
      <c r="M2440" s="146"/>
      <c r="N2440" s="149">
        <f t="shared" si="80"/>
        <v>0</v>
      </c>
    </row>
    <row r="2441" spans="1:14" x14ac:dyDescent="0.45">
      <c r="A2441" s="149">
        <f t="shared" si="79"/>
        <v>406.66666666667794</v>
      </c>
      <c r="B2441" s="147"/>
      <c r="C2441" s="148"/>
      <c r="D2441" s="146"/>
      <c r="E2441" s="146"/>
      <c r="F2441" s="146"/>
      <c r="G2441" s="146"/>
      <c r="H2441" s="146"/>
      <c r="I2441" s="146"/>
      <c r="J2441" s="146"/>
      <c r="K2441" s="146"/>
      <c r="L2441" s="146"/>
      <c r="M2441" s="146"/>
      <c r="N2441" s="149">
        <f t="shared" si="80"/>
        <v>0</v>
      </c>
    </row>
    <row r="2442" spans="1:14" x14ac:dyDescent="0.45">
      <c r="A2442" s="149">
        <f t="shared" si="79"/>
        <v>406.83333333334463</v>
      </c>
      <c r="B2442" s="147"/>
      <c r="C2442" s="148"/>
      <c r="D2442" s="146"/>
      <c r="E2442" s="146"/>
      <c r="F2442" s="146"/>
      <c r="G2442" s="146"/>
      <c r="H2442" s="146"/>
      <c r="I2442" s="146"/>
      <c r="J2442" s="146"/>
      <c r="K2442" s="146"/>
      <c r="L2442" s="146"/>
      <c r="M2442" s="146"/>
      <c r="N2442" s="149">
        <f t="shared" si="80"/>
        <v>0</v>
      </c>
    </row>
    <row r="2443" spans="1:14" x14ac:dyDescent="0.45">
      <c r="A2443" s="149">
        <f t="shared" si="79"/>
        <v>407.00000000001131</v>
      </c>
      <c r="B2443" s="147"/>
      <c r="C2443" s="148"/>
      <c r="D2443" s="146"/>
      <c r="E2443" s="146"/>
      <c r="F2443" s="146"/>
      <c r="G2443" s="146"/>
      <c r="H2443" s="146"/>
      <c r="I2443" s="146"/>
      <c r="J2443" s="146"/>
      <c r="K2443" s="146"/>
      <c r="L2443" s="146"/>
      <c r="M2443" s="146"/>
      <c r="N2443" s="149">
        <f t="shared" si="80"/>
        <v>0</v>
      </c>
    </row>
    <row r="2444" spans="1:14" x14ac:dyDescent="0.45">
      <c r="A2444" s="149">
        <f t="shared" si="79"/>
        <v>407.166666666678</v>
      </c>
      <c r="B2444" s="147"/>
      <c r="C2444" s="148"/>
      <c r="D2444" s="146"/>
      <c r="E2444" s="146"/>
      <c r="F2444" s="146"/>
      <c r="G2444" s="146"/>
      <c r="H2444" s="146"/>
      <c r="I2444" s="146"/>
      <c r="J2444" s="146"/>
      <c r="K2444" s="146"/>
      <c r="L2444" s="146"/>
      <c r="M2444" s="146"/>
      <c r="N2444" s="149">
        <f t="shared" si="80"/>
        <v>0</v>
      </c>
    </row>
    <row r="2445" spans="1:14" x14ac:dyDescent="0.45">
      <c r="A2445" s="149">
        <f t="shared" si="79"/>
        <v>407.33333333334468</v>
      </c>
      <c r="B2445" s="147"/>
      <c r="C2445" s="148"/>
      <c r="D2445" s="146"/>
      <c r="E2445" s="146"/>
      <c r="F2445" s="146"/>
      <c r="G2445" s="146"/>
      <c r="H2445" s="146"/>
      <c r="I2445" s="146"/>
      <c r="J2445" s="146"/>
      <c r="K2445" s="146"/>
      <c r="L2445" s="146"/>
      <c r="M2445" s="146"/>
      <c r="N2445" s="149">
        <f t="shared" si="80"/>
        <v>0</v>
      </c>
    </row>
    <row r="2446" spans="1:14" x14ac:dyDescent="0.45">
      <c r="A2446" s="149">
        <f t="shared" si="79"/>
        <v>407.50000000001137</v>
      </c>
      <c r="B2446" s="147"/>
      <c r="C2446" s="148"/>
      <c r="D2446" s="146"/>
      <c r="E2446" s="146"/>
      <c r="F2446" s="146"/>
      <c r="G2446" s="146"/>
      <c r="H2446" s="146"/>
      <c r="I2446" s="146"/>
      <c r="J2446" s="146"/>
      <c r="K2446" s="146"/>
      <c r="L2446" s="146"/>
      <c r="M2446" s="146"/>
      <c r="N2446" s="149">
        <f t="shared" si="80"/>
        <v>0</v>
      </c>
    </row>
    <row r="2447" spans="1:14" x14ac:dyDescent="0.45">
      <c r="A2447" s="149">
        <f t="shared" si="79"/>
        <v>407.66666666667805</v>
      </c>
      <c r="B2447" s="147"/>
      <c r="C2447" s="148"/>
      <c r="D2447" s="146"/>
      <c r="E2447" s="146"/>
      <c r="F2447" s="146"/>
      <c r="G2447" s="146"/>
      <c r="H2447" s="146"/>
      <c r="I2447" s="146"/>
      <c r="J2447" s="146"/>
      <c r="K2447" s="146"/>
      <c r="L2447" s="146"/>
      <c r="M2447" s="146"/>
      <c r="N2447" s="149">
        <f t="shared" si="80"/>
        <v>0</v>
      </c>
    </row>
    <row r="2448" spans="1:14" x14ac:dyDescent="0.45">
      <c r="A2448" s="149">
        <f t="shared" si="79"/>
        <v>407.83333333334474</v>
      </c>
      <c r="B2448" s="147"/>
      <c r="C2448" s="148"/>
      <c r="D2448" s="146"/>
      <c r="E2448" s="146"/>
      <c r="F2448" s="146"/>
      <c r="G2448" s="146"/>
      <c r="H2448" s="146"/>
      <c r="I2448" s="146"/>
      <c r="J2448" s="146"/>
      <c r="K2448" s="146"/>
      <c r="L2448" s="146"/>
      <c r="M2448" s="146"/>
      <c r="N2448" s="149">
        <f t="shared" si="80"/>
        <v>0</v>
      </c>
    </row>
    <row r="2449" spans="1:14" x14ac:dyDescent="0.45">
      <c r="A2449" s="149">
        <f t="shared" si="79"/>
        <v>408.00000000001143</v>
      </c>
      <c r="B2449" s="147"/>
      <c r="C2449" s="148"/>
      <c r="D2449" s="146"/>
      <c r="E2449" s="146"/>
      <c r="F2449" s="146"/>
      <c r="G2449" s="146"/>
      <c r="H2449" s="146"/>
      <c r="I2449" s="146"/>
      <c r="J2449" s="146"/>
      <c r="K2449" s="146"/>
      <c r="L2449" s="146"/>
      <c r="M2449" s="146"/>
      <c r="N2449" s="149">
        <f t="shared" si="80"/>
        <v>0</v>
      </c>
    </row>
    <row r="2450" spans="1:14" x14ac:dyDescent="0.45">
      <c r="A2450" s="149">
        <f t="shared" si="79"/>
        <v>408.16666666667811</v>
      </c>
      <c r="B2450" s="147"/>
      <c r="C2450" s="148"/>
      <c r="D2450" s="146"/>
      <c r="E2450" s="146"/>
      <c r="F2450" s="146"/>
      <c r="G2450" s="146"/>
      <c r="H2450" s="146"/>
      <c r="I2450" s="146"/>
      <c r="J2450" s="146"/>
      <c r="K2450" s="146"/>
      <c r="L2450" s="146"/>
      <c r="M2450" s="146"/>
      <c r="N2450" s="149">
        <f t="shared" si="80"/>
        <v>0</v>
      </c>
    </row>
    <row r="2451" spans="1:14" x14ac:dyDescent="0.45">
      <c r="A2451" s="149">
        <f t="shared" si="79"/>
        <v>408.3333333333448</v>
      </c>
      <c r="B2451" s="147"/>
      <c r="C2451" s="148"/>
      <c r="D2451" s="146"/>
      <c r="E2451" s="146"/>
      <c r="F2451" s="146"/>
      <c r="G2451" s="146"/>
      <c r="H2451" s="146"/>
      <c r="I2451" s="146"/>
      <c r="J2451" s="146"/>
      <c r="K2451" s="146"/>
      <c r="L2451" s="146"/>
      <c r="M2451" s="146"/>
      <c r="N2451" s="149">
        <f t="shared" si="80"/>
        <v>0</v>
      </c>
    </row>
    <row r="2452" spans="1:14" x14ac:dyDescent="0.45">
      <c r="A2452" s="149">
        <f t="shared" si="79"/>
        <v>408.50000000001148</v>
      </c>
      <c r="B2452" s="147"/>
      <c r="C2452" s="148"/>
      <c r="D2452" s="146"/>
      <c r="E2452" s="146"/>
      <c r="F2452" s="146"/>
      <c r="G2452" s="146"/>
      <c r="H2452" s="146"/>
      <c r="I2452" s="146"/>
      <c r="J2452" s="146"/>
      <c r="K2452" s="146"/>
      <c r="L2452" s="146"/>
      <c r="M2452" s="146"/>
      <c r="N2452" s="149">
        <f t="shared" si="80"/>
        <v>0</v>
      </c>
    </row>
    <row r="2453" spans="1:14" x14ac:dyDescent="0.45">
      <c r="A2453" s="149">
        <f t="shared" si="79"/>
        <v>408.66666666667817</v>
      </c>
      <c r="B2453" s="147"/>
      <c r="C2453" s="148"/>
      <c r="D2453" s="146"/>
      <c r="E2453" s="146"/>
      <c r="F2453" s="146"/>
      <c r="G2453" s="146"/>
      <c r="H2453" s="146"/>
      <c r="I2453" s="146"/>
      <c r="J2453" s="146"/>
      <c r="K2453" s="146"/>
      <c r="L2453" s="146"/>
      <c r="M2453" s="146"/>
      <c r="N2453" s="149">
        <f t="shared" si="80"/>
        <v>0</v>
      </c>
    </row>
    <row r="2454" spans="1:14" x14ac:dyDescent="0.45">
      <c r="A2454" s="149">
        <f t="shared" si="79"/>
        <v>408.83333333334485</v>
      </c>
      <c r="B2454" s="147"/>
      <c r="C2454" s="148"/>
      <c r="D2454" s="146"/>
      <c r="E2454" s="146"/>
      <c r="F2454" s="146"/>
      <c r="G2454" s="146"/>
      <c r="H2454" s="146"/>
      <c r="I2454" s="146"/>
      <c r="J2454" s="146"/>
      <c r="K2454" s="146"/>
      <c r="L2454" s="146"/>
      <c r="M2454" s="146"/>
      <c r="N2454" s="149">
        <f t="shared" si="80"/>
        <v>0</v>
      </c>
    </row>
    <row r="2455" spans="1:14" x14ac:dyDescent="0.45">
      <c r="A2455" s="149">
        <f t="shared" si="79"/>
        <v>409.00000000001154</v>
      </c>
      <c r="B2455" s="147"/>
      <c r="C2455" s="148"/>
      <c r="D2455" s="146"/>
      <c r="E2455" s="146"/>
      <c r="F2455" s="146"/>
      <c r="G2455" s="146"/>
      <c r="H2455" s="146"/>
      <c r="I2455" s="146"/>
      <c r="J2455" s="146"/>
      <c r="K2455" s="146"/>
      <c r="L2455" s="146"/>
      <c r="M2455" s="146"/>
      <c r="N2455" s="149">
        <f t="shared" si="80"/>
        <v>0</v>
      </c>
    </row>
    <row r="2456" spans="1:14" x14ac:dyDescent="0.45">
      <c r="A2456" s="149">
        <f t="shared" si="79"/>
        <v>409.16666666667822</v>
      </c>
      <c r="B2456" s="147"/>
      <c r="C2456" s="148"/>
      <c r="D2456" s="146"/>
      <c r="E2456" s="146"/>
      <c r="F2456" s="146"/>
      <c r="G2456" s="146"/>
      <c r="H2456" s="146"/>
      <c r="I2456" s="146"/>
      <c r="J2456" s="146"/>
      <c r="K2456" s="146"/>
      <c r="L2456" s="146"/>
      <c r="M2456" s="146"/>
      <c r="N2456" s="149">
        <f t="shared" si="80"/>
        <v>0</v>
      </c>
    </row>
    <row r="2457" spans="1:14" x14ac:dyDescent="0.45">
      <c r="A2457" s="149">
        <f t="shared" si="79"/>
        <v>409.33333333334491</v>
      </c>
      <c r="B2457" s="147"/>
      <c r="C2457" s="148"/>
      <c r="D2457" s="146"/>
      <c r="E2457" s="146"/>
      <c r="F2457" s="146"/>
      <c r="G2457" s="146"/>
      <c r="H2457" s="146"/>
      <c r="I2457" s="146"/>
      <c r="J2457" s="146"/>
      <c r="K2457" s="146"/>
      <c r="L2457" s="146"/>
      <c r="M2457" s="146"/>
      <c r="N2457" s="149">
        <f t="shared" si="80"/>
        <v>0</v>
      </c>
    </row>
    <row r="2458" spans="1:14" x14ac:dyDescent="0.45">
      <c r="A2458" s="149">
        <f t="shared" si="79"/>
        <v>409.5000000000116</v>
      </c>
      <c r="B2458" s="147"/>
      <c r="C2458" s="148"/>
      <c r="D2458" s="146"/>
      <c r="E2458" s="146"/>
      <c r="F2458" s="146"/>
      <c r="G2458" s="146"/>
      <c r="H2458" s="146"/>
      <c r="I2458" s="146"/>
      <c r="J2458" s="146"/>
      <c r="K2458" s="146"/>
      <c r="L2458" s="146"/>
      <c r="M2458" s="146"/>
      <c r="N2458" s="149">
        <f t="shared" si="80"/>
        <v>0</v>
      </c>
    </row>
    <row r="2459" spans="1:14" x14ac:dyDescent="0.45">
      <c r="A2459" s="149">
        <f t="shared" si="79"/>
        <v>409.66666666667828</v>
      </c>
      <c r="B2459" s="147"/>
      <c r="C2459" s="148"/>
      <c r="D2459" s="146"/>
      <c r="E2459" s="146"/>
      <c r="F2459" s="146"/>
      <c r="G2459" s="146"/>
      <c r="H2459" s="146"/>
      <c r="I2459" s="146"/>
      <c r="J2459" s="146"/>
      <c r="K2459" s="146"/>
      <c r="L2459" s="146"/>
      <c r="M2459" s="146"/>
      <c r="N2459" s="149">
        <f t="shared" si="80"/>
        <v>0</v>
      </c>
    </row>
    <row r="2460" spans="1:14" x14ac:dyDescent="0.45">
      <c r="A2460" s="149">
        <f t="shared" si="79"/>
        <v>409.83333333334497</v>
      </c>
      <c r="B2460" s="147"/>
      <c r="C2460" s="148"/>
      <c r="D2460" s="146"/>
      <c r="E2460" s="146"/>
      <c r="F2460" s="146"/>
      <c r="G2460" s="146"/>
      <c r="H2460" s="146"/>
      <c r="I2460" s="146"/>
      <c r="J2460" s="146"/>
      <c r="K2460" s="146"/>
      <c r="L2460" s="146"/>
      <c r="M2460" s="146"/>
      <c r="N2460" s="149">
        <f t="shared" si="80"/>
        <v>0</v>
      </c>
    </row>
    <row r="2461" spans="1:14" x14ac:dyDescent="0.45">
      <c r="A2461" s="149">
        <f t="shared" si="79"/>
        <v>410.00000000001165</v>
      </c>
      <c r="B2461" s="147"/>
      <c r="C2461" s="148"/>
      <c r="D2461" s="146"/>
      <c r="E2461" s="146"/>
      <c r="F2461" s="146"/>
      <c r="G2461" s="146"/>
      <c r="H2461" s="146"/>
      <c r="I2461" s="146"/>
      <c r="J2461" s="146"/>
      <c r="K2461" s="146"/>
      <c r="L2461" s="146"/>
      <c r="M2461" s="146"/>
      <c r="N2461" s="149">
        <f t="shared" si="80"/>
        <v>0</v>
      </c>
    </row>
    <row r="2462" spans="1:14" x14ac:dyDescent="0.45">
      <c r="A2462" s="149">
        <f t="shared" si="79"/>
        <v>410.16666666667834</v>
      </c>
      <c r="B2462" s="147"/>
      <c r="C2462" s="148"/>
      <c r="D2462" s="146"/>
      <c r="E2462" s="146"/>
      <c r="F2462" s="146"/>
      <c r="G2462" s="146"/>
      <c r="H2462" s="146"/>
      <c r="I2462" s="146"/>
      <c r="J2462" s="146"/>
      <c r="K2462" s="146"/>
      <c r="L2462" s="146"/>
      <c r="M2462" s="146"/>
      <c r="N2462" s="149">
        <f t="shared" si="80"/>
        <v>0</v>
      </c>
    </row>
    <row r="2463" spans="1:14" x14ac:dyDescent="0.45">
      <c r="A2463" s="149">
        <f t="shared" si="79"/>
        <v>410.33333333334502</v>
      </c>
      <c r="B2463" s="147"/>
      <c r="C2463" s="148"/>
      <c r="D2463" s="146"/>
      <c r="E2463" s="146"/>
      <c r="F2463" s="146"/>
      <c r="G2463" s="146"/>
      <c r="H2463" s="146"/>
      <c r="I2463" s="146"/>
      <c r="J2463" s="146"/>
      <c r="K2463" s="146"/>
      <c r="L2463" s="146"/>
      <c r="M2463" s="146"/>
      <c r="N2463" s="149">
        <f t="shared" si="80"/>
        <v>0</v>
      </c>
    </row>
    <row r="2464" spans="1:14" x14ac:dyDescent="0.45">
      <c r="A2464" s="149">
        <f t="shared" si="79"/>
        <v>410.50000000001171</v>
      </c>
      <c r="B2464" s="147"/>
      <c r="C2464" s="148"/>
      <c r="D2464" s="146"/>
      <c r="E2464" s="146"/>
      <c r="F2464" s="146"/>
      <c r="G2464" s="146"/>
      <c r="H2464" s="146"/>
      <c r="I2464" s="146"/>
      <c r="J2464" s="146"/>
      <c r="K2464" s="146"/>
      <c r="L2464" s="146"/>
      <c r="M2464" s="146"/>
      <c r="N2464" s="149">
        <f t="shared" si="80"/>
        <v>0</v>
      </c>
    </row>
    <row r="2465" spans="1:14" x14ac:dyDescent="0.45">
      <c r="A2465" s="149">
        <f t="shared" si="79"/>
        <v>410.6666666666784</v>
      </c>
      <c r="B2465" s="147"/>
      <c r="C2465" s="148"/>
      <c r="D2465" s="146"/>
      <c r="E2465" s="146"/>
      <c r="F2465" s="146"/>
      <c r="G2465" s="146"/>
      <c r="H2465" s="146"/>
      <c r="I2465" s="146"/>
      <c r="J2465" s="146"/>
      <c r="K2465" s="146"/>
      <c r="L2465" s="146"/>
      <c r="M2465" s="146"/>
      <c r="N2465" s="149">
        <f t="shared" si="80"/>
        <v>0</v>
      </c>
    </row>
    <row r="2466" spans="1:14" x14ac:dyDescent="0.45">
      <c r="A2466" s="149">
        <f t="shared" si="79"/>
        <v>410.83333333334508</v>
      </c>
      <c r="B2466" s="147"/>
      <c r="C2466" s="148"/>
      <c r="D2466" s="146"/>
      <c r="E2466" s="146"/>
      <c r="F2466" s="146"/>
      <c r="G2466" s="146"/>
      <c r="H2466" s="146"/>
      <c r="I2466" s="146"/>
      <c r="J2466" s="146"/>
      <c r="K2466" s="146"/>
      <c r="L2466" s="146"/>
      <c r="M2466" s="146"/>
      <c r="N2466" s="149">
        <f t="shared" si="80"/>
        <v>0</v>
      </c>
    </row>
    <row r="2467" spans="1:14" x14ac:dyDescent="0.45">
      <c r="A2467" s="149">
        <f t="shared" si="79"/>
        <v>411.00000000001177</v>
      </c>
      <c r="B2467" s="147"/>
      <c r="C2467" s="148"/>
      <c r="D2467" s="146"/>
      <c r="E2467" s="146"/>
      <c r="F2467" s="146"/>
      <c r="G2467" s="146"/>
      <c r="H2467" s="146"/>
      <c r="I2467" s="146"/>
      <c r="J2467" s="146"/>
      <c r="K2467" s="146"/>
      <c r="L2467" s="146"/>
      <c r="M2467" s="146"/>
      <c r="N2467" s="149">
        <f t="shared" si="80"/>
        <v>0</v>
      </c>
    </row>
    <row r="2468" spans="1:14" x14ac:dyDescent="0.45">
      <c r="A2468" s="149">
        <f t="shared" si="79"/>
        <v>411.16666666667845</v>
      </c>
      <c r="B2468" s="147"/>
      <c r="C2468" s="148"/>
      <c r="D2468" s="146"/>
      <c r="E2468" s="146"/>
      <c r="F2468" s="146"/>
      <c r="G2468" s="146"/>
      <c r="H2468" s="146"/>
      <c r="I2468" s="146"/>
      <c r="J2468" s="146"/>
      <c r="K2468" s="146"/>
      <c r="L2468" s="146"/>
      <c r="M2468" s="146"/>
      <c r="N2468" s="149">
        <f t="shared" si="80"/>
        <v>0</v>
      </c>
    </row>
    <row r="2469" spans="1:14" x14ac:dyDescent="0.45">
      <c r="A2469" s="149">
        <f t="shared" si="79"/>
        <v>411.33333333334514</v>
      </c>
      <c r="B2469" s="147"/>
      <c r="C2469" s="148"/>
      <c r="D2469" s="146"/>
      <c r="E2469" s="146"/>
      <c r="F2469" s="146"/>
      <c r="G2469" s="146"/>
      <c r="H2469" s="146"/>
      <c r="I2469" s="146"/>
      <c r="J2469" s="146"/>
      <c r="K2469" s="146"/>
      <c r="L2469" s="146"/>
      <c r="M2469" s="146"/>
      <c r="N2469" s="149">
        <f t="shared" si="80"/>
        <v>0</v>
      </c>
    </row>
    <row r="2470" spans="1:14" x14ac:dyDescent="0.45">
      <c r="A2470" s="149">
        <f t="shared" si="79"/>
        <v>411.50000000001182</v>
      </c>
      <c r="B2470" s="147"/>
      <c r="C2470" s="148"/>
      <c r="D2470" s="146"/>
      <c r="E2470" s="146"/>
      <c r="F2470" s="146"/>
      <c r="G2470" s="146"/>
      <c r="H2470" s="146"/>
      <c r="I2470" s="146"/>
      <c r="J2470" s="146"/>
      <c r="K2470" s="146"/>
      <c r="L2470" s="146"/>
      <c r="M2470" s="146"/>
      <c r="N2470" s="149">
        <f t="shared" si="80"/>
        <v>0</v>
      </c>
    </row>
    <row r="2471" spans="1:14" x14ac:dyDescent="0.45">
      <c r="A2471" s="149">
        <f t="shared" si="79"/>
        <v>411.66666666667851</v>
      </c>
      <c r="B2471" s="147"/>
      <c r="C2471" s="148"/>
      <c r="D2471" s="146"/>
      <c r="E2471" s="146"/>
      <c r="F2471" s="146"/>
      <c r="G2471" s="146"/>
      <c r="H2471" s="146"/>
      <c r="I2471" s="146"/>
      <c r="J2471" s="146"/>
      <c r="K2471" s="146"/>
      <c r="L2471" s="146"/>
      <c r="M2471" s="146"/>
      <c r="N2471" s="149">
        <f t="shared" si="80"/>
        <v>0</v>
      </c>
    </row>
    <row r="2472" spans="1:14" x14ac:dyDescent="0.45">
      <c r="A2472" s="149">
        <f t="shared" si="79"/>
        <v>411.83333333334519</v>
      </c>
      <c r="B2472" s="147"/>
      <c r="C2472" s="148"/>
      <c r="D2472" s="146"/>
      <c r="E2472" s="146"/>
      <c r="F2472" s="146"/>
      <c r="G2472" s="146"/>
      <c r="H2472" s="146"/>
      <c r="I2472" s="146"/>
      <c r="J2472" s="146"/>
      <c r="K2472" s="146"/>
      <c r="L2472" s="146"/>
      <c r="M2472" s="146"/>
      <c r="N2472" s="149">
        <f t="shared" si="80"/>
        <v>0</v>
      </c>
    </row>
    <row r="2473" spans="1:14" x14ac:dyDescent="0.45">
      <c r="A2473" s="149">
        <f t="shared" si="79"/>
        <v>412.00000000001188</v>
      </c>
      <c r="B2473" s="147"/>
      <c r="C2473" s="148"/>
      <c r="D2473" s="146"/>
      <c r="E2473" s="146"/>
      <c r="F2473" s="146"/>
      <c r="G2473" s="146"/>
      <c r="H2473" s="146"/>
      <c r="I2473" s="146"/>
      <c r="J2473" s="146"/>
      <c r="K2473" s="146"/>
      <c r="L2473" s="146"/>
      <c r="M2473" s="146"/>
      <c r="N2473" s="149">
        <f t="shared" si="80"/>
        <v>0</v>
      </c>
    </row>
    <row r="2474" spans="1:14" x14ac:dyDescent="0.45">
      <c r="A2474" s="149">
        <f t="shared" si="79"/>
        <v>412.16666666667857</v>
      </c>
      <c r="B2474" s="147"/>
      <c r="C2474" s="148"/>
      <c r="D2474" s="146"/>
      <c r="E2474" s="146"/>
      <c r="F2474" s="146"/>
      <c r="G2474" s="146"/>
      <c r="H2474" s="146"/>
      <c r="I2474" s="146"/>
      <c r="J2474" s="146"/>
      <c r="K2474" s="146"/>
      <c r="L2474" s="146"/>
      <c r="M2474" s="146"/>
      <c r="N2474" s="149">
        <f t="shared" si="80"/>
        <v>0</v>
      </c>
    </row>
    <row r="2475" spans="1:14" x14ac:dyDescent="0.45">
      <c r="A2475" s="149">
        <f t="shared" si="79"/>
        <v>412.33333333334525</v>
      </c>
      <c r="B2475" s="147"/>
      <c r="C2475" s="148"/>
      <c r="D2475" s="146"/>
      <c r="E2475" s="146"/>
      <c r="F2475" s="146"/>
      <c r="G2475" s="146"/>
      <c r="H2475" s="146"/>
      <c r="I2475" s="146"/>
      <c r="J2475" s="146"/>
      <c r="K2475" s="146"/>
      <c r="L2475" s="146"/>
      <c r="M2475" s="146"/>
      <c r="N2475" s="149">
        <f t="shared" si="80"/>
        <v>0</v>
      </c>
    </row>
    <row r="2476" spans="1:14" x14ac:dyDescent="0.45">
      <c r="A2476" s="149">
        <f t="shared" si="79"/>
        <v>412.50000000001194</v>
      </c>
      <c r="B2476" s="147"/>
      <c r="C2476" s="148"/>
      <c r="D2476" s="146"/>
      <c r="E2476" s="146"/>
      <c r="F2476" s="146"/>
      <c r="G2476" s="146"/>
      <c r="H2476" s="146"/>
      <c r="I2476" s="146"/>
      <c r="J2476" s="146"/>
      <c r="K2476" s="146"/>
      <c r="L2476" s="146"/>
      <c r="M2476" s="146"/>
      <c r="N2476" s="149">
        <f t="shared" si="80"/>
        <v>0</v>
      </c>
    </row>
    <row r="2477" spans="1:14" x14ac:dyDescent="0.45">
      <c r="A2477" s="149">
        <f t="shared" si="79"/>
        <v>412.66666666667862</v>
      </c>
      <c r="B2477" s="147"/>
      <c r="C2477" s="148"/>
      <c r="D2477" s="146"/>
      <c r="E2477" s="146"/>
      <c r="F2477" s="146"/>
      <c r="G2477" s="146"/>
      <c r="H2477" s="146"/>
      <c r="I2477" s="146"/>
      <c r="J2477" s="146"/>
      <c r="K2477" s="146"/>
      <c r="L2477" s="146"/>
      <c r="M2477" s="146"/>
      <c r="N2477" s="149">
        <f t="shared" si="80"/>
        <v>0</v>
      </c>
    </row>
    <row r="2478" spans="1:14" x14ac:dyDescent="0.45">
      <c r="A2478" s="149">
        <f t="shared" si="79"/>
        <v>412.83333333334531</v>
      </c>
      <c r="B2478" s="147"/>
      <c r="C2478" s="148"/>
      <c r="D2478" s="146"/>
      <c r="E2478" s="146"/>
      <c r="F2478" s="146"/>
      <c r="G2478" s="146"/>
      <c r="H2478" s="146"/>
      <c r="I2478" s="146"/>
      <c r="J2478" s="146"/>
      <c r="K2478" s="146"/>
      <c r="L2478" s="146"/>
      <c r="M2478" s="146"/>
      <c r="N2478" s="149">
        <f t="shared" si="80"/>
        <v>0</v>
      </c>
    </row>
    <row r="2479" spans="1:14" x14ac:dyDescent="0.45">
      <c r="A2479" s="149">
        <f t="shared" si="79"/>
        <v>413.00000000001199</v>
      </c>
      <c r="B2479" s="147"/>
      <c r="C2479" s="148"/>
      <c r="D2479" s="146"/>
      <c r="E2479" s="146"/>
      <c r="F2479" s="146"/>
      <c r="G2479" s="146"/>
      <c r="H2479" s="146"/>
      <c r="I2479" s="146"/>
      <c r="J2479" s="146"/>
      <c r="K2479" s="146"/>
      <c r="L2479" s="146"/>
      <c r="M2479" s="146"/>
      <c r="N2479" s="149">
        <f t="shared" si="80"/>
        <v>0</v>
      </c>
    </row>
    <row r="2480" spans="1:14" x14ac:dyDescent="0.45">
      <c r="A2480" s="149">
        <f t="shared" si="79"/>
        <v>413.16666666667868</v>
      </c>
      <c r="B2480" s="147"/>
      <c r="C2480" s="148"/>
      <c r="D2480" s="146"/>
      <c r="E2480" s="146"/>
      <c r="F2480" s="146"/>
      <c r="G2480" s="146"/>
      <c r="H2480" s="146"/>
      <c r="I2480" s="146"/>
      <c r="J2480" s="146"/>
      <c r="K2480" s="146"/>
      <c r="L2480" s="146"/>
      <c r="M2480" s="146"/>
      <c r="N2480" s="149">
        <f t="shared" si="80"/>
        <v>0</v>
      </c>
    </row>
    <row r="2481" spans="1:14" x14ac:dyDescent="0.45">
      <c r="A2481" s="149">
        <f t="shared" si="79"/>
        <v>413.33333333334537</v>
      </c>
      <c r="B2481" s="147"/>
      <c r="C2481" s="148"/>
      <c r="D2481" s="146"/>
      <c r="E2481" s="146"/>
      <c r="F2481" s="146"/>
      <c r="G2481" s="146"/>
      <c r="H2481" s="146"/>
      <c r="I2481" s="146"/>
      <c r="J2481" s="146"/>
      <c r="K2481" s="146"/>
      <c r="L2481" s="146"/>
      <c r="M2481" s="146"/>
      <c r="N2481" s="149">
        <f t="shared" si="80"/>
        <v>0</v>
      </c>
    </row>
    <row r="2482" spans="1:14" x14ac:dyDescent="0.45">
      <c r="A2482" s="149">
        <f t="shared" si="79"/>
        <v>413.50000000001205</v>
      </c>
      <c r="B2482" s="147"/>
      <c r="C2482" s="148"/>
      <c r="D2482" s="146"/>
      <c r="E2482" s="146"/>
      <c r="F2482" s="146"/>
      <c r="G2482" s="146"/>
      <c r="H2482" s="146"/>
      <c r="I2482" s="146"/>
      <c r="J2482" s="146"/>
      <c r="K2482" s="146"/>
      <c r="L2482" s="146"/>
      <c r="M2482" s="146"/>
      <c r="N2482" s="149">
        <f t="shared" si="80"/>
        <v>0</v>
      </c>
    </row>
    <row r="2483" spans="1:14" x14ac:dyDescent="0.45">
      <c r="A2483" s="149">
        <f t="shared" si="79"/>
        <v>413.66666666667874</v>
      </c>
      <c r="B2483" s="147"/>
      <c r="C2483" s="148"/>
      <c r="D2483" s="146"/>
      <c r="E2483" s="146"/>
      <c r="F2483" s="146"/>
      <c r="G2483" s="146"/>
      <c r="H2483" s="146"/>
      <c r="I2483" s="146"/>
      <c r="J2483" s="146"/>
      <c r="K2483" s="146"/>
      <c r="L2483" s="146"/>
      <c r="M2483" s="146"/>
      <c r="N2483" s="149">
        <f t="shared" si="80"/>
        <v>0</v>
      </c>
    </row>
    <row r="2484" spans="1:14" x14ac:dyDescent="0.45">
      <c r="A2484" s="149">
        <f t="shared" si="79"/>
        <v>413.83333333334542</v>
      </c>
      <c r="B2484" s="147"/>
      <c r="C2484" s="148"/>
      <c r="D2484" s="146"/>
      <c r="E2484" s="146"/>
      <c r="F2484" s="146"/>
      <c r="G2484" s="146"/>
      <c r="H2484" s="146"/>
      <c r="I2484" s="146"/>
      <c r="J2484" s="146"/>
      <c r="K2484" s="146"/>
      <c r="L2484" s="146"/>
      <c r="M2484" s="146"/>
      <c r="N2484" s="149">
        <f t="shared" si="80"/>
        <v>0</v>
      </c>
    </row>
    <row r="2485" spans="1:14" x14ac:dyDescent="0.45">
      <c r="A2485" s="149">
        <f t="shared" si="79"/>
        <v>414.00000000001211</v>
      </c>
      <c r="B2485" s="147"/>
      <c r="C2485" s="148"/>
      <c r="D2485" s="146"/>
      <c r="E2485" s="146"/>
      <c r="F2485" s="146"/>
      <c r="G2485" s="146"/>
      <c r="H2485" s="146"/>
      <c r="I2485" s="146"/>
      <c r="J2485" s="146"/>
      <c r="K2485" s="146"/>
      <c r="L2485" s="146"/>
      <c r="M2485" s="146"/>
      <c r="N2485" s="149">
        <f t="shared" si="80"/>
        <v>0</v>
      </c>
    </row>
    <row r="2486" spans="1:14" x14ac:dyDescent="0.45">
      <c r="A2486" s="149">
        <f t="shared" si="79"/>
        <v>414.16666666667879</v>
      </c>
      <c r="B2486" s="147"/>
      <c r="C2486" s="148"/>
      <c r="D2486" s="146"/>
      <c r="E2486" s="146"/>
      <c r="F2486" s="146"/>
      <c r="G2486" s="146"/>
      <c r="H2486" s="146"/>
      <c r="I2486" s="146"/>
      <c r="J2486" s="146"/>
      <c r="K2486" s="146"/>
      <c r="L2486" s="146"/>
      <c r="M2486" s="146"/>
      <c r="N2486" s="149">
        <f t="shared" si="80"/>
        <v>0</v>
      </c>
    </row>
    <row r="2487" spans="1:14" x14ac:dyDescent="0.45">
      <c r="A2487" s="149">
        <f t="shared" si="79"/>
        <v>414.33333333334548</v>
      </c>
      <c r="B2487" s="147"/>
      <c r="C2487" s="148"/>
      <c r="D2487" s="146"/>
      <c r="E2487" s="146"/>
      <c r="F2487" s="146"/>
      <c r="G2487" s="146"/>
      <c r="H2487" s="146"/>
      <c r="I2487" s="146"/>
      <c r="J2487" s="146"/>
      <c r="K2487" s="146"/>
      <c r="L2487" s="146"/>
      <c r="M2487" s="146"/>
      <c r="N2487" s="149">
        <f t="shared" si="80"/>
        <v>0</v>
      </c>
    </row>
    <row r="2488" spans="1:14" x14ac:dyDescent="0.45">
      <c r="A2488" s="149">
        <f t="shared" si="79"/>
        <v>414.50000000001216</v>
      </c>
      <c r="B2488" s="147"/>
      <c r="C2488" s="148"/>
      <c r="D2488" s="146"/>
      <c r="E2488" s="146"/>
      <c r="F2488" s="146"/>
      <c r="G2488" s="146"/>
      <c r="H2488" s="146"/>
      <c r="I2488" s="146"/>
      <c r="J2488" s="146"/>
      <c r="K2488" s="146"/>
      <c r="L2488" s="146"/>
      <c r="M2488" s="146"/>
      <c r="N2488" s="149">
        <f t="shared" si="80"/>
        <v>0</v>
      </c>
    </row>
    <row r="2489" spans="1:14" x14ac:dyDescent="0.45">
      <c r="A2489" s="149">
        <f t="shared" si="79"/>
        <v>414.66666666667885</v>
      </c>
      <c r="B2489" s="147"/>
      <c r="C2489" s="148"/>
      <c r="D2489" s="146"/>
      <c r="E2489" s="146"/>
      <c r="F2489" s="146"/>
      <c r="G2489" s="146"/>
      <c r="H2489" s="146"/>
      <c r="I2489" s="146"/>
      <c r="J2489" s="146"/>
      <c r="K2489" s="146"/>
      <c r="L2489" s="146"/>
      <c r="M2489" s="146"/>
      <c r="N2489" s="149">
        <f t="shared" si="80"/>
        <v>0</v>
      </c>
    </row>
    <row r="2490" spans="1:14" x14ac:dyDescent="0.45">
      <c r="A2490" s="149">
        <f t="shared" si="79"/>
        <v>414.83333333334554</v>
      </c>
      <c r="B2490" s="147"/>
      <c r="C2490" s="148"/>
      <c r="D2490" s="146"/>
      <c r="E2490" s="146"/>
      <c r="F2490" s="146"/>
      <c r="G2490" s="146"/>
      <c r="H2490" s="146"/>
      <c r="I2490" s="146"/>
      <c r="J2490" s="146"/>
      <c r="K2490" s="146"/>
      <c r="L2490" s="146"/>
      <c r="M2490" s="146"/>
      <c r="N2490" s="149">
        <f t="shared" si="80"/>
        <v>0</v>
      </c>
    </row>
    <row r="2491" spans="1:14" x14ac:dyDescent="0.45">
      <c r="A2491" s="149">
        <f t="shared" si="79"/>
        <v>415.00000000001222</v>
      </c>
      <c r="B2491" s="147"/>
      <c r="C2491" s="148"/>
      <c r="D2491" s="146"/>
      <c r="E2491" s="146"/>
      <c r="F2491" s="146"/>
      <c r="G2491" s="146"/>
      <c r="H2491" s="146"/>
      <c r="I2491" s="146"/>
      <c r="J2491" s="146"/>
      <c r="K2491" s="146"/>
      <c r="L2491" s="146"/>
      <c r="M2491" s="146"/>
      <c r="N2491" s="149">
        <f t="shared" si="80"/>
        <v>0</v>
      </c>
    </row>
    <row r="2492" spans="1:14" x14ac:dyDescent="0.45">
      <c r="A2492" s="149">
        <f t="shared" si="79"/>
        <v>415.16666666667891</v>
      </c>
      <c r="B2492" s="147"/>
      <c r="C2492" s="148"/>
      <c r="D2492" s="146"/>
      <c r="E2492" s="146"/>
      <c r="F2492" s="146"/>
      <c r="G2492" s="146"/>
      <c r="H2492" s="146"/>
      <c r="I2492" s="146"/>
      <c r="J2492" s="146"/>
      <c r="K2492" s="146"/>
      <c r="L2492" s="146"/>
      <c r="M2492" s="146"/>
      <c r="N2492" s="149">
        <f t="shared" si="80"/>
        <v>0</v>
      </c>
    </row>
    <row r="2493" spans="1:14" x14ac:dyDescent="0.45">
      <c r="A2493" s="149">
        <f t="shared" si="79"/>
        <v>415.33333333334559</v>
      </c>
      <c r="B2493" s="147"/>
      <c r="C2493" s="148"/>
      <c r="D2493" s="146"/>
      <c r="E2493" s="146"/>
      <c r="F2493" s="146"/>
      <c r="G2493" s="146"/>
      <c r="H2493" s="146"/>
      <c r="I2493" s="146"/>
      <c r="J2493" s="146"/>
      <c r="K2493" s="146"/>
      <c r="L2493" s="146"/>
      <c r="M2493" s="146"/>
      <c r="N2493" s="149">
        <f t="shared" si="80"/>
        <v>0</v>
      </c>
    </row>
    <row r="2494" spans="1:14" x14ac:dyDescent="0.45">
      <c r="A2494" s="149">
        <f t="shared" si="79"/>
        <v>415.50000000001228</v>
      </c>
      <c r="B2494" s="147"/>
      <c r="C2494" s="148"/>
      <c r="D2494" s="146"/>
      <c r="E2494" s="146"/>
      <c r="F2494" s="146"/>
      <c r="G2494" s="146"/>
      <c r="H2494" s="146"/>
      <c r="I2494" s="146"/>
      <c r="J2494" s="146"/>
      <c r="K2494" s="146"/>
      <c r="L2494" s="146"/>
      <c r="M2494" s="146"/>
      <c r="N2494" s="149">
        <f t="shared" si="80"/>
        <v>0</v>
      </c>
    </row>
    <row r="2495" spans="1:14" x14ac:dyDescent="0.45">
      <c r="A2495" s="149">
        <f t="shared" si="79"/>
        <v>415.66666666667896</v>
      </c>
      <c r="B2495" s="147"/>
      <c r="C2495" s="148"/>
      <c r="D2495" s="146"/>
      <c r="E2495" s="146"/>
      <c r="F2495" s="146"/>
      <c r="G2495" s="146"/>
      <c r="H2495" s="146"/>
      <c r="I2495" s="146"/>
      <c r="J2495" s="146"/>
      <c r="K2495" s="146"/>
      <c r="L2495" s="146"/>
      <c r="M2495" s="146"/>
      <c r="N2495" s="149">
        <f t="shared" si="80"/>
        <v>0</v>
      </c>
    </row>
    <row r="2496" spans="1:14" x14ac:dyDescent="0.45">
      <c r="A2496" s="149">
        <f t="shared" si="79"/>
        <v>415.83333333334565</v>
      </c>
      <c r="B2496" s="147"/>
      <c r="C2496" s="148"/>
      <c r="D2496" s="146"/>
      <c r="E2496" s="146"/>
      <c r="F2496" s="146"/>
      <c r="G2496" s="146"/>
      <c r="H2496" s="146"/>
      <c r="I2496" s="146"/>
      <c r="J2496" s="146"/>
      <c r="K2496" s="146"/>
      <c r="L2496" s="146"/>
      <c r="M2496" s="146"/>
      <c r="N2496" s="149">
        <f t="shared" si="80"/>
        <v>0</v>
      </c>
    </row>
    <row r="2497" spans="1:14" x14ac:dyDescent="0.45">
      <c r="A2497" s="149">
        <f t="shared" si="79"/>
        <v>416.00000000001234</v>
      </c>
      <c r="B2497" s="147"/>
      <c r="C2497" s="148"/>
      <c r="D2497" s="146"/>
      <c r="E2497" s="146"/>
      <c r="F2497" s="146"/>
      <c r="G2497" s="146"/>
      <c r="H2497" s="146"/>
      <c r="I2497" s="146"/>
      <c r="J2497" s="146"/>
      <c r="K2497" s="146"/>
      <c r="L2497" s="146"/>
      <c r="M2497" s="146"/>
      <c r="N2497" s="149">
        <f t="shared" si="80"/>
        <v>0</v>
      </c>
    </row>
    <row r="2498" spans="1:14" x14ac:dyDescent="0.45">
      <c r="A2498" s="149">
        <f t="shared" si="79"/>
        <v>416.16666666667902</v>
      </c>
      <c r="B2498" s="147"/>
      <c r="C2498" s="148"/>
      <c r="D2498" s="146"/>
      <c r="E2498" s="146"/>
      <c r="F2498" s="146"/>
      <c r="G2498" s="146"/>
      <c r="H2498" s="146"/>
      <c r="I2498" s="146"/>
      <c r="J2498" s="146"/>
      <c r="K2498" s="146"/>
      <c r="L2498" s="146"/>
      <c r="M2498" s="146"/>
      <c r="N2498" s="149">
        <f t="shared" si="80"/>
        <v>0</v>
      </c>
    </row>
    <row r="2499" spans="1:14" x14ac:dyDescent="0.45">
      <c r="A2499" s="149">
        <f t="shared" si="79"/>
        <v>416.33333333334571</v>
      </c>
      <c r="B2499" s="147"/>
      <c r="C2499" s="148"/>
      <c r="D2499" s="146"/>
      <c r="E2499" s="146"/>
      <c r="F2499" s="146"/>
      <c r="G2499" s="146"/>
      <c r="H2499" s="146"/>
      <c r="I2499" s="146"/>
      <c r="J2499" s="146"/>
      <c r="K2499" s="146"/>
      <c r="L2499" s="146"/>
      <c r="M2499" s="146"/>
      <c r="N2499" s="149">
        <f t="shared" si="80"/>
        <v>0</v>
      </c>
    </row>
    <row r="2500" spans="1:14" x14ac:dyDescent="0.45">
      <c r="A2500" s="149">
        <f t="shared" ref="A2500:A2563" si="81">A2499+10/60</f>
        <v>416.50000000001239</v>
      </c>
      <c r="B2500" s="147"/>
      <c r="C2500" s="148"/>
      <c r="D2500" s="146"/>
      <c r="E2500" s="146"/>
      <c r="F2500" s="146"/>
      <c r="G2500" s="146"/>
      <c r="H2500" s="146"/>
      <c r="I2500" s="146"/>
      <c r="J2500" s="146"/>
      <c r="K2500" s="146"/>
      <c r="L2500" s="146"/>
      <c r="M2500" s="146"/>
      <c r="N2500" s="149">
        <f t="shared" ref="N2500:N2563" si="82">K2500*10+N2499</f>
        <v>0</v>
      </c>
    </row>
    <row r="2501" spans="1:14" x14ac:dyDescent="0.45">
      <c r="A2501" s="149">
        <f t="shared" si="81"/>
        <v>416.66666666667908</v>
      </c>
      <c r="B2501" s="147"/>
      <c r="C2501" s="148"/>
      <c r="D2501" s="146"/>
      <c r="E2501" s="146"/>
      <c r="F2501" s="146"/>
      <c r="G2501" s="146"/>
      <c r="H2501" s="146"/>
      <c r="I2501" s="146"/>
      <c r="J2501" s="146"/>
      <c r="K2501" s="146"/>
      <c r="L2501" s="146"/>
      <c r="M2501" s="146"/>
      <c r="N2501" s="149">
        <f t="shared" si="82"/>
        <v>0</v>
      </c>
    </row>
    <row r="2502" spans="1:14" x14ac:dyDescent="0.45">
      <c r="A2502" s="149">
        <f t="shared" si="81"/>
        <v>416.83333333334576</v>
      </c>
      <c r="B2502" s="147"/>
      <c r="C2502" s="148"/>
      <c r="D2502" s="146"/>
      <c r="E2502" s="146"/>
      <c r="F2502" s="146"/>
      <c r="G2502" s="146"/>
      <c r="H2502" s="146"/>
      <c r="I2502" s="146"/>
      <c r="J2502" s="146"/>
      <c r="K2502" s="146"/>
      <c r="L2502" s="146"/>
      <c r="M2502" s="146"/>
      <c r="N2502" s="149">
        <f t="shared" si="82"/>
        <v>0</v>
      </c>
    </row>
    <row r="2503" spans="1:14" x14ac:dyDescent="0.45">
      <c r="A2503" s="149">
        <f t="shared" si="81"/>
        <v>417.00000000001245</v>
      </c>
      <c r="B2503" s="147"/>
      <c r="C2503" s="148"/>
      <c r="D2503" s="146"/>
      <c r="E2503" s="146"/>
      <c r="F2503" s="146"/>
      <c r="G2503" s="146"/>
      <c r="H2503" s="146"/>
      <c r="I2503" s="146"/>
      <c r="J2503" s="146"/>
      <c r="K2503" s="146"/>
      <c r="L2503" s="146"/>
      <c r="M2503" s="146"/>
      <c r="N2503" s="149">
        <f t="shared" si="82"/>
        <v>0</v>
      </c>
    </row>
    <row r="2504" spans="1:14" x14ac:dyDescent="0.45">
      <c r="A2504" s="149">
        <f t="shared" si="81"/>
        <v>417.16666666667913</v>
      </c>
      <c r="B2504" s="147"/>
      <c r="C2504" s="148"/>
      <c r="D2504" s="146"/>
      <c r="E2504" s="146"/>
      <c r="F2504" s="146"/>
      <c r="G2504" s="146"/>
      <c r="H2504" s="146"/>
      <c r="I2504" s="146"/>
      <c r="J2504" s="146"/>
      <c r="K2504" s="146"/>
      <c r="L2504" s="146"/>
      <c r="M2504" s="146"/>
      <c r="N2504" s="149">
        <f t="shared" si="82"/>
        <v>0</v>
      </c>
    </row>
    <row r="2505" spans="1:14" x14ac:dyDescent="0.45">
      <c r="A2505" s="149">
        <f t="shared" si="81"/>
        <v>417.33333333334582</v>
      </c>
      <c r="B2505" s="147"/>
      <c r="C2505" s="148"/>
      <c r="D2505" s="146"/>
      <c r="E2505" s="146"/>
      <c r="F2505" s="146"/>
      <c r="G2505" s="146"/>
      <c r="H2505" s="146"/>
      <c r="I2505" s="146"/>
      <c r="J2505" s="146"/>
      <c r="K2505" s="146"/>
      <c r="L2505" s="146"/>
      <c r="M2505" s="146"/>
      <c r="N2505" s="149">
        <f t="shared" si="82"/>
        <v>0</v>
      </c>
    </row>
    <row r="2506" spans="1:14" x14ac:dyDescent="0.45">
      <c r="A2506" s="149">
        <f t="shared" si="81"/>
        <v>417.50000000001251</v>
      </c>
      <c r="B2506" s="147"/>
      <c r="C2506" s="148"/>
      <c r="D2506" s="146"/>
      <c r="E2506" s="146"/>
      <c r="F2506" s="146"/>
      <c r="G2506" s="146"/>
      <c r="H2506" s="146"/>
      <c r="I2506" s="146"/>
      <c r="J2506" s="146"/>
      <c r="K2506" s="146"/>
      <c r="L2506" s="146"/>
      <c r="M2506" s="146"/>
      <c r="N2506" s="149">
        <f t="shared" si="82"/>
        <v>0</v>
      </c>
    </row>
    <row r="2507" spans="1:14" x14ac:dyDescent="0.45">
      <c r="A2507" s="149">
        <f t="shared" si="81"/>
        <v>417.66666666667919</v>
      </c>
      <c r="B2507" s="147"/>
      <c r="C2507" s="148"/>
      <c r="D2507" s="146"/>
      <c r="E2507" s="146"/>
      <c r="F2507" s="146"/>
      <c r="G2507" s="146"/>
      <c r="H2507" s="146"/>
      <c r="I2507" s="146"/>
      <c r="J2507" s="146"/>
      <c r="K2507" s="146"/>
      <c r="L2507" s="146"/>
      <c r="M2507" s="146"/>
      <c r="N2507" s="149">
        <f t="shared" si="82"/>
        <v>0</v>
      </c>
    </row>
    <row r="2508" spans="1:14" x14ac:dyDescent="0.45">
      <c r="A2508" s="149">
        <f t="shared" si="81"/>
        <v>417.83333333334588</v>
      </c>
      <c r="B2508" s="147"/>
      <c r="C2508" s="148"/>
      <c r="D2508" s="146"/>
      <c r="E2508" s="146"/>
      <c r="F2508" s="146"/>
      <c r="G2508" s="146"/>
      <c r="H2508" s="146"/>
      <c r="I2508" s="146"/>
      <c r="J2508" s="146"/>
      <c r="K2508" s="146"/>
      <c r="L2508" s="146"/>
      <c r="M2508" s="146"/>
      <c r="N2508" s="149">
        <f t="shared" si="82"/>
        <v>0</v>
      </c>
    </row>
    <row r="2509" spans="1:14" x14ac:dyDescent="0.45">
      <c r="A2509" s="149">
        <f t="shared" si="81"/>
        <v>418.00000000001256</v>
      </c>
      <c r="B2509" s="147"/>
      <c r="C2509" s="148"/>
      <c r="D2509" s="146"/>
      <c r="E2509" s="146"/>
      <c r="F2509" s="146"/>
      <c r="G2509" s="146"/>
      <c r="H2509" s="146"/>
      <c r="I2509" s="146"/>
      <c r="J2509" s="146"/>
      <c r="K2509" s="146"/>
      <c r="L2509" s="146"/>
      <c r="M2509" s="146"/>
      <c r="N2509" s="149">
        <f t="shared" si="82"/>
        <v>0</v>
      </c>
    </row>
    <row r="2510" spans="1:14" x14ac:dyDescent="0.45">
      <c r="A2510" s="149">
        <f t="shared" si="81"/>
        <v>418.16666666667925</v>
      </c>
      <c r="B2510" s="147"/>
      <c r="C2510" s="148"/>
      <c r="D2510" s="146"/>
      <c r="E2510" s="146"/>
      <c r="F2510" s="146"/>
      <c r="G2510" s="146"/>
      <c r="H2510" s="146"/>
      <c r="I2510" s="146"/>
      <c r="J2510" s="146"/>
      <c r="K2510" s="146"/>
      <c r="L2510" s="146"/>
      <c r="M2510" s="146"/>
      <c r="N2510" s="149">
        <f t="shared" si="82"/>
        <v>0</v>
      </c>
    </row>
    <row r="2511" spans="1:14" x14ac:dyDescent="0.45">
      <c r="A2511" s="149">
        <f t="shared" si="81"/>
        <v>418.33333333334593</v>
      </c>
      <c r="B2511" s="147"/>
      <c r="C2511" s="148"/>
      <c r="D2511" s="146"/>
      <c r="E2511" s="146"/>
      <c r="F2511" s="146"/>
      <c r="G2511" s="146"/>
      <c r="H2511" s="146"/>
      <c r="I2511" s="146"/>
      <c r="J2511" s="146"/>
      <c r="K2511" s="146"/>
      <c r="L2511" s="146"/>
      <c r="M2511" s="146"/>
      <c r="N2511" s="149">
        <f t="shared" si="82"/>
        <v>0</v>
      </c>
    </row>
    <row r="2512" spans="1:14" x14ac:dyDescent="0.45">
      <c r="A2512" s="149">
        <f t="shared" si="81"/>
        <v>418.50000000001262</v>
      </c>
      <c r="B2512" s="147"/>
      <c r="C2512" s="148"/>
      <c r="D2512" s="146"/>
      <c r="E2512" s="146"/>
      <c r="F2512" s="146"/>
      <c r="G2512" s="146"/>
      <c r="H2512" s="146"/>
      <c r="I2512" s="146"/>
      <c r="J2512" s="146"/>
      <c r="K2512" s="146"/>
      <c r="L2512" s="146"/>
      <c r="M2512" s="146"/>
      <c r="N2512" s="149">
        <f t="shared" si="82"/>
        <v>0</v>
      </c>
    </row>
    <row r="2513" spans="1:14" x14ac:dyDescent="0.45">
      <c r="A2513" s="149">
        <f t="shared" si="81"/>
        <v>418.6666666666793</v>
      </c>
      <c r="B2513" s="147"/>
      <c r="C2513" s="148"/>
      <c r="D2513" s="146"/>
      <c r="E2513" s="146"/>
      <c r="F2513" s="146"/>
      <c r="G2513" s="146"/>
      <c r="H2513" s="146"/>
      <c r="I2513" s="146"/>
      <c r="J2513" s="146"/>
      <c r="K2513" s="146"/>
      <c r="L2513" s="146"/>
      <c r="M2513" s="146"/>
      <c r="N2513" s="149">
        <f t="shared" si="82"/>
        <v>0</v>
      </c>
    </row>
    <row r="2514" spans="1:14" x14ac:dyDescent="0.45">
      <c r="A2514" s="149">
        <f t="shared" si="81"/>
        <v>418.83333333334599</v>
      </c>
      <c r="B2514" s="147"/>
      <c r="C2514" s="148"/>
      <c r="D2514" s="146"/>
      <c r="E2514" s="146"/>
      <c r="F2514" s="146"/>
      <c r="G2514" s="146"/>
      <c r="H2514" s="146"/>
      <c r="I2514" s="146"/>
      <c r="J2514" s="146"/>
      <c r="K2514" s="146"/>
      <c r="L2514" s="146"/>
      <c r="M2514" s="146"/>
      <c r="N2514" s="149">
        <f t="shared" si="82"/>
        <v>0</v>
      </c>
    </row>
    <row r="2515" spans="1:14" x14ac:dyDescent="0.45">
      <c r="A2515" s="149">
        <f t="shared" si="81"/>
        <v>419.00000000001268</v>
      </c>
      <c r="B2515" s="147"/>
      <c r="C2515" s="148"/>
      <c r="D2515" s="146"/>
      <c r="E2515" s="146"/>
      <c r="F2515" s="146"/>
      <c r="G2515" s="146"/>
      <c r="H2515" s="146"/>
      <c r="I2515" s="146"/>
      <c r="J2515" s="146"/>
      <c r="K2515" s="146"/>
      <c r="L2515" s="146"/>
      <c r="M2515" s="146"/>
      <c r="N2515" s="149">
        <f t="shared" si="82"/>
        <v>0</v>
      </c>
    </row>
    <row r="2516" spans="1:14" x14ac:dyDescent="0.45">
      <c r="A2516" s="149">
        <f t="shared" si="81"/>
        <v>419.16666666667936</v>
      </c>
      <c r="B2516" s="147"/>
      <c r="C2516" s="148"/>
      <c r="D2516" s="146"/>
      <c r="E2516" s="146"/>
      <c r="F2516" s="146"/>
      <c r="G2516" s="146"/>
      <c r="H2516" s="146"/>
      <c r="I2516" s="146"/>
      <c r="J2516" s="146"/>
      <c r="K2516" s="146"/>
      <c r="L2516" s="146"/>
      <c r="M2516" s="146"/>
      <c r="N2516" s="149">
        <f t="shared" si="82"/>
        <v>0</v>
      </c>
    </row>
    <row r="2517" spans="1:14" x14ac:dyDescent="0.45">
      <c r="A2517" s="149">
        <f t="shared" si="81"/>
        <v>419.33333333334605</v>
      </c>
      <c r="B2517" s="147"/>
      <c r="C2517" s="148"/>
      <c r="D2517" s="146"/>
      <c r="E2517" s="146"/>
      <c r="F2517" s="146"/>
      <c r="G2517" s="146"/>
      <c r="H2517" s="146"/>
      <c r="I2517" s="146"/>
      <c r="J2517" s="146"/>
      <c r="K2517" s="146"/>
      <c r="L2517" s="146"/>
      <c r="M2517" s="146"/>
      <c r="N2517" s="149">
        <f t="shared" si="82"/>
        <v>0</v>
      </c>
    </row>
    <row r="2518" spans="1:14" x14ac:dyDescent="0.45">
      <c r="A2518" s="149">
        <f t="shared" si="81"/>
        <v>419.50000000001273</v>
      </c>
      <c r="B2518" s="147"/>
      <c r="C2518" s="148"/>
      <c r="D2518" s="146"/>
      <c r="E2518" s="146"/>
      <c r="F2518" s="146"/>
      <c r="G2518" s="146"/>
      <c r="H2518" s="146"/>
      <c r="I2518" s="146"/>
      <c r="J2518" s="146"/>
      <c r="K2518" s="146"/>
      <c r="L2518" s="146"/>
      <c r="M2518" s="146"/>
      <c r="N2518" s="149">
        <f t="shared" si="82"/>
        <v>0</v>
      </c>
    </row>
    <row r="2519" spans="1:14" x14ac:dyDescent="0.45">
      <c r="A2519" s="149">
        <f t="shared" si="81"/>
        <v>419.66666666667942</v>
      </c>
      <c r="B2519" s="147"/>
      <c r="C2519" s="148"/>
      <c r="D2519" s="146"/>
      <c r="E2519" s="146"/>
      <c r="F2519" s="146"/>
      <c r="G2519" s="146"/>
      <c r="H2519" s="146"/>
      <c r="I2519" s="146"/>
      <c r="J2519" s="146"/>
      <c r="K2519" s="146"/>
      <c r="L2519" s="146"/>
      <c r="M2519" s="146"/>
      <c r="N2519" s="149">
        <f t="shared" si="82"/>
        <v>0</v>
      </c>
    </row>
    <row r="2520" spans="1:14" x14ac:dyDescent="0.45">
      <c r="A2520" s="149">
        <f t="shared" si="81"/>
        <v>419.8333333333461</v>
      </c>
      <c r="B2520" s="147"/>
      <c r="C2520" s="148"/>
      <c r="D2520" s="146"/>
      <c r="E2520" s="146"/>
      <c r="F2520" s="146"/>
      <c r="G2520" s="146"/>
      <c r="H2520" s="146"/>
      <c r="I2520" s="146"/>
      <c r="J2520" s="146"/>
      <c r="K2520" s="146"/>
      <c r="L2520" s="146"/>
      <c r="M2520" s="146"/>
      <c r="N2520" s="149">
        <f t="shared" si="82"/>
        <v>0</v>
      </c>
    </row>
    <row r="2521" spans="1:14" x14ac:dyDescent="0.45">
      <c r="A2521" s="149">
        <f t="shared" si="81"/>
        <v>420.00000000001279</v>
      </c>
      <c r="B2521" s="147"/>
      <c r="C2521" s="148"/>
      <c r="D2521" s="146"/>
      <c r="E2521" s="146"/>
      <c r="F2521" s="146"/>
      <c r="G2521" s="146"/>
      <c r="H2521" s="146"/>
      <c r="I2521" s="146"/>
      <c r="J2521" s="146"/>
      <c r="K2521" s="146"/>
      <c r="L2521" s="146"/>
      <c r="M2521" s="146"/>
      <c r="N2521" s="149">
        <f t="shared" si="82"/>
        <v>0</v>
      </c>
    </row>
    <row r="2522" spans="1:14" x14ac:dyDescent="0.45">
      <c r="A2522" s="149">
        <f t="shared" si="81"/>
        <v>420.16666666667948</v>
      </c>
      <c r="B2522" s="147"/>
      <c r="C2522" s="148"/>
      <c r="D2522" s="146"/>
      <c r="E2522" s="146"/>
      <c r="F2522" s="146"/>
      <c r="G2522" s="146"/>
      <c r="H2522" s="146"/>
      <c r="I2522" s="146"/>
      <c r="J2522" s="146"/>
      <c r="K2522" s="146"/>
      <c r="L2522" s="146"/>
      <c r="M2522" s="146"/>
      <c r="N2522" s="149">
        <f t="shared" si="82"/>
        <v>0</v>
      </c>
    </row>
    <row r="2523" spans="1:14" x14ac:dyDescent="0.45">
      <c r="A2523" s="149">
        <f t="shared" si="81"/>
        <v>420.33333333334616</v>
      </c>
      <c r="B2523" s="147"/>
      <c r="C2523" s="148"/>
      <c r="D2523" s="146"/>
      <c r="E2523" s="146"/>
      <c r="F2523" s="146"/>
      <c r="G2523" s="146"/>
      <c r="H2523" s="146"/>
      <c r="I2523" s="146"/>
      <c r="J2523" s="146"/>
      <c r="K2523" s="146"/>
      <c r="L2523" s="146"/>
      <c r="M2523" s="146"/>
      <c r="N2523" s="149">
        <f t="shared" si="82"/>
        <v>0</v>
      </c>
    </row>
    <row r="2524" spans="1:14" x14ac:dyDescent="0.45">
      <c r="A2524" s="149">
        <f t="shared" si="81"/>
        <v>420.50000000001285</v>
      </c>
      <c r="B2524" s="147"/>
      <c r="C2524" s="148"/>
      <c r="D2524" s="146"/>
      <c r="E2524" s="146"/>
      <c r="F2524" s="146"/>
      <c r="G2524" s="146"/>
      <c r="H2524" s="146"/>
      <c r="I2524" s="146"/>
      <c r="J2524" s="146"/>
      <c r="K2524" s="146"/>
      <c r="L2524" s="146"/>
      <c r="M2524" s="146"/>
      <c r="N2524" s="149">
        <f t="shared" si="82"/>
        <v>0</v>
      </c>
    </row>
    <row r="2525" spans="1:14" x14ac:dyDescent="0.45">
      <c r="A2525" s="149">
        <f t="shared" si="81"/>
        <v>420.66666666667953</v>
      </c>
      <c r="B2525" s="147"/>
      <c r="C2525" s="148"/>
      <c r="D2525" s="146"/>
      <c r="E2525" s="146"/>
      <c r="F2525" s="146"/>
      <c r="G2525" s="146"/>
      <c r="H2525" s="146"/>
      <c r="I2525" s="146"/>
      <c r="J2525" s="146"/>
      <c r="K2525" s="146"/>
      <c r="L2525" s="146"/>
      <c r="M2525" s="146"/>
      <c r="N2525" s="149">
        <f t="shared" si="82"/>
        <v>0</v>
      </c>
    </row>
    <row r="2526" spans="1:14" x14ac:dyDescent="0.45">
      <c r="A2526" s="149">
        <f t="shared" si="81"/>
        <v>420.83333333334622</v>
      </c>
      <c r="B2526" s="147"/>
      <c r="C2526" s="148"/>
      <c r="D2526" s="146"/>
      <c r="E2526" s="146"/>
      <c r="F2526" s="146"/>
      <c r="G2526" s="146"/>
      <c r="H2526" s="146"/>
      <c r="I2526" s="146"/>
      <c r="J2526" s="146"/>
      <c r="K2526" s="146"/>
      <c r="L2526" s="146"/>
      <c r="M2526" s="146"/>
      <c r="N2526" s="149">
        <f t="shared" si="82"/>
        <v>0</v>
      </c>
    </row>
    <row r="2527" spans="1:14" x14ac:dyDescent="0.45">
      <c r="A2527" s="149">
        <f t="shared" si="81"/>
        <v>421.0000000000129</v>
      </c>
      <c r="B2527" s="147"/>
      <c r="C2527" s="148"/>
      <c r="D2527" s="146"/>
      <c r="E2527" s="146"/>
      <c r="F2527" s="146"/>
      <c r="G2527" s="146"/>
      <c r="H2527" s="146"/>
      <c r="I2527" s="146"/>
      <c r="J2527" s="146"/>
      <c r="K2527" s="146"/>
      <c r="L2527" s="146"/>
      <c r="M2527" s="146"/>
      <c r="N2527" s="149">
        <f t="shared" si="82"/>
        <v>0</v>
      </c>
    </row>
    <row r="2528" spans="1:14" x14ac:dyDescent="0.45">
      <c r="A2528" s="149">
        <f t="shared" si="81"/>
        <v>421.16666666667959</v>
      </c>
      <c r="B2528" s="147"/>
      <c r="C2528" s="148"/>
      <c r="D2528" s="146"/>
      <c r="E2528" s="146"/>
      <c r="F2528" s="146"/>
      <c r="G2528" s="146"/>
      <c r="H2528" s="146"/>
      <c r="I2528" s="146"/>
      <c r="J2528" s="146"/>
      <c r="K2528" s="146"/>
      <c r="L2528" s="146"/>
      <c r="M2528" s="146"/>
      <c r="N2528" s="149">
        <f t="shared" si="82"/>
        <v>0</v>
      </c>
    </row>
    <row r="2529" spans="1:14" x14ac:dyDescent="0.45">
      <c r="A2529" s="149">
        <f t="shared" si="81"/>
        <v>421.33333333334627</v>
      </c>
      <c r="B2529" s="147"/>
      <c r="C2529" s="148"/>
      <c r="D2529" s="146"/>
      <c r="E2529" s="146"/>
      <c r="F2529" s="146"/>
      <c r="G2529" s="146"/>
      <c r="H2529" s="146"/>
      <c r="I2529" s="146"/>
      <c r="J2529" s="146"/>
      <c r="K2529" s="146"/>
      <c r="L2529" s="146"/>
      <c r="M2529" s="146"/>
      <c r="N2529" s="149">
        <f t="shared" si="82"/>
        <v>0</v>
      </c>
    </row>
    <row r="2530" spans="1:14" x14ac:dyDescent="0.45">
      <c r="A2530" s="149">
        <f t="shared" si="81"/>
        <v>421.50000000001296</v>
      </c>
      <c r="B2530" s="147"/>
      <c r="C2530" s="148"/>
      <c r="D2530" s="146"/>
      <c r="E2530" s="146"/>
      <c r="F2530" s="146"/>
      <c r="G2530" s="146"/>
      <c r="H2530" s="146"/>
      <c r="I2530" s="146"/>
      <c r="J2530" s="146"/>
      <c r="K2530" s="146"/>
      <c r="L2530" s="146"/>
      <c r="M2530" s="146"/>
      <c r="N2530" s="149">
        <f t="shared" si="82"/>
        <v>0</v>
      </c>
    </row>
    <row r="2531" spans="1:14" x14ac:dyDescent="0.45">
      <c r="A2531" s="149">
        <f t="shared" si="81"/>
        <v>421.66666666667965</v>
      </c>
      <c r="B2531" s="147"/>
      <c r="C2531" s="148"/>
      <c r="D2531" s="146"/>
      <c r="E2531" s="146"/>
      <c r="F2531" s="146"/>
      <c r="G2531" s="146"/>
      <c r="H2531" s="146"/>
      <c r="I2531" s="146"/>
      <c r="J2531" s="146"/>
      <c r="K2531" s="146"/>
      <c r="L2531" s="146"/>
      <c r="M2531" s="146"/>
      <c r="N2531" s="149">
        <f t="shared" si="82"/>
        <v>0</v>
      </c>
    </row>
    <row r="2532" spans="1:14" x14ac:dyDescent="0.45">
      <c r="A2532" s="149">
        <f t="shared" si="81"/>
        <v>421.83333333334633</v>
      </c>
      <c r="B2532" s="147"/>
      <c r="C2532" s="148"/>
      <c r="D2532" s="146"/>
      <c r="E2532" s="146"/>
      <c r="F2532" s="146"/>
      <c r="G2532" s="146"/>
      <c r="H2532" s="146"/>
      <c r="I2532" s="146"/>
      <c r="J2532" s="146"/>
      <c r="K2532" s="146"/>
      <c r="L2532" s="146"/>
      <c r="M2532" s="146"/>
      <c r="N2532" s="149">
        <f t="shared" si="82"/>
        <v>0</v>
      </c>
    </row>
    <row r="2533" spans="1:14" x14ac:dyDescent="0.45">
      <c r="A2533" s="149">
        <f t="shared" si="81"/>
        <v>422.00000000001302</v>
      </c>
      <c r="B2533" s="147"/>
      <c r="C2533" s="148"/>
      <c r="D2533" s="146"/>
      <c r="E2533" s="146"/>
      <c r="F2533" s="146"/>
      <c r="G2533" s="146"/>
      <c r="H2533" s="146"/>
      <c r="I2533" s="146"/>
      <c r="J2533" s="146"/>
      <c r="K2533" s="146"/>
      <c r="L2533" s="146"/>
      <c r="M2533" s="146"/>
      <c r="N2533" s="149">
        <f t="shared" si="82"/>
        <v>0</v>
      </c>
    </row>
    <row r="2534" spans="1:14" x14ac:dyDescent="0.45">
      <c r="A2534" s="149">
        <f t="shared" si="81"/>
        <v>422.1666666666797</v>
      </c>
      <c r="B2534" s="147"/>
      <c r="C2534" s="148"/>
      <c r="D2534" s="146"/>
      <c r="E2534" s="146"/>
      <c r="F2534" s="146"/>
      <c r="G2534" s="146"/>
      <c r="H2534" s="146"/>
      <c r="I2534" s="146"/>
      <c r="J2534" s="146"/>
      <c r="K2534" s="146"/>
      <c r="L2534" s="146"/>
      <c r="M2534" s="146"/>
      <c r="N2534" s="149">
        <f t="shared" si="82"/>
        <v>0</v>
      </c>
    </row>
    <row r="2535" spans="1:14" x14ac:dyDescent="0.45">
      <c r="A2535" s="149">
        <f t="shared" si="81"/>
        <v>422.33333333334639</v>
      </c>
      <c r="B2535" s="147"/>
      <c r="C2535" s="148"/>
      <c r="D2535" s="146"/>
      <c r="E2535" s="146"/>
      <c r="F2535" s="146"/>
      <c r="G2535" s="146"/>
      <c r="H2535" s="146"/>
      <c r="I2535" s="146"/>
      <c r="J2535" s="146"/>
      <c r="K2535" s="146"/>
      <c r="L2535" s="146"/>
      <c r="M2535" s="146"/>
      <c r="N2535" s="149">
        <f t="shared" si="82"/>
        <v>0</v>
      </c>
    </row>
    <row r="2536" spans="1:14" x14ac:dyDescent="0.45">
      <c r="A2536" s="149">
        <f t="shared" si="81"/>
        <v>422.50000000001307</v>
      </c>
      <c r="B2536" s="147"/>
      <c r="C2536" s="148"/>
      <c r="D2536" s="146"/>
      <c r="E2536" s="146"/>
      <c r="F2536" s="146"/>
      <c r="G2536" s="146"/>
      <c r="H2536" s="146"/>
      <c r="I2536" s="146"/>
      <c r="J2536" s="146"/>
      <c r="K2536" s="146"/>
      <c r="L2536" s="146"/>
      <c r="M2536" s="146"/>
      <c r="N2536" s="149">
        <f t="shared" si="82"/>
        <v>0</v>
      </c>
    </row>
    <row r="2537" spans="1:14" x14ac:dyDescent="0.45">
      <c r="A2537" s="149">
        <f t="shared" si="81"/>
        <v>422.66666666667976</v>
      </c>
      <c r="B2537" s="147"/>
      <c r="C2537" s="148"/>
      <c r="D2537" s="146"/>
      <c r="E2537" s="146"/>
      <c r="F2537" s="146"/>
      <c r="G2537" s="146"/>
      <c r="H2537" s="146"/>
      <c r="I2537" s="146"/>
      <c r="J2537" s="146"/>
      <c r="K2537" s="146"/>
      <c r="L2537" s="146"/>
      <c r="M2537" s="146"/>
      <c r="N2537" s="149">
        <f t="shared" si="82"/>
        <v>0</v>
      </c>
    </row>
    <row r="2538" spans="1:14" x14ac:dyDescent="0.45">
      <c r="A2538" s="149">
        <f t="shared" si="81"/>
        <v>422.83333333334645</v>
      </c>
      <c r="B2538" s="147"/>
      <c r="C2538" s="148"/>
      <c r="D2538" s="146"/>
      <c r="E2538" s="146"/>
      <c r="F2538" s="146"/>
      <c r="G2538" s="146"/>
      <c r="H2538" s="146"/>
      <c r="I2538" s="146"/>
      <c r="J2538" s="146"/>
      <c r="K2538" s="146"/>
      <c r="L2538" s="146"/>
      <c r="M2538" s="146"/>
      <c r="N2538" s="149">
        <f t="shared" si="82"/>
        <v>0</v>
      </c>
    </row>
    <row r="2539" spans="1:14" x14ac:dyDescent="0.45">
      <c r="A2539" s="149">
        <f t="shared" si="81"/>
        <v>423.00000000001313</v>
      </c>
      <c r="B2539" s="147"/>
      <c r="C2539" s="148"/>
      <c r="D2539" s="146"/>
      <c r="E2539" s="146"/>
      <c r="F2539" s="146"/>
      <c r="G2539" s="146"/>
      <c r="H2539" s="146"/>
      <c r="I2539" s="146"/>
      <c r="J2539" s="146"/>
      <c r="K2539" s="146"/>
      <c r="L2539" s="146"/>
      <c r="M2539" s="146"/>
      <c r="N2539" s="149">
        <f t="shared" si="82"/>
        <v>0</v>
      </c>
    </row>
    <row r="2540" spans="1:14" x14ac:dyDescent="0.45">
      <c r="A2540" s="149">
        <f t="shared" si="81"/>
        <v>423.16666666667982</v>
      </c>
      <c r="B2540" s="147"/>
      <c r="C2540" s="148"/>
      <c r="D2540" s="146"/>
      <c r="E2540" s="146"/>
      <c r="F2540" s="146"/>
      <c r="G2540" s="146"/>
      <c r="H2540" s="146"/>
      <c r="I2540" s="146"/>
      <c r="J2540" s="146"/>
      <c r="K2540" s="146"/>
      <c r="L2540" s="146"/>
      <c r="M2540" s="146"/>
      <c r="N2540" s="149">
        <f t="shared" si="82"/>
        <v>0</v>
      </c>
    </row>
    <row r="2541" spans="1:14" x14ac:dyDescent="0.45">
      <c r="A2541" s="149">
        <f t="shared" si="81"/>
        <v>423.3333333333465</v>
      </c>
      <c r="B2541" s="147"/>
      <c r="C2541" s="148"/>
      <c r="D2541" s="146"/>
      <c r="E2541" s="146"/>
      <c r="F2541" s="146"/>
      <c r="G2541" s="146"/>
      <c r="H2541" s="146"/>
      <c r="I2541" s="146"/>
      <c r="J2541" s="146"/>
      <c r="K2541" s="146"/>
      <c r="L2541" s="146"/>
      <c r="M2541" s="146"/>
      <c r="N2541" s="149">
        <f t="shared" si="82"/>
        <v>0</v>
      </c>
    </row>
    <row r="2542" spans="1:14" x14ac:dyDescent="0.45">
      <c r="A2542" s="149">
        <f t="shared" si="81"/>
        <v>423.50000000001319</v>
      </c>
      <c r="B2542" s="147"/>
      <c r="C2542" s="148"/>
      <c r="D2542" s="146"/>
      <c r="E2542" s="146"/>
      <c r="F2542" s="146"/>
      <c r="G2542" s="146"/>
      <c r="H2542" s="146"/>
      <c r="I2542" s="146"/>
      <c r="J2542" s="146"/>
      <c r="K2542" s="146"/>
      <c r="L2542" s="146"/>
      <c r="M2542" s="146"/>
      <c r="N2542" s="149">
        <f t="shared" si="82"/>
        <v>0</v>
      </c>
    </row>
    <row r="2543" spans="1:14" x14ac:dyDescent="0.45">
      <c r="A2543" s="149">
        <f t="shared" si="81"/>
        <v>423.66666666667987</v>
      </c>
      <c r="B2543" s="147"/>
      <c r="C2543" s="148"/>
      <c r="D2543" s="146"/>
      <c r="E2543" s="146"/>
      <c r="F2543" s="146"/>
      <c r="G2543" s="146"/>
      <c r="H2543" s="146"/>
      <c r="I2543" s="146"/>
      <c r="J2543" s="146"/>
      <c r="K2543" s="146"/>
      <c r="L2543" s="146"/>
      <c r="M2543" s="146"/>
      <c r="N2543" s="149">
        <f t="shared" si="82"/>
        <v>0</v>
      </c>
    </row>
    <row r="2544" spans="1:14" x14ac:dyDescent="0.45">
      <c r="A2544" s="149">
        <f t="shared" si="81"/>
        <v>423.83333333334656</v>
      </c>
      <c r="B2544" s="147"/>
      <c r="C2544" s="148"/>
      <c r="D2544" s="146"/>
      <c r="E2544" s="146"/>
      <c r="F2544" s="146"/>
      <c r="G2544" s="146"/>
      <c r="H2544" s="146"/>
      <c r="I2544" s="146"/>
      <c r="J2544" s="146"/>
      <c r="K2544" s="146"/>
      <c r="L2544" s="146"/>
      <c r="M2544" s="146"/>
      <c r="N2544" s="149">
        <f t="shared" si="82"/>
        <v>0</v>
      </c>
    </row>
    <row r="2545" spans="1:14" x14ac:dyDescent="0.45">
      <c r="A2545" s="149">
        <f t="shared" si="81"/>
        <v>424.00000000001324</v>
      </c>
      <c r="B2545" s="147"/>
      <c r="C2545" s="148"/>
      <c r="D2545" s="146"/>
      <c r="E2545" s="146"/>
      <c r="F2545" s="146"/>
      <c r="G2545" s="146"/>
      <c r="H2545" s="146"/>
      <c r="I2545" s="146"/>
      <c r="J2545" s="146"/>
      <c r="K2545" s="146"/>
      <c r="L2545" s="146"/>
      <c r="M2545" s="146"/>
      <c r="N2545" s="149">
        <f t="shared" si="82"/>
        <v>0</v>
      </c>
    </row>
    <row r="2546" spans="1:14" x14ac:dyDescent="0.45">
      <c r="A2546" s="149">
        <f t="shared" si="81"/>
        <v>424.16666666667993</v>
      </c>
      <c r="B2546" s="147"/>
      <c r="C2546" s="148"/>
      <c r="D2546" s="146"/>
      <c r="E2546" s="146"/>
      <c r="F2546" s="146"/>
      <c r="G2546" s="146"/>
      <c r="H2546" s="146"/>
      <c r="I2546" s="146"/>
      <c r="J2546" s="146"/>
      <c r="K2546" s="146"/>
      <c r="L2546" s="146"/>
      <c r="M2546" s="146"/>
      <c r="N2546" s="149">
        <f t="shared" si="82"/>
        <v>0</v>
      </c>
    </row>
    <row r="2547" spans="1:14" x14ac:dyDescent="0.45">
      <c r="A2547" s="149">
        <f t="shared" si="81"/>
        <v>424.33333333334662</v>
      </c>
      <c r="B2547" s="147"/>
      <c r="C2547" s="148"/>
      <c r="D2547" s="146"/>
      <c r="E2547" s="146"/>
      <c r="F2547" s="146"/>
      <c r="G2547" s="146"/>
      <c r="H2547" s="146"/>
      <c r="I2547" s="146"/>
      <c r="J2547" s="146"/>
      <c r="K2547" s="146"/>
      <c r="L2547" s="146"/>
      <c r="M2547" s="146"/>
      <c r="N2547" s="149">
        <f t="shared" si="82"/>
        <v>0</v>
      </c>
    </row>
    <row r="2548" spans="1:14" x14ac:dyDescent="0.45">
      <c r="A2548" s="149">
        <f t="shared" si="81"/>
        <v>424.5000000000133</v>
      </c>
      <c r="B2548" s="147"/>
      <c r="C2548" s="148"/>
      <c r="D2548" s="146"/>
      <c r="E2548" s="146"/>
      <c r="F2548" s="146"/>
      <c r="G2548" s="146"/>
      <c r="H2548" s="146"/>
      <c r="I2548" s="146"/>
      <c r="J2548" s="146"/>
      <c r="K2548" s="146"/>
      <c r="L2548" s="146"/>
      <c r="M2548" s="146"/>
      <c r="N2548" s="149">
        <f t="shared" si="82"/>
        <v>0</v>
      </c>
    </row>
    <row r="2549" spans="1:14" x14ac:dyDescent="0.45">
      <c r="A2549" s="149">
        <f t="shared" si="81"/>
        <v>424.66666666667999</v>
      </c>
      <c r="B2549" s="147"/>
      <c r="C2549" s="148"/>
      <c r="D2549" s="146"/>
      <c r="E2549" s="146"/>
      <c r="F2549" s="146"/>
      <c r="G2549" s="146"/>
      <c r="H2549" s="146"/>
      <c r="I2549" s="146"/>
      <c r="J2549" s="146"/>
      <c r="K2549" s="146"/>
      <c r="L2549" s="146"/>
      <c r="M2549" s="146"/>
      <c r="N2549" s="149">
        <f t="shared" si="82"/>
        <v>0</v>
      </c>
    </row>
    <row r="2550" spans="1:14" x14ac:dyDescent="0.45">
      <c r="A2550" s="149">
        <f t="shared" si="81"/>
        <v>424.83333333334667</v>
      </c>
      <c r="B2550" s="147"/>
      <c r="C2550" s="148"/>
      <c r="D2550" s="146"/>
      <c r="E2550" s="146"/>
      <c r="F2550" s="146"/>
      <c r="G2550" s="146"/>
      <c r="H2550" s="146"/>
      <c r="I2550" s="146"/>
      <c r="J2550" s="146"/>
      <c r="K2550" s="146"/>
      <c r="L2550" s="146"/>
      <c r="M2550" s="146"/>
      <c r="N2550" s="149">
        <f t="shared" si="82"/>
        <v>0</v>
      </c>
    </row>
    <row r="2551" spans="1:14" x14ac:dyDescent="0.45">
      <c r="A2551" s="149">
        <f t="shared" si="81"/>
        <v>425.00000000001336</v>
      </c>
      <c r="B2551" s="147"/>
      <c r="C2551" s="148"/>
      <c r="D2551" s="146"/>
      <c r="E2551" s="146"/>
      <c r="F2551" s="146"/>
      <c r="G2551" s="146"/>
      <c r="H2551" s="146"/>
      <c r="I2551" s="146"/>
      <c r="J2551" s="146"/>
      <c r="K2551" s="146"/>
      <c r="L2551" s="146"/>
      <c r="M2551" s="146"/>
      <c r="N2551" s="149">
        <f t="shared" si="82"/>
        <v>0</v>
      </c>
    </row>
    <row r="2552" spans="1:14" x14ac:dyDescent="0.45">
      <c r="A2552" s="149">
        <f t="shared" si="81"/>
        <v>425.16666666668004</v>
      </c>
      <c r="B2552" s="147"/>
      <c r="C2552" s="148"/>
      <c r="D2552" s="146"/>
      <c r="E2552" s="146"/>
      <c r="F2552" s="146"/>
      <c r="G2552" s="146"/>
      <c r="H2552" s="146"/>
      <c r="I2552" s="146"/>
      <c r="J2552" s="146"/>
      <c r="K2552" s="146"/>
      <c r="L2552" s="146"/>
      <c r="M2552" s="146"/>
      <c r="N2552" s="149">
        <f t="shared" si="82"/>
        <v>0</v>
      </c>
    </row>
    <row r="2553" spans="1:14" x14ac:dyDescent="0.45">
      <c r="A2553" s="149">
        <f t="shared" si="81"/>
        <v>425.33333333334673</v>
      </c>
      <c r="B2553" s="147"/>
      <c r="C2553" s="148"/>
      <c r="D2553" s="146"/>
      <c r="E2553" s="146"/>
      <c r="F2553" s="146"/>
      <c r="G2553" s="146"/>
      <c r="H2553" s="146"/>
      <c r="I2553" s="146"/>
      <c r="J2553" s="146"/>
      <c r="K2553" s="146"/>
      <c r="L2553" s="146"/>
      <c r="M2553" s="146"/>
      <c r="N2553" s="149">
        <f t="shared" si="82"/>
        <v>0</v>
      </c>
    </row>
    <row r="2554" spans="1:14" x14ac:dyDescent="0.45">
      <c r="A2554" s="149">
        <f t="shared" si="81"/>
        <v>425.50000000001342</v>
      </c>
      <c r="B2554" s="147"/>
      <c r="C2554" s="148"/>
      <c r="D2554" s="146"/>
      <c r="E2554" s="146"/>
      <c r="F2554" s="146"/>
      <c r="G2554" s="146"/>
      <c r="H2554" s="146"/>
      <c r="I2554" s="146"/>
      <c r="J2554" s="146"/>
      <c r="K2554" s="146"/>
      <c r="L2554" s="146"/>
      <c r="M2554" s="146"/>
      <c r="N2554" s="149">
        <f t="shared" si="82"/>
        <v>0</v>
      </c>
    </row>
    <row r="2555" spans="1:14" x14ac:dyDescent="0.45">
      <c r="A2555" s="149">
        <f t="shared" si="81"/>
        <v>425.6666666666801</v>
      </c>
      <c r="B2555" s="147"/>
      <c r="C2555" s="148"/>
      <c r="D2555" s="146"/>
      <c r="E2555" s="146"/>
      <c r="F2555" s="146"/>
      <c r="G2555" s="146"/>
      <c r="H2555" s="146"/>
      <c r="I2555" s="146"/>
      <c r="J2555" s="146"/>
      <c r="K2555" s="146"/>
      <c r="L2555" s="146"/>
      <c r="M2555" s="146"/>
      <c r="N2555" s="149">
        <f t="shared" si="82"/>
        <v>0</v>
      </c>
    </row>
    <row r="2556" spans="1:14" x14ac:dyDescent="0.45">
      <c r="A2556" s="149">
        <f t="shared" si="81"/>
        <v>425.83333333334679</v>
      </c>
      <c r="B2556" s="147"/>
      <c r="C2556" s="148"/>
      <c r="D2556" s="146"/>
      <c r="E2556" s="146"/>
      <c r="F2556" s="146"/>
      <c r="G2556" s="146"/>
      <c r="H2556" s="146"/>
      <c r="I2556" s="146"/>
      <c r="J2556" s="146"/>
      <c r="K2556" s="146"/>
      <c r="L2556" s="146"/>
      <c r="M2556" s="146"/>
      <c r="N2556" s="149">
        <f t="shared" si="82"/>
        <v>0</v>
      </c>
    </row>
    <row r="2557" spans="1:14" x14ac:dyDescent="0.45">
      <c r="A2557" s="149">
        <f t="shared" si="81"/>
        <v>426.00000000001347</v>
      </c>
      <c r="B2557" s="147"/>
      <c r="C2557" s="148"/>
      <c r="D2557" s="146"/>
      <c r="E2557" s="146"/>
      <c r="F2557" s="146"/>
      <c r="G2557" s="146"/>
      <c r="H2557" s="146"/>
      <c r="I2557" s="146"/>
      <c r="J2557" s="146"/>
      <c r="K2557" s="146"/>
      <c r="L2557" s="146"/>
      <c r="M2557" s="146"/>
      <c r="N2557" s="149">
        <f t="shared" si="82"/>
        <v>0</v>
      </c>
    </row>
    <row r="2558" spans="1:14" x14ac:dyDescent="0.45">
      <c r="A2558" s="149">
        <f t="shared" si="81"/>
        <v>426.16666666668016</v>
      </c>
      <c r="B2558" s="147"/>
      <c r="C2558" s="148"/>
      <c r="D2558" s="146"/>
      <c r="E2558" s="146"/>
      <c r="F2558" s="146"/>
      <c r="G2558" s="146"/>
      <c r="H2558" s="146"/>
      <c r="I2558" s="146"/>
      <c r="J2558" s="146"/>
      <c r="K2558" s="146"/>
      <c r="L2558" s="146"/>
      <c r="M2558" s="146"/>
      <c r="N2558" s="149">
        <f t="shared" si="82"/>
        <v>0</v>
      </c>
    </row>
    <row r="2559" spans="1:14" x14ac:dyDescent="0.45">
      <c r="A2559" s="149">
        <f t="shared" si="81"/>
        <v>426.33333333334684</v>
      </c>
      <c r="B2559" s="147"/>
      <c r="C2559" s="148"/>
      <c r="D2559" s="146"/>
      <c r="E2559" s="146"/>
      <c r="F2559" s="146"/>
      <c r="G2559" s="146"/>
      <c r="H2559" s="146"/>
      <c r="I2559" s="146"/>
      <c r="J2559" s="146"/>
      <c r="K2559" s="146"/>
      <c r="L2559" s="146"/>
      <c r="M2559" s="146"/>
      <c r="N2559" s="149">
        <f t="shared" si="82"/>
        <v>0</v>
      </c>
    </row>
    <row r="2560" spans="1:14" x14ac:dyDescent="0.45">
      <c r="A2560" s="149">
        <f t="shared" si="81"/>
        <v>426.50000000001353</v>
      </c>
      <c r="B2560" s="147"/>
      <c r="C2560" s="148"/>
      <c r="D2560" s="146"/>
      <c r="E2560" s="146"/>
      <c r="F2560" s="146"/>
      <c r="G2560" s="146"/>
      <c r="H2560" s="146"/>
      <c r="I2560" s="146"/>
      <c r="J2560" s="146"/>
      <c r="K2560" s="146"/>
      <c r="L2560" s="146"/>
      <c r="M2560" s="146"/>
      <c r="N2560" s="149">
        <f t="shared" si="82"/>
        <v>0</v>
      </c>
    </row>
    <row r="2561" spans="1:14" x14ac:dyDescent="0.45">
      <c r="A2561" s="149">
        <f t="shared" si="81"/>
        <v>426.66666666668021</v>
      </c>
      <c r="B2561" s="147"/>
      <c r="C2561" s="148"/>
      <c r="D2561" s="146"/>
      <c r="E2561" s="146"/>
      <c r="F2561" s="146"/>
      <c r="G2561" s="146"/>
      <c r="H2561" s="146"/>
      <c r="I2561" s="146"/>
      <c r="J2561" s="146"/>
      <c r="K2561" s="146"/>
      <c r="L2561" s="146"/>
      <c r="M2561" s="146"/>
      <c r="N2561" s="149">
        <f t="shared" si="82"/>
        <v>0</v>
      </c>
    </row>
    <row r="2562" spans="1:14" x14ac:dyDescent="0.45">
      <c r="A2562" s="149">
        <f t="shared" si="81"/>
        <v>426.8333333333469</v>
      </c>
      <c r="B2562" s="147"/>
      <c r="C2562" s="148"/>
      <c r="D2562" s="146"/>
      <c r="E2562" s="146"/>
      <c r="F2562" s="146"/>
      <c r="G2562" s="146"/>
      <c r="H2562" s="146"/>
      <c r="I2562" s="146"/>
      <c r="J2562" s="146"/>
      <c r="K2562" s="146"/>
      <c r="L2562" s="146"/>
      <c r="M2562" s="146"/>
      <c r="N2562" s="149">
        <f t="shared" si="82"/>
        <v>0</v>
      </c>
    </row>
    <row r="2563" spans="1:14" x14ac:dyDescent="0.45">
      <c r="A2563" s="149">
        <f t="shared" si="81"/>
        <v>427.00000000001359</v>
      </c>
      <c r="B2563" s="147"/>
      <c r="C2563" s="148"/>
      <c r="D2563" s="146"/>
      <c r="E2563" s="146"/>
      <c r="F2563" s="146"/>
      <c r="G2563" s="146"/>
      <c r="H2563" s="146"/>
      <c r="I2563" s="146"/>
      <c r="J2563" s="146"/>
      <c r="K2563" s="146"/>
      <c r="L2563" s="146"/>
      <c r="M2563" s="146"/>
      <c r="N2563" s="149">
        <f t="shared" si="82"/>
        <v>0</v>
      </c>
    </row>
    <row r="2564" spans="1:14" x14ac:dyDescent="0.45">
      <c r="A2564" s="149">
        <f t="shared" ref="A2564:A2627" si="83">A2563+10/60</f>
        <v>427.16666666668027</v>
      </c>
      <c r="B2564" s="147"/>
      <c r="C2564" s="148"/>
      <c r="D2564" s="146"/>
      <c r="E2564" s="146"/>
      <c r="F2564" s="146"/>
      <c r="G2564" s="146"/>
      <c r="H2564" s="146"/>
      <c r="I2564" s="146"/>
      <c r="J2564" s="146"/>
      <c r="K2564" s="146"/>
      <c r="L2564" s="146"/>
      <c r="M2564" s="146"/>
      <c r="N2564" s="149">
        <f t="shared" ref="N2564:N2627" si="84">K2564*10+N2563</f>
        <v>0</v>
      </c>
    </row>
    <row r="2565" spans="1:14" x14ac:dyDescent="0.45">
      <c r="A2565" s="149">
        <f t="shared" si="83"/>
        <v>427.33333333334696</v>
      </c>
      <c r="B2565" s="147"/>
      <c r="C2565" s="148"/>
      <c r="D2565" s="146"/>
      <c r="E2565" s="146"/>
      <c r="F2565" s="146"/>
      <c r="G2565" s="146"/>
      <c r="H2565" s="146"/>
      <c r="I2565" s="146"/>
      <c r="J2565" s="146"/>
      <c r="K2565" s="146"/>
      <c r="L2565" s="146"/>
      <c r="M2565" s="146"/>
      <c r="N2565" s="149">
        <f t="shared" si="84"/>
        <v>0</v>
      </c>
    </row>
    <row r="2566" spans="1:14" x14ac:dyDescent="0.45">
      <c r="A2566" s="149">
        <f t="shared" si="83"/>
        <v>427.50000000001364</v>
      </c>
      <c r="B2566" s="147"/>
      <c r="C2566" s="148"/>
      <c r="D2566" s="146"/>
      <c r="E2566" s="146"/>
      <c r="F2566" s="146"/>
      <c r="G2566" s="146"/>
      <c r="H2566" s="146"/>
      <c r="I2566" s="146"/>
      <c r="J2566" s="146"/>
      <c r="K2566" s="146"/>
      <c r="L2566" s="146"/>
      <c r="M2566" s="146"/>
      <c r="N2566" s="149">
        <f t="shared" si="84"/>
        <v>0</v>
      </c>
    </row>
    <row r="2567" spans="1:14" x14ac:dyDescent="0.45">
      <c r="A2567" s="149">
        <f t="shared" si="83"/>
        <v>427.66666666668033</v>
      </c>
      <c r="B2567" s="147"/>
      <c r="C2567" s="148"/>
      <c r="D2567" s="146"/>
      <c r="E2567" s="146"/>
      <c r="F2567" s="146"/>
      <c r="G2567" s="146"/>
      <c r="H2567" s="146"/>
      <c r="I2567" s="146"/>
      <c r="J2567" s="146"/>
      <c r="K2567" s="146"/>
      <c r="L2567" s="146"/>
      <c r="M2567" s="146"/>
      <c r="N2567" s="149">
        <f t="shared" si="84"/>
        <v>0</v>
      </c>
    </row>
    <row r="2568" spans="1:14" x14ac:dyDescent="0.45">
      <c r="A2568" s="149">
        <f t="shared" si="83"/>
        <v>427.83333333334701</v>
      </c>
      <c r="B2568" s="147"/>
      <c r="C2568" s="148"/>
      <c r="D2568" s="146"/>
      <c r="E2568" s="146"/>
      <c r="F2568" s="146"/>
      <c r="G2568" s="146"/>
      <c r="H2568" s="146"/>
      <c r="I2568" s="146"/>
      <c r="J2568" s="146"/>
      <c r="K2568" s="146"/>
      <c r="L2568" s="146"/>
      <c r="M2568" s="146"/>
      <c r="N2568" s="149">
        <f t="shared" si="84"/>
        <v>0</v>
      </c>
    </row>
    <row r="2569" spans="1:14" x14ac:dyDescent="0.45">
      <c r="A2569" s="149">
        <f t="shared" si="83"/>
        <v>428.0000000000137</v>
      </c>
      <c r="B2569" s="147"/>
      <c r="C2569" s="148"/>
      <c r="D2569" s="146"/>
      <c r="E2569" s="146"/>
      <c r="F2569" s="146"/>
      <c r="G2569" s="146"/>
      <c r="H2569" s="146"/>
      <c r="I2569" s="146"/>
      <c r="J2569" s="146"/>
      <c r="K2569" s="146"/>
      <c r="L2569" s="146"/>
      <c r="M2569" s="146"/>
      <c r="N2569" s="149">
        <f t="shared" si="84"/>
        <v>0</v>
      </c>
    </row>
    <row r="2570" spans="1:14" x14ac:dyDescent="0.45">
      <c r="A2570" s="149">
        <f t="shared" si="83"/>
        <v>428.16666666668038</v>
      </c>
      <c r="B2570" s="147"/>
      <c r="C2570" s="148"/>
      <c r="D2570" s="146"/>
      <c r="E2570" s="146"/>
      <c r="F2570" s="146"/>
      <c r="G2570" s="146"/>
      <c r="H2570" s="146"/>
      <c r="I2570" s="146"/>
      <c r="J2570" s="146"/>
      <c r="K2570" s="146"/>
      <c r="L2570" s="146"/>
      <c r="M2570" s="146"/>
      <c r="N2570" s="149">
        <f t="shared" si="84"/>
        <v>0</v>
      </c>
    </row>
    <row r="2571" spans="1:14" x14ac:dyDescent="0.45">
      <c r="A2571" s="149">
        <f t="shared" si="83"/>
        <v>428.33333333334707</v>
      </c>
      <c r="B2571" s="147"/>
      <c r="C2571" s="148"/>
      <c r="D2571" s="146"/>
      <c r="E2571" s="146"/>
      <c r="F2571" s="146"/>
      <c r="G2571" s="146"/>
      <c r="H2571" s="146"/>
      <c r="I2571" s="146"/>
      <c r="J2571" s="146"/>
      <c r="K2571" s="146"/>
      <c r="L2571" s="146"/>
      <c r="M2571" s="146"/>
      <c r="N2571" s="149">
        <f t="shared" si="84"/>
        <v>0</v>
      </c>
    </row>
    <row r="2572" spans="1:14" x14ac:dyDescent="0.45">
      <c r="A2572" s="149">
        <f t="shared" si="83"/>
        <v>428.50000000001376</v>
      </c>
      <c r="B2572" s="147"/>
      <c r="C2572" s="148"/>
      <c r="D2572" s="146"/>
      <c r="E2572" s="146"/>
      <c r="F2572" s="146"/>
      <c r="G2572" s="146"/>
      <c r="H2572" s="146"/>
      <c r="I2572" s="146"/>
      <c r="J2572" s="146"/>
      <c r="K2572" s="146"/>
      <c r="L2572" s="146"/>
      <c r="M2572" s="146"/>
      <c r="N2572" s="149">
        <f t="shared" si="84"/>
        <v>0</v>
      </c>
    </row>
    <row r="2573" spans="1:14" x14ac:dyDescent="0.45">
      <c r="A2573" s="149">
        <f t="shared" si="83"/>
        <v>428.66666666668044</v>
      </c>
      <c r="B2573" s="147"/>
      <c r="C2573" s="148"/>
      <c r="D2573" s="146"/>
      <c r="E2573" s="146"/>
      <c r="F2573" s="146"/>
      <c r="G2573" s="146"/>
      <c r="H2573" s="146"/>
      <c r="I2573" s="146"/>
      <c r="J2573" s="146"/>
      <c r="K2573" s="146"/>
      <c r="L2573" s="146"/>
      <c r="M2573" s="146"/>
      <c r="N2573" s="149">
        <f t="shared" si="84"/>
        <v>0</v>
      </c>
    </row>
    <row r="2574" spans="1:14" x14ac:dyDescent="0.45">
      <c r="A2574" s="149">
        <f t="shared" si="83"/>
        <v>428.83333333334713</v>
      </c>
      <c r="B2574" s="147"/>
      <c r="C2574" s="148"/>
      <c r="D2574" s="146"/>
      <c r="E2574" s="146"/>
      <c r="F2574" s="146"/>
      <c r="G2574" s="146"/>
      <c r="H2574" s="146"/>
      <c r="I2574" s="146"/>
      <c r="J2574" s="146"/>
      <c r="K2574" s="146"/>
      <c r="L2574" s="146"/>
      <c r="M2574" s="146"/>
      <c r="N2574" s="149">
        <f t="shared" si="84"/>
        <v>0</v>
      </c>
    </row>
    <row r="2575" spans="1:14" x14ac:dyDescent="0.45">
      <c r="A2575" s="149">
        <f t="shared" si="83"/>
        <v>429.00000000001381</v>
      </c>
      <c r="B2575" s="147"/>
      <c r="C2575" s="148"/>
      <c r="D2575" s="146"/>
      <c r="E2575" s="146"/>
      <c r="F2575" s="146"/>
      <c r="G2575" s="146"/>
      <c r="H2575" s="146"/>
      <c r="I2575" s="146"/>
      <c r="J2575" s="146"/>
      <c r="K2575" s="146"/>
      <c r="L2575" s="146"/>
      <c r="M2575" s="146"/>
      <c r="N2575" s="149">
        <f t="shared" si="84"/>
        <v>0</v>
      </c>
    </row>
    <row r="2576" spans="1:14" x14ac:dyDescent="0.45">
      <c r="A2576" s="149">
        <f t="shared" si="83"/>
        <v>429.1666666666805</v>
      </c>
      <c r="B2576" s="147"/>
      <c r="C2576" s="148"/>
      <c r="D2576" s="146"/>
      <c r="E2576" s="146"/>
      <c r="F2576" s="146"/>
      <c r="G2576" s="146"/>
      <c r="H2576" s="146"/>
      <c r="I2576" s="146"/>
      <c r="J2576" s="146"/>
      <c r="K2576" s="146"/>
      <c r="L2576" s="146"/>
      <c r="M2576" s="146"/>
      <c r="N2576" s="149">
        <f t="shared" si="84"/>
        <v>0</v>
      </c>
    </row>
    <row r="2577" spans="1:14" x14ac:dyDescent="0.45">
      <c r="A2577" s="149">
        <f t="shared" si="83"/>
        <v>429.33333333334718</v>
      </c>
      <c r="B2577" s="147"/>
      <c r="C2577" s="148"/>
      <c r="D2577" s="146"/>
      <c r="E2577" s="146"/>
      <c r="F2577" s="146"/>
      <c r="G2577" s="146"/>
      <c r="H2577" s="146"/>
      <c r="I2577" s="146"/>
      <c r="J2577" s="146"/>
      <c r="K2577" s="146"/>
      <c r="L2577" s="146"/>
      <c r="M2577" s="146"/>
      <c r="N2577" s="149">
        <f t="shared" si="84"/>
        <v>0</v>
      </c>
    </row>
    <row r="2578" spans="1:14" x14ac:dyDescent="0.45">
      <c r="A2578" s="149">
        <f t="shared" si="83"/>
        <v>429.50000000001387</v>
      </c>
      <c r="B2578" s="147"/>
      <c r="C2578" s="148"/>
      <c r="D2578" s="146"/>
      <c r="E2578" s="146"/>
      <c r="F2578" s="146"/>
      <c r="G2578" s="146"/>
      <c r="H2578" s="146"/>
      <c r="I2578" s="146"/>
      <c r="J2578" s="146"/>
      <c r="K2578" s="146"/>
      <c r="L2578" s="146"/>
      <c r="M2578" s="146"/>
      <c r="N2578" s="149">
        <f t="shared" si="84"/>
        <v>0</v>
      </c>
    </row>
    <row r="2579" spans="1:14" x14ac:dyDescent="0.45">
      <c r="A2579" s="149">
        <f t="shared" si="83"/>
        <v>429.66666666668056</v>
      </c>
      <c r="B2579" s="147"/>
      <c r="C2579" s="148"/>
      <c r="D2579" s="146"/>
      <c r="E2579" s="146"/>
      <c r="F2579" s="146"/>
      <c r="G2579" s="146"/>
      <c r="H2579" s="146"/>
      <c r="I2579" s="146"/>
      <c r="J2579" s="146"/>
      <c r="K2579" s="146"/>
      <c r="L2579" s="146"/>
      <c r="M2579" s="146"/>
      <c r="N2579" s="149">
        <f t="shared" si="84"/>
        <v>0</v>
      </c>
    </row>
    <row r="2580" spans="1:14" x14ac:dyDescent="0.45">
      <c r="A2580" s="149">
        <f t="shared" si="83"/>
        <v>429.83333333334724</v>
      </c>
      <c r="B2580" s="147"/>
      <c r="C2580" s="148"/>
      <c r="D2580" s="146"/>
      <c r="E2580" s="146"/>
      <c r="F2580" s="146"/>
      <c r="G2580" s="146"/>
      <c r="H2580" s="146"/>
      <c r="I2580" s="146"/>
      <c r="J2580" s="146"/>
      <c r="K2580" s="146"/>
      <c r="L2580" s="146"/>
      <c r="M2580" s="146"/>
      <c r="N2580" s="149">
        <f t="shared" si="84"/>
        <v>0</v>
      </c>
    </row>
    <row r="2581" spans="1:14" x14ac:dyDescent="0.45">
      <c r="A2581" s="149">
        <f t="shared" si="83"/>
        <v>430.00000000001393</v>
      </c>
      <c r="B2581" s="147"/>
      <c r="C2581" s="148"/>
      <c r="D2581" s="146"/>
      <c r="E2581" s="146"/>
      <c r="F2581" s="146"/>
      <c r="G2581" s="146"/>
      <c r="H2581" s="146"/>
      <c r="I2581" s="146"/>
      <c r="J2581" s="146"/>
      <c r="K2581" s="146"/>
      <c r="L2581" s="146"/>
      <c r="M2581" s="146"/>
      <c r="N2581" s="149">
        <f t="shared" si="84"/>
        <v>0</v>
      </c>
    </row>
    <row r="2582" spans="1:14" x14ac:dyDescent="0.45">
      <c r="A2582" s="149">
        <f t="shared" si="83"/>
        <v>430.16666666668061</v>
      </c>
      <c r="B2582" s="147"/>
      <c r="C2582" s="148"/>
      <c r="D2582" s="146"/>
      <c r="E2582" s="146"/>
      <c r="F2582" s="146"/>
      <c r="G2582" s="146"/>
      <c r="H2582" s="146"/>
      <c r="I2582" s="146"/>
      <c r="J2582" s="146"/>
      <c r="K2582" s="146"/>
      <c r="L2582" s="146"/>
      <c r="M2582" s="146"/>
      <c r="N2582" s="149">
        <f t="shared" si="84"/>
        <v>0</v>
      </c>
    </row>
    <row r="2583" spans="1:14" x14ac:dyDescent="0.45">
      <c r="A2583" s="149">
        <f t="shared" si="83"/>
        <v>430.3333333333473</v>
      </c>
      <c r="B2583" s="147"/>
      <c r="C2583" s="148"/>
      <c r="D2583" s="146"/>
      <c r="E2583" s="146"/>
      <c r="F2583" s="146"/>
      <c r="G2583" s="146"/>
      <c r="H2583" s="146"/>
      <c r="I2583" s="146"/>
      <c r="J2583" s="146"/>
      <c r="K2583" s="146"/>
      <c r="L2583" s="146"/>
      <c r="M2583" s="146"/>
      <c r="N2583" s="149">
        <f t="shared" si="84"/>
        <v>0</v>
      </c>
    </row>
    <row r="2584" spans="1:14" x14ac:dyDescent="0.45">
      <c r="A2584" s="149">
        <f t="shared" si="83"/>
        <v>430.50000000001398</v>
      </c>
      <c r="B2584" s="147"/>
      <c r="C2584" s="148"/>
      <c r="D2584" s="146"/>
      <c r="E2584" s="146"/>
      <c r="F2584" s="146"/>
      <c r="G2584" s="146"/>
      <c r="H2584" s="146"/>
      <c r="I2584" s="146"/>
      <c r="J2584" s="146"/>
      <c r="K2584" s="146"/>
      <c r="L2584" s="146"/>
      <c r="M2584" s="146"/>
      <c r="N2584" s="149">
        <f t="shared" si="84"/>
        <v>0</v>
      </c>
    </row>
    <row r="2585" spans="1:14" x14ac:dyDescent="0.45">
      <c r="A2585" s="149">
        <f t="shared" si="83"/>
        <v>430.66666666668067</v>
      </c>
      <c r="B2585" s="147"/>
      <c r="C2585" s="148"/>
      <c r="D2585" s="146"/>
      <c r="E2585" s="146"/>
      <c r="F2585" s="146"/>
      <c r="G2585" s="146"/>
      <c r="H2585" s="146"/>
      <c r="I2585" s="146"/>
      <c r="J2585" s="146"/>
      <c r="K2585" s="146"/>
      <c r="L2585" s="146"/>
      <c r="M2585" s="146"/>
      <c r="N2585" s="149">
        <f t="shared" si="84"/>
        <v>0</v>
      </c>
    </row>
    <row r="2586" spans="1:14" x14ac:dyDescent="0.45">
      <c r="A2586" s="149">
        <f t="shared" si="83"/>
        <v>430.83333333334735</v>
      </c>
      <c r="B2586" s="147"/>
      <c r="C2586" s="148"/>
      <c r="D2586" s="146"/>
      <c r="E2586" s="146"/>
      <c r="F2586" s="146"/>
      <c r="G2586" s="146"/>
      <c r="H2586" s="146"/>
      <c r="I2586" s="146"/>
      <c r="J2586" s="146"/>
      <c r="K2586" s="146"/>
      <c r="L2586" s="146"/>
      <c r="M2586" s="146"/>
      <c r="N2586" s="149">
        <f t="shared" si="84"/>
        <v>0</v>
      </c>
    </row>
    <row r="2587" spans="1:14" x14ac:dyDescent="0.45">
      <c r="A2587" s="149">
        <f t="shared" si="83"/>
        <v>431.00000000001404</v>
      </c>
      <c r="B2587" s="147"/>
      <c r="C2587" s="148"/>
      <c r="D2587" s="146"/>
      <c r="E2587" s="146"/>
      <c r="F2587" s="146"/>
      <c r="G2587" s="146"/>
      <c r="H2587" s="146"/>
      <c r="I2587" s="146"/>
      <c r="J2587" s="146"/>
      <c r="K2587" s="146"/>
      <c r="L2587" s="146"/>
      <c r="M2587" s="146"/>
      <c r="N2587" s="149">
        <f t="shared" si="84"/>
        <v>0</v>
      </c>
    </row>
    <row r="2588" spans="1:14" x14ac:dyDescent="0.45">
      <c r="A2588" s="149">
        <f t="shared" si="83"/>
        <v>431.16666666668073</v>
      </c>
      <c r="B2588" s="147"/>
      <c r="C2588" s="148"/>
      <c r="D2588" s="146"/>
      <c r="E2588" s="146"/>
      <c r="F2588" s="146"/>
      <c r="G2588" s="146"/>
      <c r="H2588" s="146"/>
      <c r="I2588" s="146"/>
      <c r="J2588" s="146"/>
      <c r="K2588" s="146"/>
      <c r="L2588" s="146"/>
      <c r="M2588" s="146"/>
      <c r="N2588" s="149">
        <f t="shared" si="84"/>
        <v>0</v>
      </c>
    </row>
    <row r="2589" spans="1:14" x14ac:dyDescent="0.45">
      <c r="A2589" s="149">
        <f t="shared" si="83"/>
        <v>431.33333333334741</v>
      </c>
      <c r="B2589" s="147"/>
      <c r="C2589" s="148"/>
      <c r="D2589" s="146"/>
      <c r="E2589" s="146"/>
      <c r="F2589" s="146"/>
      <c r="G2589" s="146"/>
      <c r="H2589" s="146"/>
      <c r="I2589" s="146"/>
      <c r="J2589" s="146"/>
      <c r="K2589" s="146"/>
      <c r="L2589" s="146"/>
      <c r="M2589" s="146"/>
      <c r="N2589" s="149">
        <f t="shared" si="84"/>
        <v>0</v>
      </c>
    </row>
    <row r="2590" spans="1:14" x14ac:dyDescent="0.45">
      <c r="A2590" s="149">
        <f t="shared" si="83"/>
        <v>431.5000000000141</v>
      </c>
      <c r="B2590" s="147"/>
      <c r="C2590" s="148"/>
      <c r="D2590" s="146"/>
      <c r="E2590" s="146"/>
      <c r="F2590" s="146"/>
      <c r="G2590" s="146"/>
      <c r="H2590" s="146"/>
      <c r="I2590" s="146"/>
      <c r="J2590" s="146"/>
      <c r="K2590" s="146"/>
      <c r="L2590" s="146"/>
      <c r="M2590" s="146"/>
      <c r="N2590" s="149">
        <f t="shared" si="84"/>
        <v>0</v>
      </c>
    </row>
    <row r="2591" spans="1:14" x14ac:dyDescent="0.45">
      <c r="A2591" s="149">
        <f t="shared" si="83"/>
        <v>431.66666666668078</v>
      </c>
      <c r="B2591" s="147"/>
      <c r="C2591" s="148"/>
      <c r="D2591" s="146"/>
      <c r="E2591" s="146"/>
      <c r="F2591" s="146"/>
      <c r="G2591" s="146"/>
      <c r="H2591" s="146"/>
      <c r="I2591" s="146"/>
      <c r="J2591" s="146"/>
      <c r="K2591" s="146"/>
      <c r="L2591" s="146"/>
      <c r="M2591" s="146"/>
      <c r="N2591" s="149">
        <f t="shared" si="84"/>
        <v>0</v>
      </c>
    </row>
    <row r="2592" spans="1:14" x14ac:dyDescent="0.45">
      <c r="A2592" s="149">
        <f t="shared" si="83"/>
        <v>431.83333333334747</v>
      </c>
      <c r="B2592" s="147"/>
      <c r="C2592" s="148"/>
      <c r="D2592" s="146"/>
      <c r="E2592" s="146"/>
      <c r="F2592" s="146"/>
      <c r="G2592" s="146"/>
      <c r="H2592" s="146"/>
      <c r="I2592" s="146"/>
      <c r="J2592" s="146"/>
      <c r="K2592" s="146"/>
      <c r="L2592" s="146"/>
      <c r="M2592" s="146"/>
      <c r="N2592" s="149">
        <f t="shared" si="84"/>
        <v>0</v>
      </c>
    </row>
    <row r="2593" spans="1:14" x14ac:dyDescent="0.45">
      <c r="A2593" s="149">
        <f t="shared" si="83"/>
        <v>432.00000000001415</v>
      </c>
      <c r="B2593" s="147"/>
      <c r="C2593" s="148"/>
      <c r="D2593" s="146"/>
      <c r="E2593" s="146"/>
      <c r="F2593" s="146"/>
      <c r="G2593" s="146"/>
      <c r="H2593" s="146"/>
      <c r="I2593" s="146"/>
      <c r="J2593" s="146"/>
      <c r="K2593" s="146"/>
      <c r="L2593" s="146"/>
      <c r="M2593" s="146"/>
      <c r="N2593" s="149">
        <f t="shared" si="84"/>
        <v>0</v>
      </c>
    </row>
    <row r="2594" spans="1:14" x14ac:dyDescent="0.45">
      <c r="A2594" s="149">
        <f t="shared" si="83"/>
        <v>432.16666666668084</v>
      </c>
      <c r="B2594" s="147"/>
      <c r="C2594" s="148"/>
      <c r="D2594" s="146"/>
      <c r="E2594" s="146"/>
      <c r="F2594" s="146"/>
      <c r="G2594" s="146"/>
      <c r="H2594" s="146"/>
      <c r="I2594" s="146"/>
      <c r="J2594" s="146"/>
      <c r="K2594" s="146"/>
      <c r="L2594" s="146"/>
      <c r="M2594" s="146"/>
      <c r="N2594" s="149">
        <f t="shared" si="84"/>
        <v>0</v>
      </c>
    </row>
    <row r="2595" spans="1:14" x14ac:dyDescent="0.45">
      <c r="A2595" s="149">
        <f t="shared" si="83"/>
        <v>432.33333333334753</v>
      </c>
      <c r="B2595" s="147"/>
      <c r="C2595" s="148"/>
      <c r="D2595" s="146"/>
      <c r="E2595" s="146"/>
      <c r="F2595" s="146"/>
      <c r="G2595" s="146"/>
      <c r="H2595" s="146"/>
      <c r="I2595" s="146"/>
      <c r="J2595" s="146"/>
      <c r="K2595" s="146"/>
      <c r="L2595" s="146"/>
      <c r="M2595" s="146"/>
      <c r="N2595" s="149">
        <f t="shared" si="84"/>
        <v>0</v>
      </c>
    </row>
    <row r="2596" spans="1:14" x14ac:dyDescent="0.45">
      <c r="A2596" s="149">
        <f t="shared" si="83"/>
        <v>432.50000000001421</v>
      </c>
      <c r="B2596" s="147"/>
      <c r="C2596" s="148"/>
      <c r="D2596" s="146"/>
      <c r="E2596" s="146"/>
      <c r="F2596" s="146"/>
      <c r="G2596" s="146"/>
      <c r="H2596" s="146"/>
      <c r="I2596" s="146"/>
      <c r="J2596" s="146"/>
      <c r="K2596" s="146"/>
      <c r="L2596" s="146"/>
      <c r="M2596" s="146"/>
      <c r="N2596" s="149">
        <f t="shared" si="84"/>
        <v>0</v>
      </c>
    </row>
    <row r="2597" spans="1:14" x14ac:dyDescent="0.45">
      <c r="A2597" s="149">
        <f t="shared" si="83"/>
        <v>432.6666666666809</v>
      </c>
      <c r="B2597" s="147"/>
      <c r="C2597" s="148"/>
      <c r="D2597" s="146"/>
      <c r="E2597" s="146"/>
      <c r="F2597" s="146"/>
      <c r="G2597" s="146"/>
      <c r="H2597" s="146"/>
      <c r="I2597" s="146"/>
      <c r="J2597" s="146"/>
      <c r="K2597" s="146"/>
      <c r="L2597" s="146"/>
      <c r="M2597" s="146"/>
      <c r="N2597" s="149">
        <f t="shared" si="84"/>
        <v>0</v>
      </c>
    </row>
    <row r="2598" spans="1:14" x14ac:dyDescent="0.45">
      <c r="A2598" s="149">
        <f t="shared" si="83"/>
        <v>432.83333333334758</v>
      </c>
      <c r="B2598" s="147"/>
      <c r="C2598" s="148"/>
      <c r="D2598" s="146"/>
      <c r="E2598" s="146"/>
      <c r="F2598" s="146"/>
      <c r="G2598" s="146"/>
      <c r="H2598" s="146"/>
      <c r="I2598" s="146"/>
      <c r="J2598" s="146"/>
      <c r="K2598" s="146"/>
      <c r="L2598" s="146"/>
      <c r="M2598" s="146"/>
      <c r="N2598" s="149">
        <f t="shared" si="84"/>
        <v>0</v>
      </c>
    </row>
    <row r="2599" spans="1:14" x14ac:dyDescent="0.45">
      <c r="A2599" s="149">
        <f t="shared" si="83"/>
        <v>433.00000000001427</v>
      </c>
      <c r="B2599" s="147"/>
      <c r="C2599" s="148"/>
      <c r="D2599" s="146"/>
      <c r="E2599" s="146"/>
      <c r="F2599" s="146"/>
      <c r="G2599" s="146"/>
      <c r="H2599" s="146"/>
      <c r="I2599" s="146"/>
      <c r="J2599" s="146"/>
      <c r="K2599" s="146"/>
      <c r="L2599" s="146"/>
      <c r="M2599" s="146"/>
      <c r="N2599" s="149">
        <f t="shared" si="84"/>
        <v>0</v>
      </c>
    </row>
    <row r="2600" spans="1:14" x14ac:dyDescent="0.45">
      <c r="A2600" s="149">
        <f t="shared" si="83"/>
        <v>433.16666666668095</v>
      </c>
      <c r="B2600" s="147"/>
      <c r="C2600" s="148"/>
      <c r="D2600" s="146"/>
      <c r="E2600" s="146"/>
      <c r="F2600" s="146"/>
      <c r="G2600" s="146"/>
      <c r="H2600" s="146"/>
      <c r="I2600" s="146"/>
      <c r="J2600" s="146"/>
      <c r="K2600" s="146"/>
      <c r="L2600" s="146"/>
      <c r="M2600" s="146"/>
      <c r="N2600" s="149">
        <f t="shared" si="84"/>
        <v>0</v>
      </c>
    </row>
    <row r="2601" spans="1:14" x14ac:dyDescent="0.45">
      <c r="A2601" s="149">
        <f t="shared" si="83"/>
        <v>433.33333333334764</v>
      </c>
      <c r="B2601" s="147"/>
      <c r="C2601" s="148"/>
      <c r="D2601" s="146"/>
      <c r="E2601" s="146"/>
      <c r="F2601" s="146"/>
      <c r="G2601" s="146"/>
      <c r="H2601" s="146"/>
      <c r="I2601" s="146"/>
      <c r="J2601" s="146"/>
      <c r="K2601" s="146"/>
      <c r="L2601" s="146"/>
      <c r="M2601" s="146"/>
      <c r="N2601" s="149">
        <f t="shared" si="84"/>
        <v>0</v>
      </c>
    </row>
    <row r="2602" spans="1:14" x14ac:dyDescent="0.45">
      <c r="A2602" s="149">
        <f t="shared" si="83"/>
        <v>433.50000000001432</v>
      </c>
      <c r="B2602" s="147"/>
      <c r="C2602" s="148"/>
      <c r="D2602" s="146"/>
      <c r="E2602" s="146"/>
      <c r="F2602" s="146"/>
      <c r="G2602" s="146"/>
      <c r="H2602" s="146"/>
      <c r="I2602" s="146"/>
      <c r="J2602" s="146"/>
      <c r="K2602" s="146"/>
      <c r="L2602" s="146"/>
      <c r="M2602" s="146"/>
      <c r="N2602" s="149">
        <f t="shared" si="84"/>
        <v>0</v>
      </c>
    </row>
    <row r="2603" spans="1:14" x14ac:dyDescent="0.45">
      <c r="A2603" s="149">
        <f t="shared" si="83"/>
        <v>433.66666666668101</v>
      </c>
      <c r="B2603" s="147"/>
      <c r="C2603" s="148"/>
      <c r="D2603" s="146"/>
      <c r="E2603" s="146"/>
      <c r="F2603" s="146"/>
      <c r="G2603" s="146"/>
      <c r="H2603" s="146"/>
      <c r="I2603" s="146"/>
      <c r="J2603" s="146"/>
      <c r="K2603" s="146"/>
      <c r="L2603" s="146"/>
      <c r="M2603" s="146"/>
      <c r="N2603" s="149">
        <f t="shared" si="84"/>
        <v>0</v>
      </c>
    </row>
    <row r="2604" spans="1:14" x14ac:dyDescent="0.45">
      <c r="A2604" s="149">
        <f t="shared" si="83"/>
        <v>433.8333333333477</v>
      </c>
      <c r="B2604" s="147"/>
      <c r="C2604" s="148"/>
      <c r="D2604" s="146"/>
      <c r="E2604" s="146"/>
      <c r="F2604" s="146"/>
      <c r="G2604" s="146"/>
      <c r="H2604" s="146"/>
      <c r="I2604" s="146"/>
      <c r="J2604" s="146"/>
      <c r="K2604" s="146"/>
      <c r="L2604" s="146"/>
      <c r="M2604" s="146"/>
      <c r="N2604" s="149">
        <f t="shared" si="84"/>
        <v>0</v>
      </c>
    </row>
    <row r="2605" spans="1:14" x14ac:dyDescent="0.45">
      <c r="A2605" s="149">
        <f t="shared" si="83"/>
        <v>434.00000000001438</v>
      </c>
      <c r="B2605" s="147"/>
      <c r="C2605" s="148"/>
      <c r="D2605" s="146"/>
      <c r="E2605" s="146"/>
      <c r="F2605" s="146"/>
      <c r="G2605" s="146"/>
      <c r="H2605" s="146"/>
      <c r="I2605" s="146"/>
      <c r="J2605" s="146"/>
      <c r="K2605" s="146"/>
      <c r="L2605" s="146"/>
      <c r="M2605" s="146"/>
      <c r="N2605" s="149">
        <f t="shared" si="84"/>
        <v>0</v>
      </c>
    </row>
    <row r="2606" spans="1:14" x14ac:dyDescent="0.45">
      <c r="A2606" s="149">
        <f t="shared" si="83"/>
        <v>434.16666666668107</v>
      </c>
      <c r="B2606" s="147"/>
      <c r="C2606" s="148"/>
      <c r="D2606" s="146"/>
      <c r="E2606" s="146"/>
      <c r="F2606" s="146"/>
      <c r="G2606" s="146"/>
      <c r="H2606" s="146"/>
      <c r="I2606" s="146"/>
      <c r="J2606" s="146"/>
      <c r="K2606" s="146"/>
      <c r="L2606" s="146"/>
      <c r="M2606" s="146"/>
      <c r="N2606" s="149">
        <f t="shared" si="84"/>
        <v>0</v>
      </c>
    </row>
    <row r="2607" spans="1:14" x14ac:dyDescent="0.45">
      <c r="A2607" s="149">
        <f t="shared" si="83"/>
        <v>434.33333333334775</v>
      </c>
      <c r="B2607" s="147"/>
      <c r="C2607" s="148"/>
      <c r="D2607" s="146"/>
      <c r="E2607" s="146"/>
      <c r="F2607" s="146"/>
      <c r="G2607" s="146"/>
      <c r="H2607" s="146"/>
      <c r="I2607" s="146"/>
      <c r="J2607" s="146"/>
      <c r="K2607" s="146"/>
      <c r="L2607" s="146"/>
      <c r="M2607" s="146"/>
      <c r="N2607" s="149">
        <f t="shared" si="84"/>
        <v>0</v>
      </c>
    </row>
    <row r="2608" spans="1:14" x14ac:dyDescent="0.45">
      <c r="A2608" s="149">
        <f t="shared" si="83"/>
        <v>434.50000000001444</v>
      </c>
      <c r="B2608" s="147"/>
      <c r="C2608" s="148"/>
      <c r="D2608" s="146"/>
      <c r="E2608" s="146"/>
      <c r="F2608" s="146"/>
      <c r="G2608" s="146"/>
      <c r="H2608" s="146"/>
      <c r="I2608" s="146"/>
      <c r="J2608" s="146"/>
      <c r="K2608" s="146"/>
      <c r="L2608" s="146"/>
      <c r="M2608" s="146"/>
      <c r="N2608" s="149">
        <f t="shared" si="84"/>
        <v>0</v>
      </c>
    </row>
    <row r="2609" spans="1:14" x14ac:dyDescent="0.45">
      <c r="A2609" s="149">
        <f t="shared" si="83"/>
        <v>434.66666666668112</v>
      </c>
      <c r="B2609" s="147"/>
      <c r="C2609" s="148"/>
      <c r="D2609" s="146"/>
      <c r="E2609" s="146"/>
      <c r="F2609" s="146"/>
      <c r="G2609" s="146"/>
      <c r="H2609" s="146"/>
      <c r="I2609" s="146"/>
      <c r="J2609" s="146"/>
      <c r="K2609" s="146"/>
      <c r="L2609" s="146"/>
      <c r="M2609" s="146"/>
      <c r="N2609" s="149">
        <f t="shared" si="84"/>
        <v>0</v>
      </c>
    </row>
    <row r="2610" spans="1:14" x14ac:dyDescent="0.45">
      <c r="A2610" s="149">
        <f t="shared" si="83"/>
        <v>434.83333333334781</v>
      </c>
      <c r="B2610" s="147"/>
      <c r="C2610" s="148"/>
      <c r="D2610" s="146"/>
      <c r="E2610" s="146"/>
      <c r="F2610" s="146"/>
      <c r="G2610" s="146"/>
      <c r="H2610" s="146"/>
      <c r="I2610" s="146"/>
      <c r="J2610" s="146"/>
      <c r="K2610" s="146"/>
      <c r="L2610" s="146"/>
      <c r="M2610" s="146"/>
      <c r="N2610" s="149">
        <f t="shared" si="84"/>
        <v>0</v>
      </c>
    </row>
    <row r="2611" spans="1:14" x14ac:dyDescent="0.45">
      <c r="A2611" s="149">
        <f t="shared" si="83"/>
        <v>435.0000000000145</v>
      </c>
      <c r="B2611" s="147"/>
      <c r="C2611" s="148"/>
      <c r="D2611" s="146"/>
      <c r="E2611" s="146"/>
      <c r="F2611" s="146"/>
      <c r="G2611" s="146"/>
      <c r="H2611" s="146"/>
      <c r="I2611" s="146"/>
      <c r="J2611" s="146"/>
      <c r="K2611" s="146"/>
      <c r="L2611" s="146"/>
      <c r="M2611" s="146"/>
      <c r="N2611" s="149">
        <f t="shared" si="84"/>
        <v>0</v>
      </c>
    </row>
    <row r="2612" spans="1:14" x14ac:dyDescent="0.45">
      <c r="A2612" s="149">
        <f t="shared" si="83"/>
        <v>435.16666666668118</v>
      </c>
      <c r="B2612" s="147"/>
      <c r="C2612" s="148"/>
      <c r="D2612" s="146"/>
      <c r="E2612" s="146"/>
      <c r="F2612" s="146"/>
      <c r="G2612" s="146"/>
      <c r="H2612" s="146"/>
      <c r="I2612" s="146"/>
      <c r="J2612" s="146"/>
      <c r="K2612" s="146"/>
      <c r="L2612" s="146"/>
      <c r="M2612" s="146"/>
      <c r="N2612" s="149">
        <f t="shared" si="84"/>
        <v>0</v>
      </c>
    </row>
    <row r="2613" spans="1:14" x14ac:dyDescent="0.45">
      <c r="A2613" s="149">
        <f t="shared" si="83"/>
        <v>435.33333333334787</v>
      </c>
      <c r="B2613" s="147"/>
      <c r="C2613" s="148"/>
      <c r="D2613" s="146"/>
      <c r="E2613" s="146"/>
      <c r="F2613" s="146"/>
      <c r="G2613" s="146"/>
      <c r="H2613" s="146"/>
      <c r="I2613" s="146"/>
      <c r="J2613" s="146"/>
      <c r="K2613" s="146"/>
      <c r="L2613" s="146"/>
      <c r="M2613" s="146"/>
      <c r="N2613" s="149">
        <f t="shared" si="84"/>
        <v>0</v>
      </c>
    </row>
    <row r="2614" spans="1:14" x14ac:dyDescent="0.45">
      <c r="A2614" s="149">
        <f t="shared" si="83"/>
        <v>435.50000000001455</v>
      </c>
      <c r="B2614" s="147"/>
      <c r="C2614" s="148"/>
      <c r="D2614" s="146"/>
      <c r="E2614" s="146"/>
      <c r="F2614" s="146"/>
      <c r="G2614" s="146"/>
      <c r="H2614" s="146"/>
      <c r="I2614" s="146"/>
      <c r="J2614" s="146"/>
      <c r="K2614" s="146"/>
      <c r="L2614" s="146"/>
      <c r="M2614" s="146"/>
      <c r="N2614" s="149">
        <f t="shared" si="84"/>
        <v>0</v>
      </c>
    </row>
    <row r="2615" spans="1:14" x14ac:dyDescent="0.45">
      <c r="A2615" s="149">
        <f t="shared" si="83"/>
        <v>435.66666666668124</v>
      </c>
      <c r="B2615" s="147"/>
      <c r="C2615" s="148"/>
      <c r="D2615" s="146"/>
      <c r="E2615" s="146"/>
      <c r="F2615" s="146"/>
      <c r="G2615" s="146"/>
      <c r="H2615" s="146"/>
      <c r="I2615" s="146"/>
      <c r="J2615" s="146"/>
      <c r="K2615" s="146"/>
      <c r="L2615" s="146"/>
      <c r="M2615" s="146"/>
      <c r="N2615" s="149">
        <f t="shared" si="84"/>
        <v>0</v>
      </c>
    </row>
    <row r="2616" spans="1:14" x14ac:dyDescent="0.45">
      <c r="A2616" s="149">
        <f t="shared" si="83"/>
        <v>435.83333333334792</v>
      </c>
      <c r="B2616" s="147"/>
      <c r="C2616" s="148"/>
      <c r="D2616" s="146"/>
      <c r="E2616" s="146"/>
      <c r="F2616" s="146"/>
      <c r="G2616" s="146"/>
      <c r="H2616" s="146"/>
      <c r="I2616" s="146"/>
      <c r="J2616" s="146"/>
      <c r="K2616" s="146"/>
      <c r="L2616" s="146"/>
      <c r="M2616" s="146"/>
      <c r="N2616" s="149">
        <f t="shared" si="84"/>
        <v>0</v>
      </c>
    </row>
    <row r="2617" spans="1:14" x14ac:dyDescent="0.45">
      <c r="A2617" s="149">
        <f t="shared" si="83"/>
        <v>436.00000000001461</v>
      </c>
      <c r="B2617" s="147"/>
      <c r="C2617" s="148"/>
      <c r="D2617" s="146"/>
      <c r="E2617" s="146"/>
      <c r="F2617" s="146"/>
      <c r="G2617" s="146"/>
      <c r="H2617" s="146"/>
      <c r="I2617" s="146"/>
      <c r="J2617" s="146"/>
      <c r="K2617" s="146"/>
      <c r="L2617" s="146"/>
      <c r="M2617" s="146"/>
      <c r="N2617" s="149">
        <f t="shared" si="84"/>
        <v>0</v>
      </c>
    </row>
    <row r="2618" spans="1:14" x14ac:dyDescent="0.45">
      <c r="A2618" s="149">
        <f t="shared" si="83"/>
        <v>436.16666666668129</v>
      </c>
      <c r="B2618" s="147"/>
      <c r="C2618" s="148"/>
      <c r="D2618" s="146"/>
      <c r="E2618" s="146"/>
      <c r="F2618" s="146"/>
      <c r="G2618" s="146"/>
      <c r="H2618" s="146"/>
      <c r="I2618" s="146"/>
      <c r="J2618" s="146"/>
      <c r="K2618" s="146"/>
      <c r="L2618" s="146"/>
      <c r="M2618" s="146"/>
      <c r="N2618" s="149">
        <f t="shared" si="84"/>
        <v>0</v>
      </c>
    </row>
    <row r="2619" spans="1:14" x14ac:dyDescent="0.45">
      <c r="A2619" s="149">
        <f t="shared" si="83"/>
        <v>436.33333333334798</v>
      </c>
      <c r="B2619" s="147"/>
      <c r="C2619" s="148"/>
      <c r="D2619" s="146"/>
      <c r="E2619" s="146"/>
      <c r="F2619" s="146"/>
      <c r="G2619" s="146"/>
      <c r="H2619" s="146"/>
      <c r="I2619" s="146"/>
      <c r="J2619" s="146"/>
      <c r="K2619" s="146"/>
      <c r="L2619" s="146"/>
      <c r="M2619" s="146"/>
      <c r="N2619" s="149">
        <f t="shared" si="84"/>
        <v>0</v>
      </c>
    </row>
    <row r="2620" spans="1:14" x14ac:dyDescent="0.45">
      <c r="A2620" s="149">
        <f t="shared" si="83"/>
        <v>436.50000000001467</v>
      </c>
      <c r="B2620" s="147"/>
      <c r="C2620" s="148"/>
      <c r="D2620" s="146"/>
      <c r="E2620" s="146"/>
      <c r="F2620" s="146"/>
      <c r="G2620" s="146"/>
      <c r="H2620" s="146"/>
      <c r="I2620" s="146"/>
      <c r="J2620" s="146"/>
      <c r="K2620" s="146"/>
      <c r="L2620" s="146"/>
      <c r="M2620" s="146"/>
      <c r="N2620" s="149">
        <f t="shared" si="84"/>
        <v>0</v>
      </c>
    </row>
    <row r="2621" spans="1:14" x14ac:dyDescent="0.45">
      <c r="A2621" s="149">
        <f t="shared" si="83"/>
        <v>436.66666666668135</v>
      </c>
      <c r="B2621" s="147"/>
      <c r="C2621" s="148"/>
      <c r="D2621" s="146"/>
      <c r="E2621" s="146"/>
      <c r="F2621" s="146"/>
      <c r="G2621" s="146"/>
      <c r="H2621" s="146"/>
      <c r="I2621" s="146"/>
      <c r="J2621" s="146"/>
      <c r="K2621" s="146"/>
      <c r="L2621" s="146"/>
      <c r="M2621" s="146"/>
      <c r="N2621" s="149">
        <f t="shared" si="84"/>
        <v>0</v>
      </c>
    </row>
    <row r="2622" spans="1:14" x14ac:dyDescent="0.45">
      <c r="A2622" s="149">
        <f t="shared" si="83"/>
        <v>436.83333333334804</v>
      </c>
      <c r="B2622" s="147"/>
      <c r="C2622" s="148"/>
      <c r="D2622" s="146"/>
      <c r="E2622" s="146"/>
      <c r="F2622" s="146"/>
      <c r="G2622" s="146"/>
      <c r="H2622" s="146"/>
      <c r="I2622" s="146"/>
      <c r="J2622" s="146"/>
      <c r="K2622" s="146"/>
      <c r="L2622" s="146"/>
      <c r="M2622" s="146"/>
      <c r="N2622" s="149">
        <f t="shared" si="84"/>
        <v>0</v>
      </c>
    </row>
    <row r="2623" spans="1:14" x14ac:dyDescent="0.45">
      <c r="A2623" s="149">
        <f t="shared" si="83"/>
        <v>437.00000000001472</v>
      </c>
      <c r="B2623" s="147"/>
      <c r="C2623" s="148"/>
      <c r="D2623" s="146"/>
      <c r="E2623" s="146"/>
      <c r="F2623" s="146"/>
      <c r="G2623" s="146"/>
      <c r="H2623" s="146"/>
      <c r="I2623" s="146"/>
      <c r="J2623" s="146"/>
      <c r="K2623" s="146"/>
      <c r="L2623" s="146"/>
      <c r="M2623" s="146"/>
      <c r="N2623" s="149">
        <f t="shared" si="84"/>
        <v>0</v>
      </c>
    </row>
    <row r="2624" spans="1:14" x14ac:dyDescent="0.45">
      <c r="A2624" s="149">
        <f t="shared" si="83"/>
        <v>437.16666666668141</v>
      </c>
      <c r="B2624" s="147"/>
      <c r="C2624" s="148"/>
      <c r="D2624" s="146"/>
      <c r="E2624" s="146"/>
      <c r="F2624" s="146"/>
      <c r="G2624" s="146"/>
      <c r="H2624" s="146"/>
      <c r="I2624" s="146"/>
      <c r="J2624" s="146"/>
      <c r="K2624" s="146"/>
      <c r="L2624" s="146"/>
      <c r="M2624" s="146"/>
      <c r="N2624" s="149">
        <f t="shared" si="84"/>
        <v>0</v>
      </c>
    </row>
    <row r="2625" spans="1:14" x14ac:dyDescent="0.45">
      <c r="A2625" s="149">
        <f t="shared" si="83"/>
        <v>437.33333333334809</v>
      </c>
      <c r="B2625" s="147"/>
      <c r="C2625" s="148"/>
      <c r="D2625" s="146"/>
      <c r="E2625" s="146"/>
      <c r="F2625" s="146"/>
      <c r="G2625" s="146"/>
      <c r="H2625" s="146"/>
      <c r="I2625" s="146"/>
      <c r="J2625" s="146"/>
      <c r="K2625" s="146"/>
      <c r="L2625" s="146"/>
      <c r="M2625" s="146"/>
      <c r="N2625" s="149">
        <f t="shared" si="84"/>
        <v>0</v>
      </c>
    </row>
    <row r="2626" spans="1:14" x14ac:dyDescent="0.45">
      <c r="A2626" s="149">
        <f t="shared" si="83"/>
        <v>437.50000000001478</v>
      </c>
      <c r="B2626" s="147"/>
      <c r="C2626" s="148"/>
      <c r="D2626" s="146"/>
      <c r="E2626" s="146"/>
      <c r="F2626" s="146"/>
      <c r="G2626" s="146"/>
      <c r="H2626" s="146"/>
      <c r="I2626" s="146"/>
      <c r="J2626" s="146"/>
      <c r="K2626" s="146"/>
      <c r="L2626" s="146"/>
      <c r="M2626" s="146"/>
      <c r="N2626" s="149">
        <f t="shared" si="84"/>
        <v>0</v>
      </c>
    </row>
    <row r="2627" spans="1:14" x14ac:dyDescent="0.45">
      <c r="A2627" s="149">
        <f t="shared" si="83"/>
        <v>437.66666666668146</v>
      </c>
      <c r="B2627" s="147"/>
      <c r="C2627" s="148"/>
      <c r="D2627" s="146"/>
      <c r="E2627" s="146"/>
      <c r="F2627" s="146"/>
      <c r="G2627" s="146"/>
      <c r="H2627" s="146"/>
      <c r="I2627" s="146"/>
      <c r="J2627" s="146"/>
      <c r="K2627" s="146"/>
      <c r="L2627" s="146"/>
      <c r="M2627" s="146"/>
      <c r="N2627" s="149">
        <f t="shared" si="84"/>
        <v>0</v>
      </c>
    </row>
    <row r="2628" spans="1:14" x14ac:dyDescent="0.45">
      <c r="A2628" s="149">
        <f t="shared" ref="A2628:A2691" si="85">A2627+10/60</f>
        <v>437.83333333334815</v>
      </c>
      <c r="B2628" s="147"/>
      <c r="C2628" s="148"/>
      <c r="D2628" s="146"/>
      <c r="E2628" s="146"/>
      <c r="F2628" s="146"/>
      <c r="G2628" s="146"/>
      <c r="H2628" s="146"/>
      <c r="I2628" s="146"/>
      <c r="J2628" s="146"/>
      <c r="K2628" s="146"/>
      <c r="L2628" s="146"/>
      <c r="M2628" s="146"/>
      <c r="N2628" s="149">
        <f t="shared" ref="N2628:N2691" si="86">K2628*10+N2627</f>
        <v>0</v>
      </c>
    </row>
    <row r="2629" spans="1:14" x14ac:dyDescent="0.45">
      <c r="A2629" s="149">
        <f t="shared" si="85"/>
        <v>438.00000000001484</v>
      </c>
      <c r="B2629" s="147"/>
      <c r="C2629" s="148"/>
      <c r="D2629" s="146"/>
      <c r="E2629" s="146"/>
      <c r="F2629" s="146"/>
      <c r="G2629" s="146"/>
      <c r="H2629" s="146"/>
      <c r="I2629" s="146"/>
      <c r="J2629" s="146"/>
      <c r="K2629" s="146"/>
      <c r="L2629" s="146"/>
      <c r="M2629" s="146"/>
      <c r="N2629" s="149">
        <f t="shared" si="86"/>
        <v>0</v>
      </c>
    </row>
    <row r="2630" spans="1:14" x14ac:dyDescent="0.45">
      <c r="A2630" s="149">
        <f t="shared" si="85"/>
        <v>438.16666666668152</v>
      </c>
      <c r="B2630" s="147"/>
      <c r="C2630" s="148"/>
      <c r="D2630" s="146"/>
      <c r="E2630" s="146"/>
      <c r="F2630" s="146"/>
      <c r="G2630" s="146"/>
      <c r="H2630" s="146"/>
      <c r="I2630" s="146"/>
      <c r="J2630" s="146"/>
      <c r="K2630" s="146"/>
      <c r="L2630" s="146"/>
      <c r="M2630" s="146"/>
      <c r="N2630" s="149">
        <f t="shared" si="86"/>
        <v>0</v>
      </c>
    </row>
    <row r="2631" spans="1:14" x14ac:dyDescent="0.45">
      <c r="A2631" s="149">
        <f t="shared" si="85"/>
        <v>438.33333333334821</v>
      </c>
      <c r="B2631" s="147"/>
      <c r="C2631" s="148"/>
      <c r="D2631" s="146"/>
      <c r="E2631" s="146"/>
      <c r="F2631" s="146"/>
      <c r="G2631" s="146"/>
      <c r="H2631" s="146"/>
      <c r="I2631" s="146"/>
      <c r="J2631" s="146"/>
      <c r="K2631" s="146"/>
      <c r="L2631" s="146"/>
      <c r="M2631" s="146"/>
      <c r="N2631" s="149">
        <f t="shared" si="86"/>
        <v>0</v>
      </c>
    </row>
    <row r="2632" spans="1:14" x14ac:dyDescent="0.45">
      <c r="A2632" s="149">
        <f t="shared" si="85"/>
        <v>438.50000000001489</v>
      </c>
      <c r="B2632" s="147"/>
      <c r="C2632" s="148"/>
      <c r="D2632" s="146"/>
      <c r="E2632" s="146"/>
      <c r="F2632" s="146"/>
      <c r="G2632" s="146"/>
      <c r="H2632" s="146"/>
      <c r="I2632" s="146"/>
      <c r="J2632" s="146"/>
      <c r="K2632" s="146"/>
      <c r="L2632" s="146"/>
      <c r="M2632" s="146"/>
      <c r="N2632" s="149">
        <f t="shared" si="86"/>
        <v>0</v>
      </c>
    </row>
    <row r="2633" spans="1:14" x14ac:dyDescent="0.45">
      <c r="A2633" s="149">
        <f t="shared" si="85"/>
        <v>438.66666666668158</v>
      </c>
      <c r="B2633" s="147"/>
      <c r="C2633" s="148"/>
      <c r="D2633" s="146"/>
      <c r="E2633" s="146"/>
      <c r="F2633" s="146"/>
      <c r="G2633" s="146"/>
      <c r="H2633" s="146"/>
      <c r="I2633" s="146"/>
      <c r="J2633" s="146"/>
      <c r="K2633" s="146"/>
      <c r="L2633" s="146"/>
      <c r="M2633" s="146"/>
      <c r="N2633" s="149">
        <f t="shared" si="86"/>
        <v>0</v>
      </c>
    </row>
    <row r="2634" spans="1:14" x14ac:dyDescent="0.45">
      <c r="A2634" s="149">
        <f t="shared" si="85"/>
        <v>438.83333333334826</v>
      </c>
      <c r="B2634" s="147"/>
      <c r="C2634" s="148"/>
      <c r="D2634" s="146"/>
      <c r="E2634" s="146"/>
      <c r="F2634" s="146"/>
      <c r="G2634" s="146"/>
      <c r="H2634" s="146"/>
      <c r="I2634" s="146"/>
      <c r="J2634" s="146"/>
      <c r="K2634" s="146"/>
      <c r="L2634" s="146"/>
      <c r="M2634" s="146"/>
      <c r="N2634" s="149">
        <f t="shared" si="86"/>
        <v>0</v>
      </c>
    </row>
    <row r="2635" spans="1:14" x14ac:dyDescent="0.45">
      <c r="A2635" s="149">
        <f t="shared" si="85"/>
        <v>439.00000000001495</v>
      </c>
      <c r="B2635" s="147"/>
      <c r="C2635" s="148"/>
      <c r="D2635" s="146"/>
      <c r="E2635" s="146"/>
      <c r="F2635" s="146"/>
      <c r="G2635" s="146"/>
      <c r="H2635" s="146"/>
      <c r="I2635" s="146"/>
      <c r="J2635" s="146"/>
      <c r="K2635" s="146"/>
      <c r="L2635" s="146"/>
      <c r="M2635" s="146"/>
      <c r="N2635" s="149">
        <f t="shared" si="86"/>
        <v>0</v>
      </c>
    </row>
    <row r="2636" spans="1:14" x14ac:dyDescent="0.45">
      <c r="A2636" s="149">
        <f t="shared" si="85"/>
        <v>439.16666666668164</v>
      </c>
      <c r="B2636" s="147"/>
      <c r="C2636" s="148"/>
      <c r="D2636" s="146"/>
      <c r="E2636" s="146"/>
      <c r="F2636" s="146"/>
      <c r="G2636" s="146"/>
      <c r="H2636" s="146"/>
      <c r="I2636" s="146"/>
      <c r="J2636" s="146"/>
      <c r="K2636" s="146"/>
      <c r="L2636" s="146"/>
      <c r="M2636" s="146"/>
      <c r="N2636" s="149">
        <f t="shared" si="86"/>
        <v>0</v>
      </c>
    </row>
    <row r="2637" spans="1:14" x14ac:dyDescent="0.45">
      <c r="A2637" s="149">
        <f t="shared" si="85"/>
        <v>439.33333333334832</v>
      </c>
      <c r="B2637" s="147"/>
      <c r="C2637" s="148"/>
      <c r="D2637" s="146"/>
      <c r="E2637" s="146"/>
      <c r="F2637" s="146"/>
      <c r="G2637" s="146"/>
      <c r="H2637" s="146"/>
      <c r="I2637" s="146"/>
      <c r="J2637" s="146"/>
      <c r="K2637" s="146"/>
      <c r="L2637" s="146"/>
      <c r="M2637" s="146"/>
      <c r="N2637" s="149">
        <f t="shared" si="86"/>
        <v>0</v>
      </c>
    </row>
    <row r="2638" spans="1:14" x14ac:dyDescent="0.45">
      <c r="A2638" s="149">
        <f t="shared" si="85"/>
        <v>439.50000000001501</v>
      </c>
      <c r="B2638" s="147"/>
      <c r="C2638" s="148"/>
      <c r="D2638" s="146"/>
      <c r="E2638" s="146"/>
      <c r="F2638" s="146"/>
      <c r="G2638" s="146"/>
      <c r="H2638" s="146"/>
      <c r="I2638" s="146"/>
      <c r="J2638" s="146"/>
      <c r="K2638" s="146"/>
      <c r="L2638" s="146"/>
      <c r="M2638" s="146"/>
      <c r="N2638" s="149">
        <f t="shared" si="86"/>
        <v>0</v>
      </c>
    </row>
    <row r="2639" spans="1:14" x14ac:dyDescent="0.45">
      <c r="A2639" s="149">
        <f t="shared" si="85"/>
        <v>439.66666666668169</v>
      </c>
      <c r="B2639" s="147"/>
      <c r="C2639" s="148"/>
      <c r="D2639" s="146"/>
      <c r="E2639" s="146"/>
      <c r="F2639" s="146"/>
      <c r="G2639" s="146"/>
      <c r="H2639" s="146"/>
      <c r="I2639" s="146"/>
      <c r="J2639" s="146"/>
      <c r="K2639" s="146"/>
      <c r="L2639" s="146"/>
      <c r="M2639" s="146"/>
      <c r="N2639" s="149">
        <f t="shared" si="86"/>
        <v>0</v>
      </c>
    </row>
    <row r="2640" spans="1:14" x14ac:dyDescent="0.45">
      <c r="A2640" s="149">
        <f t="shared" si="85"/>
        <v>439.83333333334838</v>
      </c>
      <c r="B2640" s="147"/>
      <c r="C2640" s="148"/>
      <c r="D2640" s="146"/>
      <c r="E2640" s="146"/>
      <c r="F2640" s="146"/>
      <c r="G2640" s="146"/>
      <c r="H2640" s="146"/>
      <c r="I2640" s="146"/>
      <c r="J2640" s="146"/>
      <c r="K2640" s="146"/>
      <c r="L2640" s="146"/>
      <c r="M2640" s="146"/>
      <c r="N2640" s="149">
        <f t="shared" si="86"/>
        <v>0</v>
      </c>
    </row>
    <row r="2641" spans="1:14" x14ac:dyDescent="0.45">
      <c r="A2641" s="149">
        <f t="shared" si="85"/>
        <v>440.00000000001506</v>
      </c>
      <c r="B2641" s="147"/>
      <c r="C2641" s="148"/>
      <c r="D2641" s="146"/>
      <c r="E2641" s="146"/>
      <c r="F2641" s="146"/>
      <c r="G2641" s="146"/>
      <c r="H2641" s="146"/>
      <c r="I2641" s="146"/>
      <c r="J2641" s="146"/>
      <c r="K2641" s="146"/>
      <c r="L2641" s="146"/>
      <c r="M2641" s="146"/>
      <c r="N2641" s="149">
        <f t="shared" si="86"/>
        <v>0</v>
      </c>
    </row>
    <row r="2642" spans="1:14" x14ac:dyDescent="0.45">
      <c r="A2642" s="149">
        <f t="shared" si="85"/>
        <v>440.16666666668175</v>
      </c>
      <c r="B2642" s="147"/>
      <c r="C2642" s="148"/>
      <c r="D2642" s="146"/>
      <c r="E2642" s="146"/>
      <c r="F2642" s="146"/>
      <c r="G2642" s="146"/>
      <c r="H2642" s="146"/>
      <c r="I2642" s="146"/>
      <c r="J2642" s="146"/>
      <c r="K2642" s="146"/>
      <c r="L2642" s="146"/>
      <c r="M2642" s="146"/>
      <c r="N2642" s="149">
        <f t="shared" si="86"/>
        <v>0</v>
      </c>
    </row>
    <row r="2643" spans="1:14" x14ac:dyDescent="0.45">
      <c r="A2643" s="149">
        <f t="shared" si="85"/>
        <v>440.33333333334843</v>
      </c>
      <c r="B2643" s="147"/>
      <c r="C2643" s="148"/>
      <c r="D2643" s="146"/>
      <c r="E2643" s="146"/>
      <c r="F2643" s="146"/>
      <c r="G2643" s="146"/>
      <c r="H2643" s="146"/>
      <c r="I2643" s="146"/>
      <c r="J2643" s="146"/>
      <c r="K2643" s="146"/>
      <c r="L2643" s="146"/>
      <c r="M2643" s="146"/>
      <c r="N2643" s="149">
        <f t="shared" si="86"/>
        <v>0</v>
      </c>
    </row>
    <row r="2644" spans="1:14" x14ac:dyDescent="0.45">
      <c r="A2644" s="149">
        <f t="shared" si="85"/>
        <v>440.50000000001512</v>
      </c>
      <c r="B2644" s="147"/>
      <c r="C2644" s="148"/>
      <c r="D2644" s="146"/>
      <c r="E2644" s="146"/>
      <c r="F2644" s="146"/>
      <c r="G2644" s="146"/>
      <c r="H2644" s="146"/>
      <c r="I2644" s="146"/>
      <c r="J2644" s="146"/>
      <c r="K2644" s="146"/>
      <c r="L2644" s="146"/>
      <c r="M2644" s="146"/>
      <c r="N2644" s="149">
        <f t="shared" si="86"/>
        <v>0</v>
      </c>
    </row>
    <row r="2645" spans="1:14" x14ac:dyDescent="0.45">
      <c r="A2645" s="149">
        <f t="shared" si="85"/>
        <v>440.66666666668181</v>
      </c>
      <c r="B2645" s="147"/>
      <c r="C2645" s="148"/>
      <c r="D2645" s="146"/>
      <c r="E2645" s="146"/>
      <c r="F2645" s="146"/>
      <c r="G2645" s="146"/>
      <c r="H2645" s="146"/>
      <c r="I2645" s="146"/>
      <c r="J2645" s="146"/>
      <c r="K2645" s="146"/>
      <c r="L2645" s="146"/>
      <c r="M2645" s="146"/>
      <c r="N2645" s="149">
        <f t="shared" si="86"/>
        <v>0</v>
      </c>
    </row>
    <row r="2646" spans="1:14" x14ac:dyDescent="0.45">
      <c r="A2646" s="149">
        <f t="shared" si="85"/>
        <v>440.83333333334849</v>
      </c>
      <c r="B2646" s="147"/>
      <c r="C2646" s="148"/>
      <c r="D2646" s="146"/>
      <c r="E2646" s="146"/>
      <c r="F2646" s="146"/>
      <c r="G2646" s="146"/>
      <c r="H2646" s="146"/>
      <c r="I2646" s="146"/>
      <c r="J2646" s="146"/>
      <c r="K2646" s="146"/>
      <c r="L2646" s="146"/>
      <c r="M2646" s="146"/>
      <c r="N2646" s="149">
        <f t="shared" si="86"/>
        <v>0</v>
      </c>
    </row>
    <row r="2647" spans="1:14" x14ac:dyDescent="0.45">
      <c r="A2647" s="149">
        <f t="shared" si="85"/>
        <v>441.00000000001518</v>
      </c>
      <c r="B2647" s="147"/>
      <c r="C2647" s="148"/>
      <c r="D2647" s="146"/>
      <c r="E2647" s="146"/>
      <c r="F2647" s="146"/>
      <c r="G2647" s="146"/>
      <c r="H2647" s="146"/>
      <c r="I2647" s="146"/>
      <c r="J2647" s="146"/>
      <c r="K2647" s="146"/>
      <c r="L2647" s="146"/>
      <c r="M2647" s="146"/>
      <c r="N2647" s="149">
        <f t="shared" si="86"/>
        <v>0</v>
      </c>
    </row>
    <row r="2648" spans="1:14" x14ac:dyDescent="0.45">
      <c r="A2648" s="149">
        <f t="shared" si="85"/>
        <v>441.16666666668186</v>
      </c>
      <c r="B2648" s="147"/>
      <c r="C2648" s="148"/>
      <c r="D2648" s="146"/>
      <c r="E2648" s="146"/>
      <c r="F2648" s="146"/>
      <c r="G2648" s="146"/>
      <c r="H2648" s="146"/>
      <c r="I2648" s="146"/>
      <c r="J2648" s="146"/>
      <c r="K2648" s="146"/>
      <c r="L2648" s="146"/>
      <c r="M2648" s="146"/>
      <c r="N2648" s="149">
        <f t="shared" si="86"/>
        <v>0</v>
      </c>
    </row>
    <row r="2649" spans="1:14" x14ac:dyDescent="0.45">
      <c r="A2649" s="149">
        <f t="shared" si="85"/>
        <v>441.33333333334855</v>
      </c>
      <c r="B2649" s="147"/>
      <c r="C2649" s="148"/>
      <c r="D2649" s="146"/>
      <c r="E2649" s="146"/>
      <c r="F2649" s="146"/>
      <c r="G2649" s="146"/>
      <c r="H2649" s="146"/>
      <c r="I2649" s="146"/>
      <c r="J2649" s="146"/>
      <c r="K2649" s="146"/>
      <c r="L2649" s="146"/>
      <c r="M2649" s="146"/>
      <c r="N2649" s="149">
        <f t="shared" si="86"/>
        <v>0</v>
      </c>
    </row>
    <row r="2650" spans="1:14" x14ac:dyDescent="0.45">
      <c r="A2650" s="149">
        <f t="shared" si="85"/>
        <v>441.50000000001523</v>
      </c>
      <c r="B2650" s="147"/>
      <c r="C2650" s="148"/>
      <c r="D2650" s="146"/>
      <c r="E2650" s="146"/>
      <c r="F2650" s="146"/>
      <c r="G2650" s="146"/>
      <c r="H2650" s="146"/>
      <c r="I2650" s="146"/>
      <c r="J2650" s="146"/>
      <c r="K2650" s="146"/>
      <c r="L2650" s="146"/>
      <c r="M2650" s="146"/>
      <c r="N2650" s="149">
        <f t="shared" si="86"/>
        <v>0</v>
      </c>
    </row>
    <row r="2651" spans="1:14" x14ac:dyDescent="0.45">
      <c r="A2651" s="149">
        <f t="shared" si="85"/>
        <v>441.66666666668192</v>
      </c>
      <c r="B2651" s="147"/>
      <c r="C2651" s="148"/>
      <c r="D2651" s="146"/>
      <c r="E2651" s="146"/>
      <c r="F2651" s="146"/>
      <c r="G2651" s="146"/>
      <c r="H2651" s="146"/>
      <c r="I2651" s="146"/>
      <c r="J2651" s="146"/>
      <c r="K2651" s="146"/>
      <c r="L2651" s="146"/>
      <c r="M2651" s="146"/>
      <c r="N2651" s="149">
        <f t="shared" si="86"/>
        <v>0</v>
      </c>
    </row>
    <row r="2652" spans="1:14" x14ac:dyDescent="0.45">
      <c r="A2652" s="149">
        <f t="shared" si="85"/>
        <v>441.83333333334861</v>
      </c>
      <c r="B2652" s="147"/>
      <c r="C2652" s="148"/>
      <c r="D2652" s="146"/>
      <c r="E2652" s="146"/>
      <c r="F2652" s="146"/>
      <c r="G2652" s="146"/>
      <c r="H2652" s="146"/>
      <c r="I2652" s="146"/>
      <c r="J2652" s="146"/>
      <c r="K2652" s="146"/>
      <c r="L2652" s="146"/>
      <c r="M2652" s="146"/>
      <c r="N2652" s="149">
        <f t="shared" si="86"/>
        <v>0</v>
      </c>
    </row>
    <row r="2653" spans="1:14" x14ac:dyDescent="0.45">
      <c r="A2653" s="149">
        <f t="shared" si="85"/>
        <v>442.00000000001529</v>
      </c>
      <c r="B2653" s="147"/>
      <c r="C2653" s="148"/>
      <c r="D2653" s="146"/>
      <c r="E2653" s="146"/>
      <c r="F2653" s="146"/>
      <c r="G2653" s="146"/>
      <c r="H2653" s="146"/>
      <c r="I2653" s="146"/>
      <c r="J2653" s="146"/>
      <c r="K2653" s="146"/>
      <c r="L2653" s="146"/>
      <c r="M2653" s="146"/>
      <c r="N2653" s="149">
        <f t="shared" si="86"/>
        <v>0</v>
      </c>
    </row>
    <row r="2654" spans="1:14" x14ac:dyDescent="0.45">
      <c r="A2654" s="149">
        <f t="shared" si="85"/>
        <v>442.16666666668198</v>
      </c>
      <c r="B2654" s="147"/>
      <c r="C2654" s="148"/>
      <c r="D2654" s="146"/>
      <c r="E2654" s="146"/>
      <c r="F2654" s="146"/>
      <c r="G2654" s="146"/>
      <c r="H2654" s="146"/>
      <c r="I2654" s="146"/>
      <c r="J2654" s="146"/>
      <c r="K2654" s="146"/>
      <c r="L2654" s="146"/>
      <c r="M2654" s="146"/>
      <c r="N2654" s="149">
        <f t="shared" si="86"/>
        <v>0</v>
      </c>
    </row>
    <row r="2655" spans="1:14" x14ac:dyDescent="0.45">
      <c r="A2655" s="149">
        <f t="shared" si="85"/>
        <v>442.33333333334866</v>
      </c>
      <c r="B2655" s="147"/>
      <c r="C2655" s="148"/>
      <c r="D2655" s="146"/>
      <c r="E2655" s="146"/>
      <c r="F2655" s="146"/>
      <c r="G2655" s="146"/>
      <c r="H2655" s="146"/>
      <c r="I2655" s="146"/>
      <c r="J2655" s="146"/>
      <c r="K2655" s="146"/>
      <c r="L2655" s="146"/>
      <c r="M2655" s="146"/>
      <c r="N2655" s="149">
        <f t="shared" si="86"/>
        <v>0</v>
      </c>
    </row>
    <row r="2656" spans="1:14" x14ac:dyDescent="0.45">
      <c r="A2656" s="149">
        <f t="shared" si="85"/>
        <v>442.50000000001535</v>
      </c>
      <c r="B2656" s="147"/>
      <c r="C2656" s="148"/>
      <c r="D2656" s="146"/>
      <c r="E2656" s="146"/>
      <c r="F2656" s="146"/>
      <c r="G2656" s="146"/>
      <c r="H2656" s="146"/>
      <c r="I2656" s="146"/>
      <c r="J2656" s="146"/>
      <c r="K2656" s="146"/>
      <c r="L2656" s="146"/>
      <c r="M2656" s="146"/>
      <c r="N2656" s="149">
        <f t="shared" si="86"/>
        <v>0</v>
      </c>
    </row>
    <row r="2657" spans="1:14" x14ac:dyDescent="0.45">
      <c r="A2657" s="149">
        <f t="shared" si="85"/>
        <v>442.66666666668203</v>
      </c>
      <c r="B2657" s="147"/>
      <c r="C2657" s="148"/>
      <c r="D2657" s="146"/>
      <c r="E2657" s="146"/>
      <c r="F2657" s="146"/>
      <c r="G2657" s="146"/>
      <c r="H2657" s="146"/>
      <c r="I2657" s="146"/>
      <c r="J2657" s="146"/>
      <c r="K2657" s="146"/>
      <c r="L2657" s="146"/>
      <c r="M2657" s="146"/>
      <c r="N2657" s="149">
        <f t="shared" si="86"/>
        <v>0</v>
      </c>
    </row>
    <row r="2658" spans="1:14" x14ac:dyDescent="0.45">
      <c r="A2658" s="149">
        <f t="shared" si="85"/>
        <v>442.83333333334872</v>
      </c>
      <c r="B2658" s="147"/>
      <c r="C2658" s="148"/>
      <c r="D2658" s="146"/>
      <c r="E2658" s="146"/>
      <c r="F2658" s="146"/>
      <c r="G2658" s="146"/>
      <c r="H2658" s="146"/>
      <c r="I2658" s="146"/>
      <c r="J2658" s="146"/>
      <c r="K2658" s="146"/>
      <c r="L2658" s="146"/>
      <c r="M2658" s="146"/>
      <c r="N2658" s="149">
        <f t="shared" si="86"/>
        <v>0</v>
      </c>
    </row>
    <row r="2659" spans="1:14" x14ac:dyDescent="0.45">
      <c r="A2659" s="149">
        <f t="shared" si="85"/>
        <v>443.0000000000154</v>
      </c>
      <c r="B2659" s="147"/>
      <c r="C2659" s="148"/>
      <c r="D2659" s="146"/>
      <c r="E2659" s="146"/>
      <c r="F2659" s="146"/>
      <c r="G2659" s="146"/>
      <c r="H2659" s="146"/>
      <c r="I2659" s="146"/>
      <c r="J2659" s="146"/>
      <c r="K2659" s="146"/>
      <c r="L2659" s="146"/>
      <c r="M2659" s="146"/>
      <c r="N2659" s="149">
        <f t="shared" si="86"/>
        <v>0</v>
      </c>
    </row>
    <row r="2660" spans="1:14" x14ac:dyDescent="0.45">
      <c r="A2660" s="149">
        <f t="shared" si="85"/>
        <v>443.16666666668209</v>
      </c>
      <c r="B2660" s="147"/>
      <c r="C2660" s="148"/>
      <c r="D2660" s="146"/>
      <c r="E2660" s="146"/>
      <c r="F2660" s="146"/>
      <c r="G2660" s="146"/>
      <c r="H2660" s="146"/>
      <c r="I2660" s="146"/>
      <c r="J2660" s="146"/>
      <c r="K2660" s="146"/>
      <c r="L2660" s="146"/>
      <c r="M2660" s="146"/>
      <c r="N2660" s="149">
        <f t="shared" si="86"/>
        <v>0</v>
      </c>
    </row>
    <row r="2661" spans="1:14" x14ac:dyDescent="0.45">
      <c r="A2661" s="149">
        <f t="shared" si="85"/>
        <v>443.33333333334878</v>
      </c>
      <c r="B2661" s="147"/>
      <c r="C2661" s="148"/>
      <c r="D2661" s="146"/>
      <c r="E2661" s="146"/>
      <c r="F2661" s="146"/>
      <c r="G2661" s="146"/>
      <c r="H2661" s="146"/>
      <c r="I2661" s="146"/>
      <c r="J2661" s="146"/>
      <c r="K2661" s="146"/>
      <c r="L2661" s="146"/>
      <c r="M2661" s="146"/>
      <c r="N2661" s="149">
        <f t="shared" si="86"/>
        <v>0</v>
      </c>
    </row>
    <row r="2662" spans="1:14" x14ac:dyDescent="0.45">
      <c r="A2662" s="149">
        <f t="shared" si="85"/>
        <v>443.50000000001546</v>
      </c>
      <c r="B2662" s="147"/>
      <c r="C2662" s="148"/>
      <c r="D2662" s="146"/>
      <c r="E2662" s="146"/>
      <c r="F2662" s="146"/>
      <c r="G2662" s="146"/>
      <c r="H2662" s="146"/>
      <c r="I2662" s="146"/>
      <c r="J2662" s="146"/>
      <c r="K2662" s="146"/>
      <c r="L2662" s="146"/>
      <c r="M2662" s="146"/>
      <c r="N2662" s="149">
        <f t="shared" si="86"/>
        <v>0</v>
      </c>
    </row>
    <row r="2663" spans="1:14" x14ac:dyDescent="0.45">
      <c r="A2663" s="149">
        <f t="shared" si="85"/>
        <v>443.66666666668215</v>
      </c>
      <c r="B2663" s="147"/>
      <c r="C2663" s="148"/>
      <c r="D2663" s="146"/>
      <c r="E2663" s="146"/>
      <c r="F2663" s="146"/>
      <c r="G2663" s="146"/>
      <c r="H2663" s="146"/>
      <c r="I2663" s="146"/>
      <c r="J2663" s="146"/>
      <c r="K2663" s="146"/>
      <c r="L2663" s="146"/>
      <c r="M2663" s="146"/>
      <c r="N2663" s="149">
        <f t="shared" si="86"/>
        <v>0</v>
      </c>
    </row>
    <row r="2664" spans="1:14" x14ac:dyDescent="0.45">
      <c r="A2664" s="149">
        <f t="shared" si="85"/>
        <v>443.83333333334883</v>
      </c>
      <c r="B2664" s="147"/>
      <c r="C2664" s="148"/>
      <c r="D2664" s="146"/>
      <c r="E2664" s="146"/>
      <c r="F2664" s="146"/>
      <c r="G2664" s="146"/>
      <c r="H2664" s="146"/>
      <c r="I2664" s="146"/>
      <c r="J2664" s="146"/>
      <c r="K2664" s="146"/>
      <c r="L2664" s="146"/>
      <c r="M2664" s="146"/>
      <c r="N2664" s="149">
        <f t="shared" si="86"/>
        <v>0</v>
      </c>
    </row>
    <row r="2665" spans="1:14" x14ac:dyDescent="0.45">
      <c r="A2665" s="149">
        <f t="shared" si="85"/>
        <v>444.00000000001552</v>
      </c>
      <c r="B2665" s="147"/>
      <c r="C2665" s="148"/>
      <c r="D2665" s="146"/>
      <c r="E2665" s="146"/>
      <c r="F2665" s="146"/>
      <c r="G2665" s="146"/>
      <c r="H2665" s="146"/>
      <c r="I2665" s="146"/>
      <c r="J2665" s="146"/>
      <c r="K2665" s="146"/>
      <c r="L2665" s="146"/>
      <c r="M2665" s="146"/>
      <c r="N2665" s="149">
        <f t="shared" si="86"/>
        <v>0</v>
      </c>
    </row>
    <row r="2666" spans="1:14" x14ac:dyDescent="0.45">
      <c r="A2666" s="149">
        <f t="shared" si="85"/>
        <v>444.1666666666822</v>
      </c>
      <c r="B2666" s="147"/>
      <c r="C2666" s="148"/>
      <c r="D2666" s="146"/>
      <c r="E2666" s="146"/>
      <c r="F2666" s="146"/>
      <c r="G2666" s="146"/>
      <c r="H2666" s="146"/>
      <c r="I2666" s="146"/>
      <c r="J2666" s="146"/>
      <c r="K2666" s="146"/>
      <c r="L2666" s="146"/>
      <c r="M2666" s="146"/>
      <c r="N2666" s="149">
        <f t="shared" si="86"/>
        <v>0</v>
      </c>
    </row>
    <row r="2667" spans="1:14" x14ac:dyDescent="0.45">
      <c r="A2667" s="149">
        <f t="shared" si="85"/>
        <v>444.33333333334889</v>
      </c>
      <c r="B2667" s="147"/>
      <c r="C2667" s="148"/>
      <c r="D2667" s="146"/>
      <c r="E2667" s="146"/>
      <c r="F2667" s="146"/>
      <c r="G2667" s="146"/>
      <c r="H2667" s="146"/>
      <c r="I2667" s="146"/>
      <c r="J2667" s="146"/>
      <c r="K2667" s="146"/>
      <c r="L2667" s="146"/>
      <c r="M2667" s="146"/>
      <c r="N2667" s="149">
        <f t="shared" si="86"/>
        <v>0</v>
      </c>
    </row>
    <row r="2668" spans="1:14" x14ac:dyDescent="0.45">
      <c r="A2668" s="149">
        <f t="shared" si="85"/>
        <v>444.50000000001558</v>
      </c>
      <c r="B2668" s="147"/>
      <c r="C2668" s="148"/>
      <c r="D2668" s="146"/>
      <c r="E2668" s="146"/>
      <c r="F2668" s="146"/>
      <c r="G2668" s="146"/>
      <c r="H2668" s="146"/>
      <c r="I2668" s="146"/>
      <c r="J2668" s="146"/>
      <c r="K2668" s="146"/>
      <c r="L2668" s="146"/>
      <c r="M2668" s="146"/>
      <c r="N2668" s="149">
        <f t="shared" si="86"/>
        <v>0</v>
      </c>
    </row>
    <row r="2669" spans="1:14" x14ac:dyDescent="0.45">
      <c r="A2669" s="149">
        <f t="shared" si="85"/>
        <v>444.66666666668226</v>
      </c>
      <c r="B2669" s="147"/>
      <c r="C2669" s="148"/>
      <c r="D2669" s="146"/>
      <c r="E2669" s="146"/>
      <c r="F2669" s="146"/>
      <c r="G2669" s="146"/>
      <c r="H2669" s="146"/>
      <c r="I2669" s="146"/>
      <c r="J2669" s="146"/>
      <c r="K2669" s="146"/>
      <c r="L2669" s="146"/>
      <c r="M2669" s="146"/>
      <c r="N2669" s="149">
        <f t="shared" si="86"/>
        <v>0</v>
      </c>
    </row>
    <row r="2670" spans="1:14" x14ac:dyDescent="0.45">
      <c r="A2670" s="149">
        <f t="shared" si="85"/>
        <v>444.83333333334895</v>
      </c>
      <c r="B2670" s="147"/>
      <c r="C2670" s="148"/>
      <c r="D2670" s="146"/>
      <c r="E2670" s="146"/>
      <c r="F2670" s="146"/>
      <c r="G2670" s="146"/>
      <c r="H2670" s="146"/>
      <c r="I2670" s="146"/>
      <c r="J2670" s="146"/>
      <c r="K2670" s="146"/>
      <c r="L2670" s="146"/>
      <c r="M2670" s="146"/>
      <c r="N2670" s="149">
        <f t="shared" si="86"/>
        <v>0</v>
      </c>
    </row>
    <row r="2671" spans="1:14" x14ac:dyDescent="0.45">
      <c r="A2671" s="149">
        <f t="shared" si="85"/>
        <v>445.00000000001563</v>
      </c>
      <c r="B2671" s="147"/>
      <c r="C2671" s="148"/>
      <c r="D2671" s="146"/>
      <c r="E2671" s="146"/>
      <c r="F2671" s="146"/>
      <c r="G2671" s="146"/>
      <c r="H2671" s="146"/>
      <c r="I2671" s="146"/>
      <c r="J2671" s="146"/>
      <c r="K2671" s="146"/>
      <c r="L2671" s="146"/>
      <c r="M2671" s="146"/>
      <c r="N2671" s="149">
        <f t="shared" si="86"/>
        <v>0</v>
      </c>
    </row>
    <row r="2672" spans="1:14" x14ac:dyDescent="0.45">
      <c r="A2672" s="149">
        <f t="shared" si="85"/>
        <v>445.16666666668232</v>
      </c>
      <c r="B2672" s="147"/>
      <c r="C2672" s="148"/>
      <c r="D2672" s="146"/>
      <c r="E2672" s="146"/>
      <c r="F2672" s="146"/>
      <c r="G2672" s="146"/>
      <c r="H2672" s="146"/>
      <c r="I2672" s="146"/>
      <c r="J2672" s="146"/>
      <c r="K2672" s="146"/>
      <c r="L2672" s="146"/>
      <c r="M2672" s="146"/>
      <c r="N2672" s="149">
        <f t="shared" si="86"/>
        <v>0</v>
      </c>
    </row>
    <row r="2673" spans="1:14" x14ac:dyDescent="0.45">
      <c r="A2673" s="149">
        <f t="shared" si="85"/>
        <v>445.333333333349</v>
      </c>
      <c r="B2673" s="147"/>
      <c r="C2673" s="148"/>
      <c r="D2673" s="146"/>
      <c r="E2673" s="146"/>
      <c r="F2673" s="146"/>
      <c r="G2673" s="146"/>
      <c r="H2673" s="146"/>
      <c r="I2673" s="146"/>
      <c r="J2673" s="146"/>
      <c r="K2673" s="146"/>
      <c r="L2673" s="146"/>
      <c r="M2673" s="146"/>
      <c r="N2673" s="149">
        <f t="shared" si="86"/>
        <v>0</v>
      </c>
    </row>
    <row r="2674" spans="1:14" x14ac:dyDescent="0.45">
      <c r="A2674" s="149">
        <f t="shared" si="85"/>
        <v>445.50000000001569</v>
      </c>
      <c r="B2674" s="147"/>
      <c r="C2674" s="148"/>
      <c r="D2674" s="146"/>
      <c r="E2674" s="146"/>
      <c r="F2674" s="146"/>
      <c r="G2674" s="146"/>
      <c r="H2674" s="146"/>
      <c r="I2674" s="146"/>
      <c r="J2674" s="146"/>
      <c r="K2674" s="146"/>
      <c r="L2674" s="146"/>
      <c r="M2674" s="146"/>
      <c r="N2674" s="149">
        <f t="shared" si="86"/>
        <v>0</v>
      </c>
    </row>
    <row r="2675" spans="1:14" x14ac:dyDescent="0.45">
      <c r="A2675" s="149">
        <f t="shared" si="85"/>
        <v>445.66666666668237</v>
      </c>
      <c r="B2675" s="147"/>
      <c r="C2675" s="148"/>
      <c r="D2675" s="146"/>
      <c r="E2675" s="146"/>
      <c r="F2675" s="146"/>
      <c r="G2675" s="146"/>
      <c r="H2675" s="146"/>
      <c r="I2675" s="146"/>
      <c r="J2675" s="146"/>
      <c r="K2675" s="146"/>
      <c r="L2675" s="146"/>
      <c r="M2675" s="146"/>
      <c r="N2675" s="149">
        <f t="shared" si="86"/>
        <v>0</v>
      </c>
    </row>
    <row r="2676" spans="1:14" x14ac:dyDescent="0.45">
      <c r="A2676" s="149">
        <f t="shared" si="85"/>
        <v>445.83333333334906</v>
      </c>
      <c r="B2676" s="147"/>
      <c r="C2676" s="148"/>
      <c r="D2676" s="146"/>
      <c r="E2676" s="146"/>
      <c r="F2676" s="146"/>
      <c r="G2676" s="146"/>
      <c r="H2676" s="146"/>
      <c r="I2676" s="146"/>
      <c r="J2676" s="146"/>
      <c r="K2676" s="146"/>
      <c r="L2676" s="146"/>
      <c r="M2676" s="146"/>
      <c r="N2676" s="149">
        <f t="shared" si="86"/>
        <v>0</v>
      </c>
    </row>
    <row r="2677" spans="1:14" x14ac:dyDescent="0.45">
      <c r="A2677" s="149">
        <f t="shared" si="85"/>
        <v>446.00000000001575</v>
      </c>
      <c r="B2677" s="147"/>
      <c r="C2677" s="148"/>
      <c r="D2677" s="146"/>
      <c r="E2677" s="146"/>
      <c r="F2677" s="146"/>
      <c r="G2677" s="146"/>
      <c r="H2677" s="146"/>
      <c r="I2677" s="146"/>
      <c r="J2677" s="146"/>
      <c r="K2677" s="146"/>
      <c r="L2677" s="146"/>
      <c r="M2677" s="146"/>
      <c r="N2677" s="149">
        <f t="shared" si="86"/>
        <v>0</v>
      </c>
    </row>
    <row r="2678" spans="1:14" x14ac:dyDescent="0.45">
      <c r="A2678" s="149">
        <f t="shared" si="85"/>
        <v>446.16666666668243</v>
      </c>
      <c r="B2678" s="147"/>
      <c r="C2678" s="148"/>
      <c r="D2678" s="146"/>
      <c r="E2678" s="146"/>
      <c r="F2678" s="146"/>
      <c r="G2678" s="146"/>
      <c r="H2678" s="146"/>
      <c r="I2678" s="146"/>
      <c r="J2678" s="146"/>
      <c r="K2678" s="146"/>
      <c r="L2678" s="146"/>
      <c r="M2678" s="146"/>
      <c r="N2678" s="149">
        <f t="shared" si="86"/>
        <v>0</v>
      </c>
    </row>
    <row r="2679" spans="1:14" x14ac:dyDescent="0.45">
      <c r="A2679" s="149">
        <f t="shared" si="85"/>
        <v>446.33333333334912</v>
      </c>
      <c r="B2679" s="147"/>
      <c r="C2679" s="148"/>
      <c r="D2679" s="146"/>
      <c r="E2679" s="146"/>
      <c r="F2679" s="146"/>
      <c r="G2679" s="146"/>
      <c r="H2679" s="146"/>
      <c r="I2679" s="146"/>
      <c r="J2679" s="146"/>
      <c r="K2679" s="146"/>
      <c r="L2679" s="146"/>
      <c r="M2679" s="146"/>
      <c r="N2679" s="149">
        <f t="shared" si="86"/>
        <v>0</v>
      </c>
    </row>
    <row r="2680" spans="1:14" x14ac:dyDescent="0.45">
      <c r="A2680" s="149">
        <f t="shared" si="85"/>
        <v>446.5000000000158</v>
      </c>
      <c r="B2680" s="147"/>
      <c r="C2680" s="148"/>
      <c r="D2680" s="146"/>
      <c r="E2680" s="146"/>
      <c r="F2680" s="146"/>
      <c r="G2680" s="146"/>
      <c r="H2680" s="146"/>
      <c r="I2680" s="146"/>
      <c r="J2680" s="146"/>
      <c r="K2680" s="146"/>
      <c r="L2680" s="146"/>
      <c r="M2680" s="146"/>
      <c r="N2680" s="149">
        <f t="shared" si="86"/>
        <v>0</v>
      </c>
    </row>
    <row r="2681" spans="1:14" x14ac:dyDescent="0.45">
      <c r="A2681" s="149">
        <f t="shared" si="85"/>
        <v>446.66666666668249</v>
      </c>
      <c r="B2681" s="147"/>
      <c r="C2681" s="148"/>
      <c r="D2681" s="146"/>
      <c r="E2681" s="146"/>
      <c r="F2681" s="146"/>
      <c r="G2681" s="146"/>
      <c r="H2681" s="146"/>
      <c r="I2681" s="146"/>
      <c r="J2681" s="146"/>
      <c r="K2681" s="146"/>
      <c r="L2681" s="146"/>
      <c r="M2681" s="146"/>
      <c r="N2681" s="149">
        <f t="shared" si="86"/>
        <v>0</v>
      </c>
    </row>
    <row r="2682" spans="1:14" x14ac:dyDescent="0.45">
      <c r="A2682" s="149">
        <f t="shared" si="85"/>
        <v>446.83333333334917</v>
      </c>
      <c r="B2682" s="147"/>
      <c r="C2682" s="148"/>
      <c r="D2682" s="146"/>
      <c r="E2682" s="146"/>
      <c r="F2682" s="146"/>
      <c r="G2682" s="146"/>
      <c r="H2682" s="146"/>
      <c r="I2682" s="146"/>
      <c r="J2682" s="146"/>
      <c r="K2682" s="146"/>
      <c r="L2682" s="146"/>
      <c r="M2682" s="146"/>
      <c r="N2682" s="149">
        <f t="shared" si="86"/>
        <v>0</v>
      </c>
    </row>
    <row r="2683" spans="1:14" x14ac:dyDescent="0.45">
      <c r="A2683" s="149">
        <f t="shared" si="85"/>
        <v>447.00000000001586</v>
      </c>
      <c r="B2683" s="147"/>
      <c r="C2683" s="148"/>
      <c r="D2683" s="146"/>
      <c r="E2683" s="146"/>
      <c r="F2683" s="146"/>
      <c r="G2683" s="146"/>
      <c r="H2683" s="146"/>
      <c r="I2683" s="146"/>
      <c r="J2683" s="146"/>
      <c r="K2683" s="146"/>
      <c r="L2683" s="146"/>
      <c r="M2683" s="146"/>
      <c r="N2683" s="149">
        <f t="shared" si="86"/>
        <v>0</v>
      </c>
    </row>
    <row r="2684" spans="1:14" x14ac:dyDescent="0.45">
      <c r="A2684" s="149">
        <f t="shared" si="85"/>
        <v>447.16666666668254</v>
      </c>
      <c r="B2684" s="147"/>
      <c r="C2684" s="148"/>
      <c r="D2684" s="146"/>
      <c r="E2684" s="146"/>
      <c r="F2684" s="146"/>
      <c r="G2684" s="146"/>
      <c r="H2684" s="146"/>
      <c r="I2684" s="146"/>
      <c r="J2684" s="146"/>
      <c r="K2684" s="146"/>
      <c r="L2684" s="146"/>
      <c r="M2684" s="146"/>
      <c r="N2684" s="149">
        <f t="shared" si="86"/>
        <v>0</v>
      </c>
    </row>
    <row r="2685" spans="1:14" x14ac:dyDescent="0.45">
      <c r="A2685" s="149">
        <f t="shared" si="85"/>
        <v>447.33333333334923</v>
      </c>
      <c r="B2685" s="147"/>
      <c r="C2685" s="148"/>
      <c r="D2685" s="146"/>
      <c r="E2685" s="146"/>
      <c r="F2685" s="146"/>
      <c r="G2685" s="146"/>
      <c r="H2685" s="146"/>
      <c r="I2685" s="146"/>
      <c r="J2685" s="146"/>
      <c r="K2685" s="146"/>
      <c r="L2685" s="146"/>
      <c r="M2685" s="146"/>
      <c r="N2685" s="149">
        <f t="shared" si="86"/>
        <v>0</v>
      </c>
    </row>
    <row r="2686" spans="1:14" x14ac:dyDescent="0.45">
      <c r="A2686" s="149">
        <f t="shared" si="85"/>
        <v>447.50000000001592</v>
      </c>
      <c r="B2686" s="147"/>
      <c r="C2686" s="148"/>
      <c r="D2686" s="146"/>
      <c r="E2686" s="146"/>
      <c r="F2686" s="146"/>
      <c r="G2686" s="146"/>
      <c r="H2686" s="146"/>
      <c r="I2686" s="146"/>
      <c r="J2686" s="146"/>
      <c r="K2686" s="146"/>
      <c r="L2686" s="146"/>
      <c r="M2686" s="146"/>
      <c r="N2686" s="149">
        <f t="shared" si="86"/>
        <v>0</v>
      </c>
    </row>
    <row r="2687" spans="1:14" x14ac:dyDescent="0.45">
      <c r="A2687" s="149">
        <f t="shared" si="85"/>
        <v>447.6666666666826</v>
      </c>
      <c r="B2687" s="147"/>
      <c r="C2687" s="148"/>
      <c r="D2687" s="146"/>
      <c r="E2687" s="146"/>
      <c r="F2687" s="146"/>
      <c r="G2687" s="146"/>
      <c r="H2687" s="146"/>
      <c r="I2687" s="146"/>
      <c r="J2687" s="146"/>
      <c r="K2687" s="146"/>
      <c r="L2687" s="146"/>
      <c r="M2687" s="146"/>
      <c r="N2687" s="149">
        <f t="shared" si="86"/>
        <v>0</v>
      </c>
    </row>
    <row r="2688" spans="1:14" x14ac:dyDescent="0.45">
      <c r="A2688" s="149">
        <f t="shared" si="85"/>
        <v>447.83333333334929</v>
      </c>
      <c r="B2688" s="147"/>
      <c r="C2688" s="148"/>
      <c r="D2688" s="146"/>
      <c r="E2688" s="146"/>
      <c r="F2688" s="146"/>
      <c r="G2688" s="146"/>
      <c r="H2688" s="146"/>
      <c r="I2688" s="146"/>
      <c r="J2688" s="146"/>
      <c r="K2688" s="146"/>
      <c r="L2688" s="146"/>
      <c r="M2688" s="146"/>
      <c r="N2688" s="149">
        <f t="shared" si="86"/>
        <v>0</v>
      </c>
    </row>
    <row r="2689" spans="1:14" x14ac:dyDescent="0.45">
      <c r="A2689" s="149">
        <f t="shared" si="85"/>
        <v>448.00000000001597</v>
      </c>
      <c r="B2689" s="147"/>
      <c r="C2689" s="148"/>
      <c r="D2689" s="146"/>
      <c r="E2689" s="146"/>
      <c r="F2689" s="146"/>
      <c r="G2689" s="146"/>
      <c r="H2689" s="146"/>
      <c r="I2689" s="146"/>
      <c r="J2689" s="146"/>
      <c r="K2689" s="146"/>
      <c r="L2689" s="146"/>
      <c r="M2689" s="146"/>
      <c r="N2689" s="149">
        <f t="shared" si="86"/>
        <v>0</v>
      </c>
    </row>
    <row r="2690" spans="1:14" x14ac:dyDescent="0.45">
      <c r="A2690" s="149">
        <f t="shared" si="85"/>
        <v>448.16666666668266</v>
      </c>
      <c r="B2690" s="147"/>
      <c r="C2690" s="148"/>
      <c r="D2690" s="146"/>
      <c r="E2690" s="146"/>
      <c r="F2690" s="146"/>
      <c r="G2690" s="146"/>
      <c r="H2690" s="146"/>
      <c r="I2690" s="146"/>
      <c r="J2690" s="146"/>
      <c r="K2690" s="146"/>
      <c r="L2690" s="146"/>
      <c r="M2690" s="146"/>
      <c r="N2690" s="149">
        <f t="shared" si="86"/>
        <v>0</v>
      </c>
    </row>
    <row r="2691" spans="1:14" x14ac:dyDescent="0.45">
      <c r="A2691" s="149">
        <f t="shared" si="85"/>
        <v>448.33333333334934</v>
      </c>
      <c r="B2691" s="147"/>
      <c r="C2691" s="148"/>
      <c r="D2691" s="146"/>
      <c r="E2691" s="146"/>
      <c r="F2691" s="146"/>
      <c r="G2691" s="146"/>
      <c r="H2691" s="146"/>
      <c r="I2691" s="146"/>
      <c r="J2691" s="146"/>
      <c r="K2691" s="146"/>
      <c r="L2691" s="146"/>
      <c r="M2691" s="146"/>
      <c r="N2691" s="149">
        <f t="shared" si="86"/>
        <v>0</v>
      </c>
    </row>
    <row r="2692" spans="1:14" x14ac:dyDescent="0.45">
      <c r="A2692" s="149">
        <f t="shared" ref="A2692:A2755" si="87">A2691+10/60</f>
        <v>448.50000000001603</v>
      </c>
      <c r="B2692" s="147"/>
      <c r="C2692" s="148"/>
      <c r="D2692" s="146"/>
      <c r="E2692" s="146"/>
      <c r="F2692" s="146"/>
      <c r="G2692" s="146"/>
      <c r="H2692" s="146"/>
      <c r="I2692" s="146"/>
      <c r="J2692" s="146"/>
      <c r="K2692" s="146"/>
      <c r="L2692" s="146"/>
      <c r="M2692" s="146"/>
      <c r="N2692" s="149">
        <f t="shared" ref="N2692:N2755" si="88">K2692*10+N2691</f>
        <v>0</v>
      </c>
    </row>
    <row r="2693" spans="1:14" x14ac:dyDescent="0.45">
      <c r="A2693" s="149">
        <f t="shared" si="87"/>
        <v>448.66666666668272</v>
      </c>
      <c r="B2693" s="147"/>
      <c r="C2693" s="148"/>
      <c r="D2693" s="146"/>
      <c r="E2693" s="146"/>
      <c r="F2693" s="146"/>
      <c r="G2693" s="146"/>
      <c r="H2693" s="146"/>
      <c r="I2693" s="146"/>
      <c r="J2693" s="146"/>
      <c r="K2693" s="146"/>
      <c r="L2693" s="146"/>
      <c r="M2693" s="146"/>
      <c r="N2693" s="149">
        <f t="shared" si="88"/>
        <v>0</v>
      </c>
    </row>
    <row r="2694" spans="1:14" x14ac:dyDescent="0.45">
      <c r="A2694" s="149">
        <f t="shared" si="87"/>
        <v>448.8333333333494</v>
      </c>
      <c r="B2694" s="147"/>
      <c r="C2694" s="148"/>
      <c r="D2694" s="146"/>
      <c r="E2694" s="146"/>
      <c r="F2694" s="146"/>
      <c r="G2694" s="146"/>
      <c r="H2694" s="146"/>
      <c r="I2694" s="146"/>
      <c r="J2694" s="146"/>
      <c r="K2694" s="146"/>
      <c r="L2694" s="146"/>
      <c r="M2694" s="146"/>
      <c r="N2694" s="149">
        <f t="shared" si="88"/>
        <v>0</v>
      </c>
    </row>
    <row r="2695" spans="1:14" x14ac:dyDescent="0.45">
      <c r="A2695" s="149">
        <f t="shared" si="87"/>
        <v>449.00000000001609</v>
      </c>
      <c r="B2695" s="147"/>
      <c r="C2695" s="148"/>
      <c r="D2695" s="146"/>
      <c r="E2695" s="146"/>
      <c r="F2695" s="146"/>
      <c r="G2695" s="146"/>
      <c r="H2695" s="146"/>
      <c r="I2695" s="146"/>
      <c r="J2695" s="146"/>
      <c r="K2695" s="146"/>
      <c r="L2695" s="146"/>
      <c r="M2695" s="146"/>
      <c r="N2695" s="149">
        <f t="shared" si="88"/>
        <v>0</v>
      </c>
    </row>
    <row r="2696" spans="1:14" x14ac:dyDescent="0.45">
      <c r="A2696" s="149">
        <f t="shared" si="87"/>
        <v>449.16666666668277</v>
      </c>
      <c r="B2696" s="147"/>
      <c r="C2696" s="148"/>
      <c r="D2696" s="146"/>
      <c r="E2696" s="146"/>
      <c r="F2696" s="146"/>
      <c r="G2696" s="146"/>
      <c r="H2696" s="146"/>
      <c r="I2696" s="146"/>
      <c r="J2696" s="146"/>
      <c r="K2696" s="146"/>
      <c r="L2696" s="146"/>
      <c r="M2696" s="146"/>
      <c r="N2696" s="149">
        <f t="shared" si="88"/>
        <v>0</v>
      </c>
    </row>
    <row r="2697" spans="1:14" x14ac:dyDescent="0.45">
      <c r="A2697" s="149">
        <f t="shared" si="87"/>
        <v>449.33333333334946</v>
      </c>
      <c r="B2697" s="147"/>
      <c r="C2697" s="148"/>
      <c r="D2697" s="146"/>
      <c r="E2697" s="146"/>
      <c r="F2697" s="146"/>
      <c r="G2697" s="146"/>
      <c r="H2697" s="146"/>
      <c r="I2697" s="146"/>
      <c r="J2697" s="146"/>
      <c r="K2697" s="146"/>
      <c r="L2697" s="146"/>
      <c r="M2697" s="146"/>
      <c r="N2697" s="149">
        <f t="shared" si="88"/>
        <v>0</v>
      </c>
    </row>
    <row r="2698" spans="1:14" x14ac:dyDescent="0.45">
      <c r="A2698" s="149">
        <f t="shared" si="87"/>
        <v>449.50000000001614</v>
      </c>
      <c r="B2698" s="147"/>
      <c r="C2698" s="148"/>
      <c r="D2698" s="146"/>
      <c r="E2698" s="146"/>
      <c r="F2698" s="146"/>
      <c r="G2698" s="146"/>
      <c r="H2698" s="146"/>
      <c r="I2698" s="146"/>
      <c r="J2698" s="146"/>
      <c r="K2698" s="146"/>
      <c r="L2698" s="146"/>
      <c r="M2698" s="146"/>
      <c r="N2698" s="149">
        <f t="shared" si="88"/>
        <v>0</v>
      </c>
    </row>
    <row r="2699" spans="1:14" x14ac:dyDescent="0.45">
      <c r="A2699" s="149">
        <f t="shared" si="87"/>
        <v>449.66666666668283</v>
      </c>
      <c r="B2699" s="147"/>
      <c r="C2699" s="148"/>
      <c r="D2699" s="146"/>
      <c r="E2699" s="146"/>
      <c r="F2699" s="146"/>
      <c r="G2699" s="146"/>
      <c r="H2699" s="146"/>
      <c r="I2699" s="146"/>
      <c r="J2699" s="146"/>
      <c r="K2699" s="146"/>
      <c r="L2699" s="146"/>
      <c r="M2699" s="146"/>
      <c r="N2699" s="149">
        <f t="shared" si="88"/>
        <v>0</v>
      </c>
    </row>
    <row r="2700" spans="1:14" x14ac:dyDescent="0.45">
      <c r="A2700" s="149">
        <f t="shared" si="87"/>
        <v>449.83333333334951</v>
      </c>
      <c r="B2700" s="147"/>
      <c r="C2700" s="148"/>
      <c r="D2700" s="146"/>
      <c r="E2700" s="146"/>
      <c r="F2700" s="146"/>
      <c r="G2700" s="146"/>
      <c r="H2700" s="146"/>
      <c r="I2700" s="146"/>
      <c r="J2700" s="146"/>
      <c r="K2700" s="146"/>
      <c r="L2700" s="146"/>
      <c r="M2700" s="146"/>
      <c r="N2700" s="149">
        <f t="shared" si="88"/>
        <v>0</v>
      </c>
    </row>
    <row r="2701" spans="1:14" x14ac:dyDescent="0.45">
      <c r="A2701" s="149">
        <f t="shared" si="87"/>
        <v>450.0000000000162</v>
      </c>
      <c r="B2701" s="147"/>
      <c r="C2701" s="148"/>
      <c r="D2701" s="146"/>
      <c r="E2701" s="146"/>
      <c r="F2701" s="146"/>
      <c r="G2701" s="146"/>
      <c r="H2701" s="146"/>
      <c r="I2701" s="146"/>
      <c r="J2701" s="146"/>
      <c r="K2701" s="146"/>
      <c r="L2701" s="146"/>
      <c r="M2701" s="146"/>
      <c r="N2701" s="149">
        <f t="shared" si="88"/>
        <v>0</v>
      </c>
    </row>
    <row r="2702" spans="1:14" x14ac:dyDescent="0.45">
      <c r="A2702" s="149">
        <f t="shared" si="87"/>
        <v>450.16666666668289</v>
      </c>
      <c r="B2702" s="147"/>
      <c r="C2702" s="148"/>
      <c r="D2702" s="146"/>
      <c r="E2702" s="146"/>
      <c r="F2702" s="146"/>
      <c r="G2702" s="146"/>
      <c r="H2702" s="146"/>
      <c r="I2702" s="146"/>
      <c r="J2702" s="146"/>
      <c r="K2702" s="146"/>
      <c r="L2702" s="146"/>
      <c r="M2702" s="146"/>
      <c r="N2702" s="149">
        <f t="shared" si="88"/>
        <v>0</v>
      </c>
    </row>
    <row r="2703" spans="1:14" x14ac:dyDescent="0.45">
      <c r="A2703" s="149">
        <f t="shared" si="87"/>
        <v>450.33333333334957</v>
      </c>
      <c r="B2703" s="147"/>
      <c r="C2703" s="148"/>
      <c r="D2703" s="146"/>
      <c r="E2703" s="146"/>
      <c r="F2703" s="146"/>
      <c r="G2703" s="146"/>
      <c r="H2703" s="146"/>
      <c r="I2703" s="146"/>
      <c r="J2703" s="146"/>
      <c r="K2703" s="146"/>
      <c r="L2703" s="146"/>
      <c r="M2703" s="146"/>
      <c r="N2703" s="149">
        <f t="shared" si="88"/>
        <v>0</v>
      </c>
    </row>
    <row r="2704" spans="1:14" x14ac:dyDescent="0.45">
      <c r="A2704" s="149">
        <f t="shared" si="87"/>
        <v>450.50000000001626</v>
      </c>
      <c r="B2704" s="147"/>
      <c r="C2704" s="148"/>
      <c r="D2704" s="146"/>
      <c r="E2704" s="146"/>
      <c r="F2704" s="146"/>
      <c r="G2704" s="146"/>
      <c r="H2704" s="146"/>
      <c r="I2704" s="146"/>
      <c r="J2704" s="146"/>
      <c r="K2704" s="146"/>
      <c r="L2704" s="146"/>
      <c r="M2704" s="146"/>
      <c r="N2704" s="149">
        <f t="shared" si="88"/>
        <v>0</v>
      </c>
    </row>
    <row r="2705" spans="1:14" x14ac:dyDescent="0.45">
      <c r="A2705" s="149">
        <f t="shared" si="87"/>
        <v>450.66666666668294</v>
      </c>
      <c r="B2705" s="147"/>
      <c r="C2705" s="148"/>
      <c r="D2705" s="146"/>
      <c r="E2705" s="146"/>
      <c r="F2705" s="146"/>
      <c r="G2705" s="146"/>
      <c r="H2705" s="146"/>
      <c r="I2705" s="146"/>
      <c r="J2705" s="146"/>
      <c r="K2705" s="146"/>
      <c r="L2705" s="146"/>
      <c r="M2705" s="146"/>
      <c r="N2705" s="149">
        <f t="shared" si="88"/>
        <v>0</v>
      </c>
    </row>
    <row r="2706" spans="1:14" x14ac:dyDescent="0.45">
      <c r="A2706" s="149">
        <f t="shared" si="87"/>
        <v>450.83333333334963</v>
      </c>
      <c r="B2706" s="147"/>
      <c r="C2706" s="148"/>
      <c r="D2706" s="146"/>
      <c r="E2706" s="146"/>
      <c r="F2706" s="146"/>
      <c r="G2706" s="146"/>
      <c r="H2706" s="146"/>
      <c r="I2706" s="146"/>
      <c r="J2706" s="146"/>
      <c r="K2706" s="146"/>
      <c r="L2706" s="146"/>
      <c r="M2706" s="146"/>
      <c r="N2706" s="149">
        <f t="shared" si="88"/>
        <v>0</v>
      </c>
    </row>
    <row r="2707" spans="1:14" x14ac:dyDescent="0.45">
      <c r="A2707" s="149">
        <f t="shared" si="87"/>
        <v>451.00000000001631</v>
      </c>
      <c r="B2707" s="147"/>
      <c r="C2707" s="148"/>
      <c r="D2707" s="146"/>
      <c r="E2707" s="146"/>
      <c r="F2707" s="146"/>
      <c r="G2707" s="146"/>
      <c r="H2707" s="146"/>
      <c r="I2707" s="146"/>
      <c r="J2707" s="146"/>
      <c r="K2707" s="146"/>
      <c r="L2707" s="146"/>
      <c r="M2707" s="146"/>
      <c r="N2707" s="149">
        <f t="shared" si="88"/>
        <v>0</v>
      </c>
    </row>
    <row r="2708" spans="1:14" x14ac:dyDescent="0.45">
      <c r="A2708" s="149">
        <f t="shared" si="87"/>
        <v>451.166666666683</v>
      </c>
      <c r="B2708" s="147"/>
      <c r="C2708" s="148"/>
      <c r="D2708" s="146"/>
      <c r="E2708" s="146"/>
      <c r="F2708" s="146"/>
      <c r="G2708" s="146"/>
      <c r="H2708" s="146"/>
      <c r="I2708" s="146"/>
      <c r="J2708" s="146"/>
      <c r="K2708" s="146"/>
      <c r="L2708" s="146"/>
      <c r="M2708" s="146"/>
      <c r="N2708" s="149">
        <f t="shared" si="88"/>
        <v>0</v>
      </c>
    </row>
    <row r="2709" spans="1:14" x14ac:dyDescent="0.45">
      <c r="A2709" s="149">
        <f t="shared" si="87"/>
        <v>451.33333333334969</v>
      </c>
      <c r="B2709" s="147"/>
      <c r="C2709" s="148"/>
      <c r="D2709" s="146"/>
      <c r="E2709" s="146"/>
      <c r="F2709" s="146"/>
      <c r="G2709" s="146"/>
      <c r="H2709" s="146"/>
      <c r="I2709" s="146"/>
      <c r="J2709" s="146"/>
      <c r="K2709" s="146"/>
      <c r="L2709" s="146"/>
      <c r="M2709" s="146"/>
      <c r="N2709" s="149">
        <f t="shared" si="88"/>
        <v>0</v>
      </c>
    </row>
    <row r="2710" spans="1:14" x14ac:dyDescent="0.45">
      <c r="A2710" s="149">
        <f t="shared" si="87"/>
        <v>451.50000000001637</v>
      </c>
      <c r="B2710" s="147"/>
      <c r="C2710" s="148"/>
      <c r="D2710" s="146"/>
      <c r="E2710" s="146"/>
      <c r="F2710" s="146"/>
      <c r="G2710" s="146"/>
      <c r="H2710" s="146"/>
      <c r="I2710" s="146"/>
      <c r="J2710" s="146"/>
      <c r="K2710" s="146"/>
      <c r="L2710" s="146"/>
      <c r="M2710" s="146"/>
      <c r="N2710" s="149">
        <f t="shared" si="88"/>
        <v>0</v>
      </c>
    </row>
    <row r="2711" spans="1:14" x14ac:dyDescent="0.45">
      <c r="A2711" s="149">
        <f t="shared" si="87"/>
        <v>451.66666666668306</v>
      </c>
      <c r="B2711" s="147"/>
      <c r="C2711" s="148"/>
      <c r="D2711" s="146"/>
      <c r="E2711" s="146"/>
      <c r="F2711" s="146"/>
      <c r="G2711" s="146"/>
      <c r="H2711" s="146"/>
      <c r="I2711" s="146"/>
      <c r="J2711" s="146"/>
      <c r="K2711" s="146"/>
      <c r="L2711" s="146"/>
      <c r="M2711" s="146"/>
      <c r="N2711" s="149">
        <f t="shared" si="88"/>
        <v>0</v>
      </c>
    </row>
    <row r="2712" spans="1:14" x14ac:dyDescent="0.45">
      <c r="A2712" s="149">
        <f t="shared" si="87"/>
        <v>451.83333333334974</v>
      </c>
      <c r="B2712" s="147"/>
      <c r="C2712" s="148"/>
      <c r="D2712" s="146"/>
      <c r="E2712" s="146"/>
      <c r="F2712" s="146"/>
      <c r="G2712" s="146"/>
      <c r="H2712" s="146"/>
      <c r="I2712" s="146"/>
      <c r="J2712" s="146"/>
      <c r="K2712" s="146"/>
      <c r="L2712" s="146"/>
      <c r="M2712" s="146"/>
      <c r="N2712" s="149">
        <f t="shared" si="88"/>
        <v>0</v>
      </c>
    </row>
    <row r="2713" spans="1:14" x14ac:dyDescent="0.45">
      <c r="A2713" s="149">
        <f t="shared" si="87"/>
        <v>452.00000000001643</v>
      </c>
      <c r="B2713" s="147"/>
      <c r="C2713" s="148"/>
      <c r="D2713" s="146"/>
      <c r="E2713" s="146"/>
      <c r="F2713" s="146"/>
      <c r="G2713" s="146"/>
      <c r="H2713" s="146"/>
      <c r="I2713" s="146"/>
      <c r="J2713" s="146"/>
      <c r="K2713" s="146"/>
      <c r="L2713" s="146"/>
      <c r="M2713" s="146"/>
      <c r="N2713" s="149">
        <f t="shared" si="88"/>
        <v>0</v>
      </c>
    </row>
    <row r="2714" spans="1:14" x14ac:dyDescent="0.45">
      <c r="A2714" s="149">
        <f t="shared" si="87"/>
        <v>452.16666666668311</v>
      </c>
      <c r="B2714" s="147"/>
      <c r="C2714" s="148"/>
      <c r="D2714" s="146"/>
      <c r="E2714" s="146"/>
      <c r="F2714" s="146"/>
      <c r="G2714" s="146"/>
      <c r="H2714" s="146"/>
      <c r="I2714" s="146"/>
      <c r="J2714" s="146"/>
      <c r="K2714" s="146"/>
      <c r="L2714" s="146"/>
      <c r="M2714" s="146"/>
      <c r="N2714" s="149">
        <f t="shared" si="88"/>
        <v>0</v>
      </c>
    </row>
    <row r="2715" spans="1:14" x14ac:dyDescent="0.45">
      <c r="A2715" s="149">
        <f t="shared" si="87"/>
        <v>452.3333333333498</v>
      </c>
      <c r="B2715" s="147"/>
      <c r="C2715" s="148"/>
      <c r="D2715" s="146"/>
      <c r="E2715" s="146"/>
      <c r="F2715" s="146"/>
      <c r="G2715" s="146"/>
      <c r="H2715" s="146"/>
      <c r="I2715" s="146"/>
      <c r="J2715" s="146"/>
      <c r="K2715" s="146"/>
      <c r="L2715" s="146"/>
      <c r="M2715" s="146"/>
      <c r="N2715" s="149">
        <f t="shared" si="88"/>
        <v>0</v>
      </c>
    </row>
    <row r="2716" spans="1:14" x14ac:dyDescent="0.45">
      <c r="A2716" s="149">
        <f t="shared" si="87"/>
        <v>452.50000000001648</v>
      </c>
      <c r="B2716" s="147"/>
      <c r="C2716" s="148"/>
      <c r="D2716" s="146"/>
      <c r="E2716" s="146"/>
      <c r="F2716" s="146"/>
      <c r="G2716" s="146"/>
      <c r="H2716" s="146"/>
      <c r="I2716" s="146"/>
      <c r="J2716" s="146"/>
      <c r="K2716" s="146"/>
      <c r="L2716" s="146"/>
      <c r="M2716" s="146"/>
      <c r="N2716" s="149">
        <f t="shared" si="88"/>
        <v>0</v>
      </c>
    </row>
    <row r="2717" spans="1:14" x14ac:dyDescent="0.45">
      <c r="A2717" s="149">
        <f t="shared" si="87"/>
        <v>452.66666666668317</v>
      </c>
      <c r="B2717" s="147"/>
      <c r="C2717" s="148"/>
      <c r="D2717" s="146"/>
      <c r="E2717" s="146"/>
      <c r="F2717" s="146"/>
      <c r="G2717" s="146"/>
      <c r="H2717" s="146"/>
      <c r="I2717" s="146"/>
      <c r="J2717" s="146"/>
      <c r="K2717" s="146"/>
      <c r="L2717" s="146"/>
      <c r="M2717" s="146"/>
      <c r="N2717" s="149">
        <f t="shared" si="88"/>
        <v>0</v>
      </c>
    </row>
    <row r="2718" spans="1:14" x14ac:dyDescent="0.45">
      <c r="A2718" s="149">
        <f t="shared" si="87"/>
        <v>452.83333333334986</v>
      </c>
      <c r="B2718" s="147"/>
      <c r="C2718" s="148"/>
      <c r="D2718" s="146"/>
      <c r="E2718" s="146"/>
      <c r="F2718" s="146"/>
      <c r="G2718" s="146"/>
      <c r="H2718" s="146"/>
      <c r="I2718" s="146"/>
      <c r="J2718" s="146"/>
      <c r="K2718" s="146"/>
      <c r="L2718" s="146"/>
      <c r="M2718" s="146"/>
      <c r="N2718" s="149">
        <f t="shared" si="88"/>
        <v>0</v>
      </c>
    </row>
    <row r="2719" spans="1:14" x14ac:dyDescent="0.45">
      <c r="A2719" s="149">
        <f t="shared" si="87"/>
        <v>453.00000000001654</v>
      </c>
      <c r="B2719" s="147"/>
      <c r="C2719" s="148"/>
      <c r="D2719" s="146"/>
      <c r="E2719" s="146"/>
      <c r="F2719" s="146"/>
      <c r="G2719" s="146"/>
      <c r="H2719" s="146"/>
      <c r="I2719" s="146"/>
      <c r="J2719" s="146"/>
      <c r="K2719" s="146"/>
      <c r="L2719" s="146"/>
      <c r="M2719" s="146"/>
      <c r="N2719" s="149">
        <f t="shared" si="88"/>
        <v>0</v>
      </c>
    </row>
    <row r="2720" spans="1:14" x14ac:dyDescent="0.45">
      <c r="A2720" s="149">
        <f t="shared" si="87"/>
        <v>453.16666666668323</v>
      </c>
      <c r="B2720" s="147"/>
      <c r="C2720" s="148"/>
      <c r="D2720" s="146"/>
      <c r="E2720" s="146"/>
      <c r="F2720" s="146"/>
      <c r="G2720" s="146"/>
      <c r="H2720" s="146"/>
      <c r="I2720" s="146"/>
      <c r="J2720" s="146"/>
      <c r="K2720" s="146"/>
      <c r="L2720" s="146"/>
      <c r="M2720" s="146"/>
      <c r="N2720" s="149">
        <f t="shared" si="88"/>
        <v>0</v>
      </c>
    </row>
    <row r="2721" spans="1:14" x14ac:dyDescent="0.45">
      <c r="A2721" s="149">
        <f t="shared" si="87"/>
        <v>453.33333333334991</v>
      </c>
      <c r="B2721" s="147"/>
      <c r="C2721" s="148"/>
      <c r="D2721" s="146"/>
      <c r="E2721" s="146"/>
      <c r="F2721" s="146"/>
      <c r="G2721" s="146"/>
      <c r="H2721" s="146"/>
      <c r="I2721" s="146"/>
      <c r="J2721" s="146"/>
      <c r="K2721" s="146"/>
      <c r="L2721" s="146"/>
      <c r="M2721" s="146"/>
      <c r="N2721" s="149">
        <f t="shared" si="88"/>
        <v>0</v>
      </c>
    </row>
    <row r="2722" spans="1:14" x14ac:dyDescent="0.45">
      <c r="A2722" s="149">
        <f t="shared" si="87"/>
        <v>453.5000000000166</v>
      </c>
      <c r="B2722" s="147"/>
      <c r="C2722" s="148"/>
      <c r="D2722" s="146"/>
      <c r="E2722" s="146"/>
      <c r="F2722" s="146"/>
      <c r="G2722" s="146"/>
      <c r="H2722" s="146"/>
      <c r="I2722" s="146"/>
      <c r="J2722" s="146"/>
      <c r="K2722" s="146"/>
      <c r="L2722" s="146"/>
      <c r="M2722" s="146"/>
      <c r="N2722" s="149">
        <f t="shared" si="88"/>
        <v>0</v>
      </c>
    </row>
    <row r="2723" spans="1:14" x14ac:dyDescent="0.45">
      <c r="A2723" s="149">
        <f t="shared" si="87"/>
        <v>453.66666666668328</v>
      </c>
      <c r="B2723" s="147"/>
      <c r="C2723" s="148"/>
      <c r="D2723" s="146"/>
      <c r="E2723" s="146"/>
      <c r="F2723" s="146"/>
      <c r="G2723" s="146"/>
      <c r="H2723" s="146"/>
      <c r="I2723" s="146"/>
      <c r="J2723" s="146"/>
      <c r="K2723" s="146"/>
      <c r="L2723" s="146"/>
      <c r="M2723" s="146"/>
      <c r="N2723" s="149">
        <f t="shared" si="88"/>
        <v>0</v>
      </c>
    </row>
    <row r="2724" spans="1:14" x14ac:dyDescent="0.45">
      <c r="A2724" s="149">
        <f t="shared" si="87"/>
        <v>453.83333333334997</v>
      </c>
      <c r="B2724" s="147"/>
      <c r="C2724" s="148"/>
      <c r="D2724" s="146"/>
      <c r="E2724" s="146"/>
      <c r="F2724" s="146"/>
      <c r="G2724" s="146"/>
      <c r="H2724" s="146"/>
      <c r="I2724" s="146"/>
      <c r="J2724" s="146"/>
      <c r="K2724" s="146"/>
      <c r="L2724" s="146"/>
      <c r="M2724" s="146"/>
      <c r="N2724" s="149">
        <f t="shared" si="88"/>
        <v>0</v>
      </c>
    </row>
    <row r="2725" spans="1:14" x14ac:dyDescent="0.45">
      <c r="A2725" s="149">
        <f t="shared" si="87"/>
        <v>454.00000000001666</v>
      </c>
      <c r="B2725" s="147"/>
      <c r="C2725" s="148"/>
      <c r="D2725" s="146"/>
      <c r="E2725" s="146"/>
      <c r="F2725" s="146"/>
      <c r="G2725" s="146"/>
      <c r="H2725" s="146"/>
      <c r="I2725" s="146"/>
      <c r="J2725" s="146"/>
      <c r="K2725" s="146"/>
      <c r="L2725" s="146"/>
      <c r="M2725" s="146"/>
      <c r="N2725" s="149">
        <f t="shared" si="88"/>
        <v>0</v>
      </c>
    </row>
    <row r="2726" spans="1:14" x14ac:dyDescent="0.45">
      <c r="A2726" s="149">
        <f t="shared" si="87"/>
        <v>454.16666666668334</v>
      </c>
      <c r="B2726" s="147"/>
      <c r="C2726" s="148"/>
      <c r="D2726" s="146"/>
      <c r="E2726" s="146"/>
      <c r="F2726" s="146"/>
      <c r="G2726" s="146"/>
      <c r="H2726" s="146"/>
      <c r="I2726" s="146"/>
      <c r="J2726" s="146"/>
      <c r="K2726" s="146"/>
      <c r="L2726" s="146"/>
      <c r="M2726" s="146"/>
      <c r="N2726" s="149">
        <f t="shared" si="88"/>
        <v>0</v>
      </c>
    </row>
    <row r="2727" spans="1:14" x14ac:dyDescent="0.45">
      <c r="A2727" s="149">
        <f t="shared" si="87"/>
        <v>454.33333333335003</v>
      </c>
      <c r="B2727" s="147"/>
      <c r="C2727" s="148"/>
      <c r="D2727" s="146"/>
      <c r="E2727" s="146"/>
      <c r="F2727" s="146"/>
      <c r="G2727" s="146"/>
      <c r="H2727" s="146"/>
      <c r="I2727" s="146"/>
      <c r="J2727" s="146"/>
      <c r="K2727" s="146"/>
      <c r="L2727" s="146"/>
      <c r="M2727" s="146"/>
      <c r="N2727" s="149">
        <f t="shared" si="88"/>
        <v>0</v>
      </c>
    </row>
    <row r="2728" spans="1:14" x14ac:dyDescent="0.45">
      <c r="A2728" s="149">
        <f t="shared" si="87"/>
        <v>454.50000000001671</v>
      </c>
      <c r="B2728" s="147"/>
      <c r="C2728" s="148"/>
      <c r="D2728" s="146"/>
      <c r="E2728" s="146"/>
      <c r="F2728" s="146"/>
      <c r="G2728" s="146"/>
      <c r="H2728" s="146"/>
      <c r="I2728" s="146"/>
      <c r="J2728" s="146"/>
      <c r="K2728" s="146"/>
      <c r="L2728" s="146"/>
      <c r="M2728" s="146"/>
      <c r="N2728" s="149">
        <f t="shared" si="88"/>
        <v>0</v>
      </c>
    </row>
    <row r="2729" spans="1:14" x14ac:dyDescent="0.45">
      <c r="A2729" s="149">
        <f t="shared" si="87"/>
        <v>454.6666666666834</v>
      </c>
      <c r="B2729" s="147"/>
      <c r="C2729" s="148"/>
      <c r="D2729" s="146"/>
      <c r="E2729" s="146"/>
      <c r="F2729" s="146"/>
      <c r="G2729" s="146"/>
      <c r="H2729" s="146"/>
      <c r="I2729" s="146"/>
      <c r="J2729" s="146"/>
      <c r="K2729" s="146"/>
      <c r="L2729" s="146"/>
      <c r="M2729" s="146"/>
      <c r="N2729" s="149">
        <f t="shared" si="88"/>
        <v>0</v>
      </c>
    </row>
    <row r="2730" spans="1:14" x14ac:dyDescent="0.45">
      <c r="A2730" s="149">
        <f t="shared" si="87"/>
        <v>454.83333333335008</v>
      </c>
      <c r="B2730" s="147"/>
      <c r="C2730" s="148"/>
      <c r="D2730" s="146"/>
      <c r="E2730" s="146"/>
      <c r="F2730" s="146"/>
      <c r="G2730" s="146"/>
      <c r="H2730" s="146"/>
      <c r="I2730" s="146"/>
      <c r="J2730" s="146"/>
      <c r="K2730" s="146"/>
      <c r="L2730" s="146"/>
      <c r="M2730" s="146"/>
      <c r="N2730" s="149">
        <f t="shared" si="88"/>
        <v>0</v>
      </c>
    </row>
    <row r="2731" spans="1:14" x14ac:dyDescent="0.45">
      <c r="A2731" s="149">
        <f t="shared" si="87"/>
        <v>455.00000000001677</v>
      </c>
      <c r="B2731" s="147"/>
      <c r="C2731" s="148"/>
      <c r="D2731" s="146"/>
      <c r="E2731" s="146"/>
      <c r="F2731" s="146"/>
      <c r="G2731" s="146"/>
      <c r="H2731" s="146"/>
      <c r="I2731" s="146"/>
      <c r="J2731" s="146"/>
      <c r="K2731" s="146"/>
      <c r="L2731" s="146"/>
      <c r="M2731" s="146"/>
      <c r="N2731" s="149">
        <f t="shared" si="88"/>
        <v>0</v>
      </c>
    </row>
    <row r="2732" spans="1:14" x14ac:dyDescent="0.45">
      <c r="A2732" s="149">
        <f t="shared" si="87"/>
        <v>455.16666666668345</v>
      </c>
      <c r="B2732" s="147"/>
      <c r="C2732" s="148"/>
      <c r="D2732" s="146"/>
      <c r="E2732" s="146"/>
      <c r="F2732" s="146"/>
      <c r="G2732" s="146"/>
      <c r="H2732" s="146"/>
      <c r="I2732" s="146"/>
      <c r="J2732" s="146"/>
      <c r="K2732" s="146"/>
      <c r="L2732" s="146"/>
      <c r="M2732" s="146"/>
      <c r="N2732" s="149">
        <f t="shared" si="88"/>
        <v>0</v>
      </c>
    </row>
    <row r="2733" spans="1:14" x14ac:dyDescent="0.45">
      <c r="A2733" s="149">
        <f t="shared" si="87"/>
        <v>455.33333333335014</v>
      </c>
      <c r="B2733" s="147"/>
      <c r="C2733" s="148"/>
      <c r="D2733" s="146"/>
      <c r="E2733" s="146"/>
      <c r="F2733" s="146"/>
      <c r="G2733" s="146"/>
      <c r="H2733" s="146"/>
      <c r="I2733" s="146"/>
      <c r="J2733" s="146"/>
      <c r="K2733" s="146"/>
      <c r="L2733" s="146"/>
      <c r="M2733" s="146"/>
      <c r="N2733" s="149">
        <f t="shared" si="88"/>
        <v>0</v>
      </c>
    </row>
    <row r="2734" spans="1:14" x14ac:dyDescent="0.45">
      <c r="A2734" s="149">
        <f t="shared" si="87"/>
        <v>455.50000000001683</v>
      </c>
      <c r="B2734" s="147"/>
      <c r="C2734" s="148"/>
      <c r="D2734" s="146"/>
      <c r="E2734" s="146"/>
      <c r="F2734" s="146"/>
      <c r="G2734" s="146"/>
      <c r="H2734" s="146"/>
      <c r="I2734" s="146"/>
      <c r="J2734" s="146"/>
      <c r="K2734" s="146"/>
      <c r="L2734" s="146"/>
      <c r="M2734" s="146"/>
      <c r="N2734" s="149">
        <f t="shared" si="88"/>
        <v>0</v>
      </c>
    </row>
    <row r="2735" spans="1:14" x14ac:dyDescent="0.45">
      <c r="A2735" s="149">
        <f t="shared" si="87"/>
        <v>455.66666666668351</v>
      </c>
      <c r="B2735" s="147"/>
      <c r="C2735" s="148"/>
      <c r="D2735" s="146"/>
      <c r="E2735" s="146"/>
      <c r="F2735" s="146"/>
      <c r="G2735" s="146"/>
      <c r="H2735" s="146"/>
      <c r="I2735" s="146"/>
      <c r="J2735" s="146"/>
      <c r="K2735" s="146"/>
      <c r="L2735" s="146"/>
      <c r="M2735" s="146"/>
      <c r="N2735" s="149">
        <f t="shared" si="88"/>
        <v>0</v>
      </c>
    </row>
    <row r="2736" spans="1:14" x14ac:dyDescent="0.45">
      <c r="A2736" s="149">
        <f t="shared" si="87"/>
        <v>455.8333333333502</v>
      </c>
      <c r="B2736" s="147"/>
      <c r="C2736" s="148"/>
      <c r="D2736" s="146"/>
      <c r="E2736" s="146"/>
      <c r="F2736" s="146"/>
      <c r="G2736" s="146"/>
      <c r="H2736" s="146"/>
      <c r="I2736" s="146"/>
      <c r="J2736" s="146"/>
      <c r="K2736" s="146"/>
      <c r="L2736" s="146"/>
      <c r="M2736" s="146"/>
      <c r="N2736" s="149">
        <f t="shared" si="88"/>
        <v>0</v>
      </c>
    </row>
    <row r="2737" spans="1:14" x14ac:dyDescent="0.45">
      <c r="A2737" s="149">
        <f t="shared" si="87"/>
        <v>456.00000000001688</v>
      </c>
      <c r="B2737" s="147"/>
      <c r="C2737" s="148"/>
      <c r="D2737" s="146"/>
      <c r="E2737" s="146"/>
      <c r="F2737" s="146"/>
      <c r="G2737" s="146"/>
      <c r="H2737" s="146"/>
      <c r="I2737" s="146"/>
      <c r="J2737" s="146"/>
      <c r="K2737" s="146"/>
      <c r="L2737" s="146"/>
      <c r="M2737" s="146"/>
      <c r="N2737" s="149">
        <f t="shared" si="88"/>
        <v>0</v>
      </c>
    </row>
    <row r="2738" spans="1:14" x14ac:dyDescent="0.45">
      <c r="A2738" s="149">
        <f t="shared" si="87"/>
        <v>456.16666666668357</v>
      </c>
      <c r="B2738" s="147"/>
      <c r="C2738" s="148"/>
      <c r="D2738" s="146"/>
      <c r="E2738" s="146"/>
      <c r="F2738" s="146"/>
      <c r="G2738" s="146"/>
      <c r="H2738" s="146"/>
      <c r="I2738" s="146"/>
      <c r="J2738" s="146"/>
      <c r="K2738" s="146"/>
      <c r="L2738" s="146"/>
      <c r="M2738" s="146"/>
      <c r="N2738" s="149">
        <f t="shared" si="88"/>
        <v>0</v>
      </c>
    </row>
    <row r="2739" spans="1:14" x14ac:dyDescent="0.45">
      <c r="A2739" s="149">
        <f t="shared" si="87"/>
        <v>456.33333333335025</v>
      </c>
      <c r="B2739" s="147"/>
      <c r="C2739" s="148"/>
      <c r="D2739" s="146"/>
      <c r="E2739" s="146"/>
      <c r="F2739" s="146"/>
      <c r="G2739" s="146"/>
      <c r="H2739" s="146"/>
      <c r="I2739" s="146"/>
      <c r="J2739" s="146"/>
      <c r="K2739" s="146"/>
      <c r="L2739" s="146"/>
      <c r="M2739" s="146"/>
      <c r="N2739" s="149">
        <f t="shared" si="88"/>
        <v>0</v>
      </c>
    </row>
    <row r="2740" spans="1:14" x14ac:dyDescent="0.45">
      <c r="A2740" s="149">
        <f t="shared" si="87"/>
        <v>456.50000000001694</v>
      </c>
      <c r="B2740" s="147"/>
      <c r="C2740" s="148"/>
      <c r="D2740" s="146"/>
      <c r="E2740" s="146"/>
      <c r="F2740" s="146"/>
      <c r="G2740" s="146"/>
      <c r="H2740" s="146"/>
      <c r="I2740" s="146"/>
      <c r="J2740" s="146"/>
      <c r="K2740" s="146"/>
      <c r="L2740" s="146"/>
      <c r="M2740" s="146"/>
      <c r="N2740" s="149">
        <f t="shared" si="88"/>
        <v>0</v>
      </c>
    </row>
    <row r="2741" spans="1:14" x14ac:dyDescent="0.45">
      <c r="A2741" s="149">
        <f t="shared" si="87"/>
        <v>456.66666666668362</v>
      </c>
      <c r="B2741" s="147"/>
      <c r="C2741" s="148"/>
      <c r="D2741" s="146"/>
      <c r="E2741" s="146"/>
      <c r="F2741" s="146"/>
      <c r="G2741" s="146"/>
      <c r="H2741" s="146"/>
      <c r="I2741" s="146"/>
      <c r="J2741" s="146"/>
      <c r="K2741" s="146"/>
      <c r="L2741" s="146"/>
      <c r="M2741" s="146"/>
      <c r="N2741" s="149">
        <f t="shared" si="88"/>
        <v>0</v>
      </c>
    </row>
    <row r="2742" spans="1:14" x14ac:dyDescent="0.45">
      <c r="A2742" s="149">
        <f t="shared" si="87"/>
        <v>456.83333333335031</v>
      </c>
      <c r="B2742" s="147"/>
      <c r="C2742" s="148"/>
      <c r="D2742" s="146"/>
      <c r="E2742" s="146"/>
      <c r="F2742" s="146"/>
      <c r="G2742" s="146"/>
      <c r="H2742" s="146"/>
      <c r="I2742" s="146"/>
      <c r="J2742" s="146"/>
      <c r="K2742" s="146"/>
      <c r="L2742" s="146"/>
      <c r="M2742" s="146"/>
      <c r="N2742" s="149">
        <f t="shared" si="88"/>
        <v>0</v>
      </c>
    </row>
    <row r="2743" spans="1:14" x14ac:dyDescent="0.45">
      <c r="A2743" s="149">
        <f t="shared" si="87"/>
        <v>457.000000000017</v>
      </c>
      <c r="B2743" s="147"/>
      <c r="C2743" s="148"/>
      <c r="D2743" s="146"/>
      <c r="E2743" s="146"/>
      <c r="F2743" s="146"/>
      <c r="G2743" s="146"/>
      <c r="H2743" s="146"/>
      <c r="I2743" s="146"/>
      <c r="J2743" s="146"/>
      <c r="K2743" s="146"/>
      <c r="L2743" s="146"/>
      <c r="M2743" s="146"/>
      <c r="N2743" s="149">
        <f t="shared" si="88"/>
        <v>0</v>
      </c>
    </row>
    <row r="2744" spans="1:14" x14ac:dyDescent="0.45">
      <c r="A2744" s="149">
        <f t="shared" si="87"/>
        <v>457.16666666668368</v>
      </c>
      <c r="B2744" s="147"/>
      <c r="C2744" s="148"/>
      <c r="D2744" s="146"/>
      <c r="E2744" s="146"/>
      <c r="F2744" s="146"/>
      <c r="G2744" s="146"/>
      <c r="H2744" s="146"/>
      <c r="I2744" s="146"/>
      <c r="J2744" s="146"/>
      <c r="K2744" s="146"/>
      <c r="L2744" s="146"/>
      <c r="M2744" s="146"/>
      <c r="N2744" s="149">
        <f t="shared" si="88"/>
        <v>0</v>
      </c>
    </row>
    <row r="2745" spans="1:14" x14ac:dyDescent="0.45">
      <c r="A2745" s="149">
        <f t="shared" si="87"/>
        <v>457.33333333335037</v>
      </c>
      <c r="B2745" s="147"/>
      <c r="C2745" s="148"/>
      <c r="D2745" s="146"/>
      <c r="E2745" s="146"/>
      <c r="F2745" s="146"/>
      <c r="G2745" s="146"/>
      <c r="H2745" s="146"/>
      <c r="I2745" s="146"/>
      <c r="J2745" s="146"/>
      <c r="K2745" s="146"/>
      <c r="L2745" s="146"/>
      <c r="M2745" s="146"/>
      <c r="N2745" s="149">
        <f t="shared" si="88"/>
        <v>0</v>
      </c>
    </row>
    <row r="2746" spans="1:14" x14ac:dyDescent="0.45">
      <c r="A2746" s="149">
        <f t="shared" si="87"/>
        <v>457.50000000001705</v>
      </c>
      <c r="B2746" s="147"/>
      <c r="C2746" s="148"/>
      <c r="D2746" s="146"/>
      <c r="E2746" s="146"/>
      <c r="F2746" s="146"/>
      <c r="G2746" s="146"/>
      <c r="H2746" s="146"/>
      <c r="I2746" s="146"/>
      <c r="J2746" s="146"/>
      <c r="K2746" s="146"/>
      <c r="L2746" s="146"/>
      <c r="M2746" s="146"/>
      <c r="N2746" s="149">
        <f t="shared" si="88"/>
        <v>0</v>
      </c>
    </row>
    <row r="2747" spans="1:14" x14ac:dyDescent="0.45">
      <c r="A2747" s="149">
        <f t="shared" si="87"/>
        <v>457.66666666668374</v>
      </c>
      <c r="B2747" s="147"/>
      <c r="C2747" s="148"/>
      <c r="D2747" s="146"/>
      <c r="E2747" s="146"/>
      <c r="F2747" s="146"/>
      <c r="G2747" s="146"/>
      <c r="H2747" s="146"/>
      <c r="I2747" s="146"/>
      <c r="J2747" s="146"/>
      <c r="K2747" s="146"/>
      <c r="L2747" s="146"/>
      <c r="M2747" s="146"/>
      <c r="N2747" s="149">
        <f t="shared" si="88"/>
        <v>0</v>
      </c>
    </row>
    <row r="2748" spans="1:14" x14ac:dyDescent="0.45">
      <c r="A2748" s="149">
        <f t="shared" si="87"/>
        <v>457.83333333335042</v>
      </c>
      <c r="B2748" s="147"/>
      <c r="C2748" s="148"/>
      <c r="D2748" s="146"/>
      <c r="E2748" s="146"/>
      <c r="F2748" s="146"/>
      <c r="G2748" s="146"/>
      <c r="H2748" s="146"/>
      <c r="I2748" s="146"/>
      <c r="J2748" s="146"/>
      <c r="K2748" s="146"/>
      <c r="L2748" s="146"/>
      <c r="M2748" s="146"/>
      <c r="N2748" s="149">
        <f t="shared" si="88"/>
        <v>0</v>
      </c>
    </row>
    <row r="2749" spans="1:14" x14ac:dyDescent="0.45">
      <c r="A2749" s="149">
        <f t="shared" si="87"/>
        <v>458.00000000001711</v>
      </c>
      <c r="B2749" s="147"/>
      <c r="C2749" s="148"/>
      <c r="D2749" s="146"/>
      <c r="E2749" s="146"/>
      <c r="F2749" s="146"/>
      <c r="G2749" s="146"/>
      <c r="H2749" s="146"/>
      <c r="I2749" s="146"/>
      <c r="J2749" s="146"/>
      <c r="K2749" s="146"/>
      <c r="L2749" s="146"/>
      <c r="M2749" s="146"/>
      <c r="N2749" s="149">
        <f t="shared" si="88"/>
        <v>0</v>
      </c>
    </row>
    <row r="2750" spans="1:14" x14ac:dyDescent="0.45">
      <c r="A2750" s="149">
        <f t="shared" si="87"/>
        <v>458.1666666666838</v>
      </c>
      <c r="B2750" s="147"/>
      <c r="C2750" s="148"/>
      <c r="D2750" s="146"/>
      <c r="E2750" s="146"/>
      <c r="F2750" s="146"/>
      <c r="G2750" s="146"/>
      <c r="H2750" s="146"/>
      <c r="I2750" s="146"/>
      <c r="J2750" s="146"/>
      <c r="K2750" s="146"/>
      <c r="L2750" s="146"/>
      <c r="M2750" s="146"/>
      <c r="N2750" s="149">
        <f t="shared" si="88"/>
        <v>0</v>
      </c>
    </row>
    <row r="2751" spans="1:14" x14ac:dyDescent="0.45">
      <c r="A2751" s="149">
        <f t="shared" si="87"/>
        <v>458.33333333335048</v>
      </c>
      <c r="B2751" s="147"/>
      <c r="C2751" s="148"/>
      <c r="D2751" s="146"/>
      <c r="E2751" s="146"/>
      <c r="F2751" s="146"/>
      <c r="G2751" s="146"/>
      <c r="H2751" s="146"/>
      <c r="I2751" s="146"/>
      <c r="J2751" s="146"/>
      <c r="K2751" s="146"/>
      <c r="L2751" s="146"/>
      <c r="M2751" s="146"/>
      <c r="N2751" s="149">
        <f t="shared" si="88"/>
        <v>0</v>
      </c>
    </row>
    <row r="2752" spans="1:14" x14ac:dyDescent="0.45">
      <c r="A2752" s="149">
        <f t="shared" si="87"/>
        <v>458.50000000001717</v>
      </c>
      <c r="B2752" s="147"/>
      <c r="C2752" s="148"/>
      <c r="D2752" s="146"/>
      <c r="E2752" s="146"/>
      <c r="F2752" s="146"/>
      <c r="G2752" s="146"/>
      <c r="H2752" s="146"/>
      <c r="I2752" s="146"/>
      <c r="J2752" s="146"/>
      <c r="K2752" s="146"/>
      <c r="L2752" s="146"/>
      <c r="M2752" s="146"/>
      <c r="N2752" s="149">
        <f t="shared" si="88"/>
        <v>0</v>
      </c>
    </row>
    <row r="2753" spans="1:14" x14ac:dyDescent="0.45">
      <c r="A2753" s="149">
        <f t="shared" si="87"/>
        <v>458.66666666668385</v>
      </c>
      <c r="B2753" s="147"/>
      <c r="C2753" s="148"/>
      <c r="D2753" s="146"/>
      <c r="E2753" s="146"/>
      <c r="F2753" s="146"/>
      <c r="G2753" s="146"/>
      <c r="H2753" s="146"/>
      <c r="I2753" s="146"/>
      <c r="J2753" s="146"/>
      <c r="K2753" s="146"/>
      <c r="L2753" s="146"/>
      <c r="M2753" s="146"/>
      <c r="N2753" s="149">
        <f t="shared" si="88"/>
        <v>0</v>
      </c>
    </row>
    <row r="2754" spans="1:14" x14ac:dyDescent="0.45">
      <c r="A2754" s="149">
        <f t="shared" si="87"/>
        <v>458.83333333335054</v>
      </c>
      <c r="B2754" s="147"/>
      <c r="C2754" s="148"/>
      <c r="D2754" s="146"/>
      <c r="E2754" s="146"/>
      <c r="F2754" s="146"/>
      <c r="G2754" s="146"/>
      <c r="H2754" s="146"/>
      <c r="I2754" s="146"/>
      <c r="J2754" s="146"/>
      <c r="K2754" s="146"/>
      <c r="L2754" s="146"/>
      <c r="M2754" s="146"/>
      <c r="N2754" s="149">
        <f t="shared" si="88"/>
        <v>0</v>
      </c>
    </row>
    <row r="2755" spans="1:14" x14ac:dyDescent="0.45">
      <c r="A2755" s="149">
        <f t="shared" si="87"/>
        <v>459.00000000001722</v>
      </c>
      <c r="B2755" s="147"/>
      <c r="C2755" s="148"/>
      <c r="D2755" s="146"/>
      <c r="E2755" s="146"/>
      <c r="F2755" s="146"/>
      <c r="G2755" s="146"/>
      <c r="H2755" s="146"/>
      <c r="I2755" s="146"/>
      <c r="J2755" s="146"/>
      <c r="K2755" s="146"/>
      <c r="L2755" s="146"/>
      <c r="M2755" s="146"/>
      <c r="N2755" s="149">
        <f t="shared" si="88"/>
        <v>0</v>
      </c>
    </row>
    <row r="2756" spans="1:14" x14ac:dyDescent="0.45">
      <c r="A2756" s="149">
        <f t="shared" ref="A2756:A2819" si="89">A2755+10/60</f>
        <v>459.16666666668391</v>
      </c>
      <c r="B2756" s="147"/>
      <c r="C2756" s="148"/>
      <c r="D2756" s="146"/>
      <c r="E2756" s="146"/>
      <c r="F2756" s="146"/>
      <c r="G2756" s="146"/>
      <c r="H2756" s="146"/>
      <c r="I2756" s="146"/>
      <c r="J2756" s="146"/>
      <c r="K2756" s="146"/>
      <c r="L2756" s="146"/>
      <c r="M2756" s="146"/>
      <c r="N2756" s="149">
        <f t="shared" ref="N2756:N2819" si="90">K2756*10+N2755</f>
        <v>0</v>
      </c>
    </row>
    <row r="2757" spans="1:14" x14ac:dyDescent="0.45">
      <c r="A2757" s="149">
        <f t="shared" si="89"/>
        <v>459.33333333335059</v>
      </c>
      <c r="B2757" s="147"/>
      <c r="C2757" s="148"/>
      <c r="D2757" s="146"/>
      <c r="E2757" s="146"/>
      <c r="F2757" s="146"/>
      <c r="G2757" s="146"/>
      <c r="H2757" s="146"/>
      <c r="I2757" s="146"/>
      <c r="J2757" s="146"/>
      <c r="K2757" s="146"/>
      <c r="L2757" s="146"/>
      <c r="M2757" s="146"/>
      <c r="N2757" s="149">
        <f t="shared" si="90"/>
        <v>0</v>
      </c>
    </row>
    <row r="2758" spans="1:14" x14ac:dyDescent="0.45">
      <c r="A2758" s="149">
        <f t="shared" si="89"/>
        <v>459.50000000001728</v>
      </c>
      <c r="B2758" s="147"/>
      <c r="C2758" s="148"/>
      <c r="D2758" s="146"/>
      <c r="E2758" s="146"/>
      <c r="F2758" s="146"/>
      <c r="G2758" s="146"/>
      <c r="H2758" s="146"/>
      <c r="I2758" s="146"/>
      <c r="J2758" s="146"/>
      <c r="K2758" s="146"/>
      <c r="L2758" s="146"/>
      <c r="M2758" s="146"/>
      <c r="N2758" s="149">
        <f t="shared" si="90"/>
        <v>0</v>
      </c>
    </row>
    <row r="2759" spans="1:14" x14ac:dyDescent="0.45">
      <c r="A2759" s="149">
        <f t="shared" si="89"/>
        <v>459.66666666668397</v>
      </c>
      <c r="B2759" s="147"/>
      <c r="C2759" s="148"/>
      <c r="D2759" s="146"/>
      <c r="E2759" s="146"/>
      <c r="F2759" s="146"/>
      <c r="G2759" s="146"/>
      <c r="H2759" s="146"/>
      <c r="I2759" s="146"/>
      <c r="J2759" s="146"/>
      <c r="K2759" s="146"/>
      <c r="L2759" s="146"/>
      <c r="M2759" s="146"/>
      <c r="N2759" s="149">
        <f t="shared" si="90"/>
        <v>0</v>
      </c>
    </row>
    <row r="2760" spans="1:14" x14ac:dyDescent="0.45">
      <c r="A2760" s="149">
        <f t="shared" si="89"/>
        <v>459.83333333335065</v>
      </c>
      <c r="B2760" s="147"/>
      <c r="C2760" s="148"/>
      <c r="D2760" s="146"/>
      <c r="E2760" s="146"/>
      <c r="F2760" s="146"/>
      <c r="G2760" s="146"/>
      <c r="H2760" s="146"/>
      <c r="I2760" s="146"/>
      <c r="J2760" s="146"/>
      <c r="K2760" s="146"/>
      <c r="L2760" s="146"/>
      <c r="M2760" s="146"/>
      <c r="N2760" s="149">
        <f t="shared" si="90"/>
        <v>0</v>
      </c>
    </row>
    <row r="2761" spans="1:14" x14ac:dyDescent="0.45">
      <c r="A2761" s="149">
        <f t="shared" si="89"/>
        <v>460.00000000001734</v>
      </c>
      <c r="B2761" s="147"/>
      <c r="C2761" s="148"/>
      <c r="D2761" s="146"/>
      <c r="E2761" s="146"/>
      <c r="F2761" s="146"/>
      <c r="G2761" s="146"/>
      <c r="H2761" s="146"/>
      <c r="I2761" s="146"/>
      <c r="J2761" s="146"/>
      <c r="K2761" s="146"/>
      <c r="L2761" s="146"/>
      <c r="M2761" s="146"/>
      <c r="N2761" s="149">
        <f t="shared" si="90"/>
        <v>0</v>
      </c>
    </row>
    <row r="2762" spans="1:14" x14ac:dyDescent="0.45">
      <c r="A2762" s="149">
        <f t="shared" si="89"/>
        <v>460.16666666668402</v>
      </c>
      <c r="B2762" s="147"/>
      <c r="C2762" s="148"/>
      <c r="D2762" s="146"/>
      <c r="E2762" s="146"/>
      <c r="F2762" s="146"/>
      <c r="G2762" s="146"/>
      <c r="H2762" s="146"/>
      <c r="I2762" s="146"/>
      <c r="J2762" s="146"/>
      <c r="K2762" s="146"/>
      <c r="L2762" s="146"/>
      <c r="M2762" s="146"/>
      <c r="N2762" s="149">
        <f t="shared" si="90"/>
        <v>0</v>
      </c>
    </row>
    <row r="2763" spans="1:14" x14ac:dyDescent="0.45">
      <c r="A2763" s="149">
        <f t="shared" si="89"/>
        <v>460.33333333335071</v>
      </c>
      <c r="B2763" s="147"/>
      <c r="C2763" s="148"/>
      <c r="D2763" s="146"/>
      <c r="E2763" s="146"/>
      <c r="F2763" s="146"/>
      <c r="G2763" s="146"/>
      <c r="H2763" s="146"/>
      <c r="I2763" s="146"/>
      <c r="J2763" s="146"/>
      <c r="K2763" s="146"/>
      <c r="L2763" s="146"/>
      <c r="M2763" s="146"/>
      <c r="N2763" s="149">
        <f t="shared" si="90"/>
        <v>0</v>
      </c>
    </row>
    <row r="2764" spans="1:14" x14ac:dyDescent="0.45">
      <c r="A2764" s="149">
        <f t="shared" si="89"/>
        <v>460.50000000001739</v>
      </c>
      <c r="B2764" s="147"/>
      <c r="C2764" s="148"/>
      <c r="D2764" s="146"/>
      <c r="E2764" s="146"/>
      <c r="F2764" s="146"/>
      <c r="G2764" s="146"/>
      <c r="H2764" s="146"/>
      <c r="I2764" s="146"/>
      <c r="J2764" s="146"/>
      <c r="K2764" s="146"/>
      <c r="L2764" s="146"/>
      <c r="M2764" s="146"/>
      <c r="N2764" s="149">
        <f t="shared" si="90"/>
        <v>0</v>
      </c>
    </row>
    <row r="2765" spans="1:14" x14ac:dyDescent="0.45">
      <c r="A2765" s="149">
        <f t="shared" si="89"/>
        <v>460.66666666668408</v>
      </c>
      <c r="B2765" s="147"/>
      <c r="C2765" s="148"/>
      <c r="D2765" s="146"/>
      <c r="E2765" s="146"/>
      <c r="F2765" s="146"/>
      <c r="G2765" s="146"/>
      <c r="H2765" s="146"/>
      <c r="I2765" s="146"/>
      <c r="J2765" s="146"/>
      <c r="K2765" s="146"/>
      <c r="L2765" s="146"/>
      <c r="M2765" s="146"/>
      <c r="N2765" s="149">
        <f t="shared" si="90"/>
        <v>0</v>
      </c>
    </row>
    <row r="2766" spans="1:14" x14ac:dyDescent="0.45">
      <c r="A2766" s="149">
        <f t="shared" si="89"/>
        <v>460.83333333335077</v>
      </c>
      <c r="B2766" s="147"/>
      <c r="C2766" s="148"/>
      <c r="D2766" s="146"/>
      <c r="E2766" s="146"/>
      <c r="F2766" s="146"/>
      <c r="G2766" s="146"/>
      <c r="H2766" s="146"/>
      <c r="I2766" s="146"/>
      <c r="J2766" s="146"/>
      <c r="K2766" s="146"/>
      <c r="L2766" s="146"/>
      <c r="M2766" s="146"/>
      <c r="N2766" s="149">
        <f t="shared" si="90"/>
        <v>0</v>
      </c>
    </row>
    <row r="2767" spans="1:14" x14ac:dyDescent="0.45">
      <c r="A2767" s="149">
        <f t="shared" si="89"/>
        <v>461.00000000001745</v>
      </c>
      <c r="B2767" s="147"/>
      <c r="C2767" s="148"/>
      <c r="D2767" s="146"/>
      <c r="E2767" s="146"/>
      <c r="F2767" s="146"/>
      <c r="G2767" s="146"/>
      <c r="H2767" s="146"/>
      <c r="I2767" s="146"/>
      <c r="J2767" s="146"/>
      <c r="K2767" s="146"/>
      <c r="L2767" s="146"/>
      <c r="M2767" s="146"/>
      <c r="N2767" s="149">
        <f t="shared" si="90"/>
        <v>0</v>
      </c>
    </row>
    <row r="2768" spans="1:14" x14ac:dyDescent="0.45">
      <c r="A2768" s="149">
        <f t="shared" si="89"/>
        <v>461.16666666668414</v>
      </c>
      <c r="B2768" s="147"/>
      <c r="C2768" s="148"/>
      <c r="D2768" s="146"/>
      <c r="E2768" s="146"/>
      <c r="F2768" s="146"/>
      <c r="G2768" s="146"/>
      <c r="H2768" s="146"/>
      <c r="I2768" s="146"/>
      <c r="J2768" s="146"/>
      <c r="K2768" s="146"/>
      <c r="L2768" s="146"/>
      <c r="M2768" s="146"/>
      <c r="N2768" s="149">
        <f t="shared" si="90"/>
        <v>0</v>
      </c>
    </row>
    <row r="2769" spans="1:14" x14ac:dyDescent="0.45">
      <c r="A2769" s="149">
        <f t="shared" si="89"/>
        <v>461.33333333335082</v>
      </c>
      <c r="B2769" s="147"/>
      <c r="C2769" s="148"/>
      <c r="D2769" s="146"/>
      <c r="E2769" s="146"/>
      <c r="F2769" s="146"/>
      <c r="G2769" s="146"/>
      <c r="H2769" s="146"/>
      <c r="I2769" s="146"/>
      <c r="J2769" s="146"/>
      <c r="K2769" s="146"/>
      <c r="L2769" s="146"/>
      <c r="M2769" s="146"/>
      <c r="N2769" s="149">
        <f t="shared" si="90"/>
        <v>0</v>
      </c>
    </row>
    <row r="2770" spans="1:14" x14ac:dyDescent="0.45">
      <c r="A2770" s="149">
        <f t="shared" si="89"/>
        <v>461.50000000001751</v>
      </c>
      <c r="B2770" s="147"/>
      <c r="C2770" s="148"/>
      <c r="D2770" s="146"/>
      <c r="E2770" s="146"/>
      <c r="F2770" s="146"/>
      <c r="G2770" s="146"/>
      <c r="H2770" s="146"/>
      <c r="I2770" s="146"/>
      <c r="J2770" s="146"/>
      <c r="K2770" s="146"/>
      <c r="L2770" s="146"/>
      <c r="M2770" s="146"/>
      <c r="N2770" s="149">
        <f t="shared" si="90"/>
        <v>0</v>
      </c>
    </row>
    <row r="2771" spans="1:14" x14ac:dyDescent="0.45">
      <c r="A2771" s="149">
        <f t="shared" si="89"/>
        <v>461.66666666668419</v>
      </c>
      <c r="B2771" s="147"/>
      <c r="C2771" s="148"/>
      <c r="D2771" s="146"/>
      <c r="E2771" s="146"/>
      <c r="F2771" s="146"/>
      <c r="G2771" s="146"/>
      <c r="H2771" s="146"/>
      <c r="I2771" s="146"/>
      <c r="J2771" s="146"/>
      <c r="K2771" s="146"/>
      <c r="L2771" s="146"/>
      <c r="M2771" s="146"/>
      <c r="N2771" s="149">
        <f t="shared" si="90"/>
        <v>0</v>
      </c>
    </row>
    <row r="2772" spans="1:14" x14ac:dyDescent="0.45">
      <c r="A2772" s="149">
        <f t="shared" si="89"/>
        <v>461.83333333335088</v>
      </c>
      <c r="B2772" s="147"/>
      <c r="C2772" s="148"/>
      <c r="D2772" s="146"/>
      <c r="E2772" s="146"/>
      <c r="F2772" s="146"/>
      <c r="G2772" s="146"/>
      <c r="H2772" s="146"/>
      <c r="I2772" s="146"/>
      <c r="J2772" s="146"/>
      <c r="K2772" s="146"/>
      <c r="L2772" s="146"/>
      <c r="M2772" s="146"/>
      <c r="N2772" s="149">
        <f t="shared" si="90"/>
        <v>0</v>
      </c>
    </row>
    <row r="2773" spans="1:14" x14ac:dyDescent="0.45">
      <c r="A2773" s="149">
        <f t="shared" si="89"/>
        <v>462.00000000001756</v>
      </c>
      <c r="B2773" s="147"/>
      <c r="C2773" s="148"/>
      <c r="D2773" s="146"/>
      <c r="E2773" s="146"/>
      <c r="F2773" s="146"/>
      <c r="G2773" s="146"/>
      <c r="H2773" s="146"/>
      <c r="I2773" s="146"/>
      <c r="J2773" s="146"/>
      <c r="K2773" s="146"/>
      <c r="L2773" s="146"/>
      <c r="M2773" s="146"/>
      <c r="N2773" s="149">
        <f t="shared" si="90"/>
        <v>0</v>
      </c>
    </row>
    <row r="2774" spans="1:14" x14ac:dyDescent="0.45">
      <c r="A2774" s="149">
        <f t="shared" si="89"/>
        <v>462.16666666668425</v>
      </c>
      <c r="B2774" s="147"/>
      <c r="C2774" s="148"/>
      <c r="D2774" s="146"/>
      <c r="E2774" s="146"/>
      <c r="F2774" s="146"/>
      <c r="G2774" s="146"/>
      <c r="H2774" s="146"/>
      <c r="I2774" s="146"/>
      <c r="J2774" s="146"/>
      <c r="K2774" s="146"/>
      <c r="L2774" s="146"/>
      <c r="M2774" s="146"/>
      <c r="N2774" s="149">
        <f t="shared" si="90"/>
        <v>0</v>
      </c>
    </row>
    <row r="2775" spans="1:14" x14ac:dyDescent="0.45">
      <c r="A2775" s="149">
        <f t="shared" si="89"/>
        <v>462.33333333335094</v>
      </c>
      <c r="B2775" s="147"/>
      <c r="C2775" s="148"/>
      <c r="D2775" s="146"/>
      <c r="E2775" s="146"/>
      <c r="F2775" s="146"/>
      <c r="G2775" s="146"/>
      <c r="H2775" s="146"/>
      <c r="I2775" s="146"/>
      <c r="J2775" s="146"/>
      <c r="K2775" s="146"/>
      <c r="L2775" s="146"/>
      <c r="M2775" s="146"/>
      <c r="N2775" s="149">
        <f t="shared" si="90"/>
        <v>0</v>
      </c>
    </row>
    <row r="2776" spans="1:14" x14ac:dyDescent="0.45">
      <c r="A2776" s="149">
        <f t="shared" si="89"/>
        <v>462.50000000001762</v>
      </c>
      <c r="B2776" s="147"/>
      <c r="C2776" s="148"/>
      <c r="D2776" s="146"/>
      <c r="E2776" s="146"/>
      <c r="F2776" s="146"/>
      <c r="G2776" s="146"/>
      <c r="H2776" s="146"/>
      <c r="I2776" s="146"/>
      <c r="J2776" s="146"/>
      <c r="K2776" s="146"/>
      <c r="L2776" s="146"/>
      <c r="M2776" s="146"/>
      <c r="N2776" s="149">
        <f t="shared" si="90"/>
        <v>0</v>
      </c>
    </row>
    <row r="2777" spans="1:14" x14ac:dyDescent="0.45">
      <c r="A2777" s="149">
        <f t="shared" si="89"/>
        <v>462.66666666668431</v>
      </c>
      <c r="B2777" s="147"/>
      <c r="C2777" s="148"/>
      <c r="D2777" s="146"/>
      <c r="E2777" s="146"/>
      <c r="F2777" s="146"/>
      <c r="G2777" s="146"/>
      <c r="H2777" s="146"/>
      <c r="I2777" s="146"/>
      <c r="J2777" s="146"/>
      <c r="K2777" s="146"/>
      <c r="L2777" s="146"/>
      <c r="M2777" s="146"/>
      <c r="N2777" s="149">
        <f t="shared" si="90"/>
        <v>0</v>
      </c>
    </row>
    <row r="2778" spans="1:14" x14ac:dyDescent="0.45">
      <c r="A2778" s="149">
        <f t="shared" si="89"/>
        <v>462.83333333335099</v>
      </c>
      <c r="B2778" s="147"/>
      <c r="C2778" s="148"/>
      <c r="D2778" s="146"/>
      <c r="E2778" s="146"/>
      <c r="F2778" s="146"/>
      <c r="G2778" s="146"/>
      <c r="H2778" s="146"/>
      <c r="I2778" s="146"/>
      <c r="J2778" s="146"/>
      <c r="K2778" s="146"/>
      <c r="L2778" s="146"/>
      <c r="M2778" s="146"/>
      <c r="N2778" s="149">
        <f t="shared" si="90"/>
        <v>0</v>
      </c>
    </row>
    <row r="2779" spans="1:14" x14ac:dyDescent="0.45">
      <c r="A2779" s="149">
        <f t="shared" si="89"/>
        <v>463.00000000001768</v>
      </c>
      <c r="B2779" s="147"/>
      <c r="C2779" s="148"/>
      <c r="D2779" s="146"/>
      <c r="E2779" s="146"/>
      <c r="F2779" s="146"/>
      <c r="G2779" s="146"/>
      <c r="H2779" s="146"/>
      <c r="I2779" s="146"/>
      <c r="J2779" s="146"/>
      <c r="K2779" s="146"/>
      <c r="L2779" s="146"/>
      <c r="M2779" s="146"/>
      <c r="N2779" s="149">
        <f t="shared" si="90"/>
        <v>0</v>
      </c>
    </row>
    <row r="2780" spans="1:14" x14ac:dyDescent="0.45">
      <c r="A2780" s="149">
        <f t="shared" si="89"/>
        <v>463.16666666668436</v>
      </c>
      <c r="B2780" s="147"/>
      <c r="C2780" s="148"/>
      <c r="D2780" s="146"/>
      <c r="E2780" s="146"/>
      <c r="F2780" s="146"/>
      <c r="G2780" s="146"/>
      <c r="H2780" s="146"/>
      <c r="I2780" s="146"/>
      <c r="J2780" s="146"/>
      <c r="K2780" s="146"/>
      <c r="L2780" s="146"/>
      <c r="M2780" s="146"/>
      <c r="N2780" s="149">
        <f t="shared" si="90"/>
        <v>0</v>
      </c>
    </row>
    <row r="2781" spans="1:14" x14ac:dyDescent="0.45">
      <c r="A2781" s="149">
        <f t="shared" si="89"/>
        <v>463.33333333335105</v>
      </c>
      <c r="B2781" s="147"/>
      <c r="C2781" s="148"/>
      <c r="D2781" s="146"/>
      <c r="E2781" s="146"/>
      <c r="F2781" s="146"/>
      <c r="G2781" s="146"/>
      <c r="H2781" s="146"/>
      <c r="I2781" s="146"/>
      <c r="J2781" s="146"/>
      <c r="K2781" s="146"/>
      <c r="L2781" s="146"/>
      <c r="M2781" s="146"/>
      <c r="N2781" s="149">
        <f t="shared" si="90"/>
        <v>0</v>
      </c>
    </row>
    <row r="2782" spans="1:14" x14ac:dyDescent="0.45">
      <c r="A2782" s="149">
        <f t="shared" si="89"/>
        <v>463.50000000001774</v>
      </c>
      <c r="B2782" s="147"/>
      <c r="C2782" s="148"/>
      <c r="D2782" s="146"/>
      <c r="E2782" s="146"/>
      <c r="F2782" s="146"/>
      <c r="G2782" s="146"/>
      <c r="H2782" s="146"/>
      <c r="I2782" s="146"/>
      <c r="J2782" s="146"/>
      <c r="K2782" s="146"/>
      <c r="L2782" s="146"/>
      <c r="M2782" s="146"/>
      <c r="N2782" s="149">
        <f t="shared" si="90"/>
        <v>0</v>
      </c>
    </row>
    <row r="2783" spans="1:14" x14ac:dyDescent="0.45">
      <c r="A2783" s="149">
        <f t="shared" si="89"/>
        <v>463.66666666668442</v>
      </c>
      <c r="B2783" s="147"/>
      <c r="C2783" s="148"/>
      <c r="D2783" s="146"/>
      <c r="E2783" s="146"/>
      <c r="F2783" s="146"/>
      <c r="G2783" s="146"/>
      <c r="H2783" s="146"/>
      <c r="I2783" s="146"/>
      <c r="J2783" s="146"/>
      <c r="K2783" s="146"/>
      <c r="L2783" s="146"/>
      <c r="M2783" s="146"/>
      <c r="N2783" s="149">
        <f t="shared" si="90"/>
        <v>0</v>
      </c>
    </row>
    <row r="2784" spans="1:14" x14ac:dyDescent="0.45">
      <c r="A2784" s="149">
        <f t="shared" si="89"/>
        <v>463.83333333335111</v>
      </c>
      <c r="B2784" s="147"/>
      <c r="C2784" s="148"/>
      <c r="D2784" s="146"/>
      <c r="E2784" s="146"/>
      <c r="F2784" s="146"/>
      <c r="G2784" s="146"/>
      <c r="H2784" s="146"/>
      <c r="I2784" s="146"/>
      <c r="J2784" s="146"/>
      <c r="K2784" s="146"/>
      <c r="L2784" s="146"/>
      <c r="M2784" s="146"/>
      <c r="N2784" s="149">
        <f t="shared" si="90"/>
        <v>0</v>
      </c>
    </row>
    <row r="2785" spans="1:14" x14ac:dyDescent="0.45">
      <c r="A2785" s="149">
        <f t="shared" si="89"/>
        <v>464.00000000001779</v>
      </c>
      <c r="B2785" s="147"/>
      <c r="C2785" s="148"/>
      <c r="D2785" s="146"/>
      <c r="E2785" s="146"/>
      <c r="F2785" s="146"/>
      <c r="G2785" s="146"/>
      <c r="H2785" s="146"/>
      <c r="I2785" s="146"/>
      <c r="J2785" s="146"/>
      <c r="K2785" s="146"/>
      <c r="L2785" s="146"/>
      <c r="M2785" s="146"/>
      <c r="N2785" s="149">
        <f t="shared" si="90"/>
        <v>0</v>
      </c>
    </row>
    <row r="2786" spans="1:14" x14ac:dyDescent="0.45">
      <c r="A2786" s="149">
        <f t="shared" si="89"/>
        <v>464.16666666668448</v>
      </c>
      <c r="B2786" s="147"/>
      <c r="C2786" s="148"/>
      <c r="D2786" s="146"/>
      <c r="E2786" s="146"/>
      <c r="F2786" s="146"/>
      <c r="G2786" s="146"/>
      <c r="H2786" s="146"/>
      <c r="I2786" s="146"/>
      <c r="J2786" s="146"/>
      <c r="K2786" s="146"/>
      <c r="L2786" s="146"/>
      <c r="M2786" s="146"/>
      <c r="N2786" s="149">
        <f t="shared" si="90"/>
        <v>0</v>
      </c>
    </row>
    <row r="2787" spans="1:14" x14ac:dyDescent="0.45">
      <c r="A2787" s="149">
        <f t="shared" si="89"/>
        <v>464.33333333335116</v>
      </c>
      <c r="B2787" s="147"/>
      <c r="C2787" s="148"/>
      <c r="D2787" s="146"/>
      <c r="E2787" s="146"/>
      <c r="F2787" s="146"/>
      <c r="G2787" s="146"/>
      <c r="H2787" s="146"/>
      <c r="I2787" s="146"/>
      <c r="J2787" s="146"/>
      <c r="K2787" s="146"/>
      <c r="L2787" s="146"/>
      <c r="M2787" s="146"/>
      <c r="N2787" s="149">
        <f t="shared" si="90"/>
        <v>0</v>
      </c>
    </row>
    <row r="2788" spans="1:14" x14ac:dyDescent="0.45">
      <c r="A2788" s="149">
        <f t="shared" si="89"/>
        <v>464.50000000001785</v>
      </c>
      <c r="B2788" s="147"/>
      <c r="C2788" s="148"/>
      <c r="D2788" s="146"/>
      <c r="E2788" s="146"/>
      <c r="F2788" s="146"/>
      <c r="G2788" s="146"/>
      <c r="H2788" s="146"/>
      <c r="I2788" s="146"/>
      <c r="J2788" s="146"/>
      <c r="K2788" s="146"/>
      <c r="L2788" s="146"/>
      <c r="M2788" s="146"/>
      <c r="N2788" s="149">
        <f t="shared" si="90"/>
        <v>0</v>
      </c>
    </row>
    <row r="2789" spans="1:14" x14ac:dyDescent="0.45">
      <c r="A2789" s="149">
        <f t="shared" si="89"/>
        <v>464.66666666668453</v>
      </c>
      <c r="B2789" s="147"/>
      <c r="C2789" s="148"/>
      <c r="D2789" s="146"/>
      <c r="E2789" s="146"/>
      <c r="F2789" s="146"/>
      <c r="G2789" s="146"/>
      <c r="H2789" s="146"/>
      <c r="I2789" s="146"/>
      <c r="J2789" s="146"/>
      <c r="K2789" s="146"/>
      <c r="L2789" s="146"/>
      <c r="M2789" s="146"/>
      <c r="N2789" s="149">
        <f t="shared" si="90"/>
        <v>0</v>
      </c>
    </row>
    <row r="2790" spans="1:14" x14ac:dyDescent="0.45">
      <c r="A2790" s="149">
        <f t="shared" si="89"/>
        <v>464.83333333335122</v>
      </c>
      <c r="B2790" s="147"/>
      <c r="C2790" s="148"/>
      <c r="D2790" s="146"/>
      <c r="E2790" s="146"/>
      <c r="F2790" s="146"/>
      <c r="G2790" s="146"/>
      <c r="H2790" s="146"/>
      <c r="I2790" s="146"/>
      <c r="J2790" s="146"/>
      <c r="K2790" s="146"/>
      <c r="L2790" s="146"/>
      <c r="M2790" s="146"/>
      <c r="N2790" s="149">
        <f t="shared" si="90"/>
        <v>0</v>
      </c>
    </row>
    <row r="2791" spans="1:14" x14ac:dyDescent="0.45">
      <c r="A2791" s="149">
        <f t="shared" si="89"/>
        <v>465.00000000001791</v>
      </c>
      <c r="B2791" s="147"/>
      <c r="C2791" s="148"/>
      <c r="D2791" s="146"/>
      <c r="E2791" s="146"/>
      <c r="F2791" s="146"/>
      <c r="G2791" s="146"/>
      <c r="H2791" s="146"/>
      <c r="I2791" s="146"/>
      <c r="J2791" s="146"/>
      <c r="K2791" s="146"/>
      <c r="L2791" s="146"/>
      <c r="M2791" s="146"/>
      <c r="N2791" s="149">
        <f t="shared" si="90"/>
        <v>0</v>
      </c>
    </row>
    <row r="2792" spans="1:14" x14ac:dyDescent="0.45">
      <c r="A2792" s="149">
        <f t="shared" si="89"/>
        <v>465.16666666668459</v>
      </c>
      <c r="B2792" s="147"/>
      <c r="C2792" s="148"/>
      <c r="D2792" s="146"/>
      <c r="E2792" s="146"/>
      <c r="F2792" s="146"/>
      <c r="G2792" s="146"/>
      <c r="H2792" s="146"/>
      <c r="I2792" s="146"/>
      <c r="J2792" s="146"/>
      <c r="K2792" s="146"/>
      <c r="L2792" s="146"/>
      <c r="M2792" s="146"/>
      <c r="N2792" s="149">
        <f t="shared" si="90"/>
        <v>0</v>
      </c>
    </row>
    <row r="2793" spans="1:14" x14ac:dyDescent="0.45">
      <c r="A2793" s="149">
        <f t="shared" si="89"/>
        <v>465.33333333335128</v>
      </c>
      <c r="B2793" s="147"/>
      <c r="C2793" s="148"/>
      <c r="D2793" s="146"/>
      <c r="E2793" s="146"/>
      <c r="F2793" s="146"/>
      <c r="G2793" s="146"/>
      <c r="H2793" s="146"/>
      <c r="I2793" s="146"/>
      <c r="J2793" s="146"/>
      <c r="K2793" s="146"/>
      <c r="L2793" s="146"/>
      <c r="M2793" s="146"/>
      <c r="N2793" s="149">
        <f t="shared" si="90"/>
        <v>0</v>
      </c>
    </row>
    <row r="2794" spans="1:14" x14ac:dyDescent="0.45">
      <c r="A2794" s="149">
        <f t="shared" si="89"/>
        <v>465.50000000001796</v>
      </c>
      <c r="B2794" s="147"/>
      <c r="C2794" s="148"/>
      <c r="D2794" s="146"/>
      <c r="E2794" s="146"/>
      <c r="F2794" s="146"/>
      <c r="G2794" s="146"/>
      <c r="H2794" s="146"/>
      <c r="I2794" s="146"/>
      <c r="J2794" s="146"/>
      <c r="K2794" s="146"/>
      <c r="L2794" s="146"/>
      <c r="M2794" s="146"/>
      <c r="N2794" s="149">
        <f t="shared" si="90"/>
        <v>0</v>
      </c>
    </row>
    <row r="2795" spans="1:14" x14ac:dyDescent="0.45">
      <c r="A2795" s="149">
        <f t="shared" si="89"/>
        <v>465.66666666668465</v>
      </c>
      <c r="B2795" s="147"/>
      <c r="C2795" s="148"/>
      <c r="D2795" s="146"/>
      <c r="E2795" s="146"/>
      <c r="F2795" s="146"/>
      <c r="G2795" s="146"/>
      <c r="H2795" s="146"/>
      <c r="I2795" s="146"/>
      <c r="J2795" s="146"/>
      <c r="K2795" s="146"/>
      <c r="L2795" s="146"/>
      <c r="M2795" s="146"/>
      <c r="N2795" s="149">
        <f t="shared" si="90"/>
        <v>0</v>
      </c>
    </row>
    <row r="2796" spans="1:14" x14ac:dyDescent="0.45">
      <c r="A2796" s="149">
        <f t="shared" si="89"/>
        <v>465.83333333335133</v>
      </c>
      <c r="B2796" s="147"/>
      <c r="C2796" s="148"/>
      <c r="D2796" s="146"/>
      <c r="E2796" s="146"/>
      <c r="F2796" s="146"/>
      <c r="G2796" s="146"/>
      <c r="H2796" s="146"/>
      <c r="I2796" s="146"/>
      <c r="J2796" s="146"/>
      <c r="K2796" s="146"/>
      <c r="L2796" s="146"/>
      <c r="M2796" s="146"/>
      <c r="N2796" s="149">
        <f t="shared" si="90"/>
        <v>0</v>
      </c>
    </row>
    <row r="2797" spans="1:14" x14ac:dyDescent="0.45">
      <c r="A2797" s="149">
        <f t="shared" si="89"/>
        <v>466.00000000001802</v>
      </c>
      <c r="B2797" s="147"/>
      <c r="C2797" s="148"/>
      <c r="D2797" s="146"/>
      <c r="E2797" s="146"/>
      <c r="F2797" s="146"/>
      <c r="G2797" s="146"/>
      <c r="H2797" s="146"/>
      <c r="I2797" s="146"/>
      <c r="J2797" s="146"/>
      <c r="K2797" s="146"/>
      <c r="L2797" s="146"/>
      <c r="M2797" s="146"/>
      <c r="N2797" s="149">
        <f t="shared" si="90"/>
        <v>0</v>
      </c>
    </row>
    <row r="2798" spans="1:14" x14ac:dyDescent="0.45">
      <c r="A2798" s="149">
        <f t="shared" si="89"/>
        <v>466.1666666666847</v>
      </c>
      <c r="B2798" s="147"/>
      <c r="C2798" s="148"/>
      <c r="D2798" s="146"/>
      <c r="E2798" s="146"/>
      <c r="F2798" s="146"/>
      <c r="G2798" s="146"/>
      <c r="H2798" s="146"/>
      <c r="I2798" s="146"/>
      <c r="J2798" s="146"/>
      <c r="K2798" s="146"/>
      <c r="L2798" s="146"/>
      <c r="M2798" s="146"/>
      <c r="N2798" s="149">
        <f t="shared" si="90"/>
        <v>0</v>
      </c>
    </row>
    <row r="2799" spans="1:14" x14ac:dyDescent="0.45">
      <c r="A2799" s="149">
        <f t="shared" si="89"/>
        <v>466.33333333335139</v>
      </c>
      <c r="B2799" s="147"/>
      <c r="C2799" s="148"/>
      <c r="D2799" s="146"/>
      <c r="E2799" s="146"/>
      <c r="F2799" s="146"/>
      <c r="G2799" s="146"/>
      <c r="H2799" s="146"/>
      <c r="I2799" s="146"/>
      <c r="J2799" s="146"/>
      <c r="K2799" s="146"/>
      <c r="L2799" s="146"/>
      <c r="M2799" s="146"/>
      <c r="N2799" s="149">
        <f t="shared" si="90"/>
        <v>0</v>
      </c>
    </row>
    <row r="2800" spans="1:14" x14ac:dyDescent="0.45">
      <c r="A2800" s="149">
        <f t="shared" si="89"/>
        <v>466.50000000001808</v>
      </c>
      <c r="B2800" s="147"/>
      <c r="C2800" s="148"/>
      <c r="D2800" s="146"/>
      <c r="E2800" s="146"/>
      <c r="F2800" s="146"/>
      <c r="G2800" s="146"/>
      <c r="H2800" s="146"/>
      <c r="I2800" s="146"/>
      <c r="J2800" s="146"/>
      <c r="K2800" s="146"/>
      <c r="L2800" s="146"/>
      <c r="M2800" s="146"/>
      <c r="N2800" s="149">
        <f t="shared" si="90"/>
        <v>0</v>
      </c>
    </row>
    <row r="2801" spans="1:14" x14ac:dyDescent="0.45">
      <c r="A2801" s="149">
        <f t="shared" si="89"/>
        <v>466.66666666668476</v>
      </c>
      <c r="B2801" s="147"/>
      <c r="C2801" s="148"/>
      <c r="D2801" s="146"/>
      <c r="E2801" s="146"/>
      <c r="F2801" s="146"/>
      <c r="G2801" s="146"/>
      <c r="H2801" s="146"/>
      <c r="I2801" s="146"/>
      <c r="J2801" s="146"/>
      <c r="K2801" s="146"/>
      <c r="L2801" s="146"/>
      <c r="M2801" s="146"/>
      <c r="N2801" s="149">
        <f t="shared" si="90"/>
        <v>0</v>
      </c>
    </row>
    <row r="2802" spans="1:14" x14ac:dyDescent="0.45">
      <c r="A2802" s="149">
        <f t="shared" si="89"/>
        <v>466.83333333335145</v>
      </c>
      <c r="B2802" s="147"/>
      <c r="C2802" s="148"/>
      <c r="D2802" s="146"/>
      <c r="E2802" s="146"/>
      <c r="F2802" s="146"/>
      <c r="G2802" s="146"/>
      <c r="H2802" s="146"/>
      <c r="I2802" s="146"/>
      <c r="J2802" s="146"/>
      <c r="K2802" s="146"/>
      <c r="L2802" s="146"/>
      <c r="M2802" s="146"/>
      <c r="N2802" s="149">
        <f t="shared" si="90"/>
        <v>0</v>
      </c>
    </row>
    <row r="2803" spans="1:14" x14ac:dyDescent="0.45">
      <c r="A2803" s="149">
        <f t="shared" si="89"/>
        <v>467.00000000001813</v>
      </c>
      <c r="B2803" s="147"/>
      <c r="C2803" s="148"/>
      <c r="D2803" s="146"/>
      <c r="E2803" s="146"/>
      <c r="F2803" s="146"/>
      <c r="G2803" s="146"/>
      <c r="H2803" s="146"/>
      <c r="I2803" s="146"/>
      <c r="J2803" s="146"/>
      <c r="K2803" s="146"/>
      <c r="L2803" s="146"/>
      <c r="M2803" s="146"/>
      <c r="N2803" s="149">
        <f t="shared" si="90"/>
        <v>0</v>
      </c>
    </row>
    <row r="2804" spans="1:14" x14ac:dyDescent="0.45">
      <c r="A2804" s="149">
        <f t="shared" si="89"/>
        <v>467.16666666668482</v>
      </c>
      <c r="B2804" s="147"/>
      <c r="C2804" s="148"/>
      <c r="D2804" s="146"/>
      <c r="E2804" s="146"/>
      <c r="F2804" s="146"/>
      <c r="G2804" s="146"/>
      <c r="H2804" s="146"/>
      <c r="I2804" s="146"/>
      <c r="J2804" s="146"/>
      <c r="K2804" s="146"/>
      <c r="L2804" s="146"/>
      <c r="M2804" s="146"/>
      <c r="N2804" s="149">
        <f t="shared" si="90"/>
        <v>0</v>
      </c>
    </row>
    <row r="2805" spans="1:14" x14ac:dyDescent="0.45">
      <c r="A2805" s="149">
        <f t="shared" si="89"/>
        <v>467.3333333333515</v>
      </c>
      <c r="B2805" s="147"/>
      <c r="C2805" s="148"/>
      <c r="D2805" s="146"/>
      <c r="E2805" s="146"/>
      <c r="F2805" s="146"/>
      <c r="G2805" s="146"/>
      <c r="H2805" s="146"/>
      <c r="I2805" s="146"/>
      <c r="J2805" s="146"/>
      <c r="K2805" s="146"/>
      <c r="L2805" s="146"/>
      <c r="M2805" s="146"/>
      <c r="N2805" s="149">
        <f t="shared" si="90"/>
        <v>0</v>
      </c>
    </row>
    <row r="2806" spans="1:14" x14ac:dyDescent="0.45">
      <c r="A2806" s="149">
        <f t="shared" si="89"/>
        <v>467.50000000001819</v>
      </c>
      <c r="B2806" s="147"/>
      <c r="C2806" s="148"/>
      <c r="D2806" s="146"/>
      <c r="E2806" s="146"/>
      <c r="F2806" s="146"/>
      <c r="G2806" s="146"/>
      <c r="H2806" s="146"/>
      <c r="I2806" s="146"/>
      <c r="J2806" s="146"/>
      <c r="K2806" s="146"/>
      <c r="L2806" s="146"/>
      <c r="M2806" s="146"/>
      <c r="N2806" s="149">
        <f t="shared" si="90"/>
        <v>0</v>
      </c>
    </row>
    <row r="2807" spans="1:14" x14ac:dyDescent="0.45">
      <c r="A2807" s="149">
        <f t="shared" si="89"/>
        <v>467.66666666668488</v>
      </c>
      <c r="B2807" s="147"/>
      <c r="C2807" s="148"/>
      <c r="D2807" s="146"/>
      <c r="E2807" s="146"/>
      <c r="F2807" s="146"/>
      <c r="G2807" s="146"/>
      <c r="H2807" s="146"/>
      <c r="I2807" s="146"/>
      <c r="J2807" s="146"/>
      <c r="K2807" s="146"/>
      <c r="L2807" s="146"/>
      <c r="M2807" s="146"/>
      <c r="N2807" s="149">
        <f t="shared" si="90"/>
        <v>0</v>
      </c>
    </row>
    <row r="2808" spans="1:14" x14ac:dyDescent="0.45">
      <c r="A2808" s="149">
        <f t="shared" si="89"/>
        <v>467.83333333335156</v>
      </c>
      <c r="B2808" s="147"/>
      <c r="C2808" s="148"/>
      <c r="D2808" s="146"/>
      <c r="E2808" s="146"/>
      <c r="F2808" s="146"/>
      <c r="G2808" s="146"/>
      <c r="H2808" s="146"/>
      <c r="I2808" s="146"/>
      <c r="J2808" s="146"/>
      <c r="K2808" s="146"/>
      <c r="L2808" s="146"/>
      <c r="M2808" s="146"/>
      <c r="N2808" s="149">
        <f t="shared" si="90"/>
        <v>0</v>
      </c>
    </row>
    <row r="2809" spans="1:14" x14ac:dyDescent="0.45">
      <c r="A2809" s="149">
        <f t="shared" si="89"/>
        <v>468.00000000001825</v>
      </c>
      <c r="B2809" s="147"/>
      <c r="C2809" s="148"/>
      <c r="D2809" s="146"/>
      <c r="E2809" s="146"/>
      <c r="F2809" s="146"/>
      <c r="G2809" s="146"/>
      <c r="H2809" s="146"/>
      <c r="I2809" s="146"/>
      <c r="J2809" s="146"/>
      <c r="K2809" s="146"/>
      <c r="L2809" s="146"/>
      <c r="M2809" s="146"/>
      <c r="N2809" s="149">
        <f t="shared" si="90"/>
        <v>0</v>
      </c>
    </row>
    <row r="2810" spans="1:14" x14ac:dyDescent="0.45">
      <c r="A2810" s="149">
        <f t="shared" si="89"/>
        <v>468.16666666668493</v>
      </c>
      <c r="B2810" s="147"/>
      <c r="C2810" s="148"/>
      <c r="D2810" s="146"/>
      <c r="E2810" s="146"/>
      <c r="F2810" s="146"/>
      <c r="G2810" s="146"/>
      <c r="H2810" s="146"/>
      <c r="I2810" s="146"/>
      <c r="J2810" s="146"/>
      <c r="K2810" s="146"/>
      <c r="L2810" s="146"/>
      <c r="M2810" s="146"/>
      <c r="N2810" s="149">
        <f t="shared" si="90"/>
        <v>0</v>
      </c>
    </row>
    <row r="2811" spans="1:14" x14ac:dyDescent="0.45">
      <c r="A2811" s="149">
        <f t="shared" si="89"/>
        <v>468.33333333335162</v>
      </c>
      <c r="B2811" s="147"/>
      <c r="C2811" s="148"/>
      <c r="D2811" s="146"/>
      <c r="E2811" s="146"/>
      <c r="F2811" s="146"/>
      <c r="G2811" s="146"/>
      <c r="H2811" s="146"/>
      <c r="I2811" s="146"/>
      <c r="J2811" s="146"/>
      <c r="K2811" s="146"/>
      <c r="L2811" s="146"/>
      <c r="M2811" s="146"/>
      <c r="N2811" s="149">
        <f t="shared" si="90"/>
        <v>0</v>
      </c>
    </row>
    <row r="2812" spans="1:14" x14ac:dyDescent="0.45">
      <c r="A2812" s="149">
        <f t="shared" si="89"/>
        <v>468.5000000000183</v>
      </c>
      <c r="B2812" s="147"/>
      <c r="C2812" s="148"/>
      <c r="D2812" s="146"/>
      <c r="E2812" s="146"/>
      <c r="F2812" s="146"/>
      <c r="G2812" s="146"/>
      <c r="H2812" s="146"/>
      <c r="I2812" s="146"/>
      <c r="J2812" s="146"/>
      <c r="K2812" s="146"/>
      <c r="L2812" s="146"/>
      <c r="M2812" s="146"/>
      <c r="N2812" s="149">
        <f t="shared" si="90"/>
        <v>0</v>
      </c>
    </row>
    <row r="2813" spans="1:14" x14ac:dyDescent="0.45">
      <c r="A2813" s="149">
        <f t="shared" si="89"/>
        <v>468.66666666668499</v>
      </c>
      <c r="B2813" s="147"/>
      <c r="C2813" s="148"/>
      <c r="D2813" s="146"/>
      <c r="E2813" s="146"/>
      <c r="F2813" s="146"/>
      <c r="G2813" s="146"/>
      <c r="H2813" s="146"/>
      <c r="I2813" s="146"/>
      <c r="J2813" s="146"/>
      <c r="K2813" s="146"/>
      <c r="L2813" s="146"/>
      <c r="M2813" s="146"/>
      <c r="N2813" s="149">
        <f t="shared" si="90"/>
        <v>0</v>
      </c>
    </row>
    <row r="2814" spans="1:14" x14ac:dyDescent="0.45">
      <c r="A2814" s="149">
        <f t="shared" si="89"/>
        <v>468.83333333335167</v>
      </c>
      <c r="B2814" s="147"/>
      <c r="C2814" s="148"/>
      <c r="D2814" s="146"/>
      <c r="E2814" s="146"/>
      <c r="F2814" s="146"/>
      <c r="G2814" s="146"/>
      <c r="H2814" s="146"/>
      <c r="I2814" s="146"/>
      <c r="J2814" s="146"/>
      <c r="K2814" s="146"/>
      <c r="L2814" s="146"/>
      <c r="M2814" s="146"/>
      <c r="N2814" s="149">
        <f t="shared" si="90"/>
        <v>0</v>
      </c>
    </row>
    <row r="2815" spans="1:14" x14ac:dyDescent="0.45">
      <c r="A2815" s="149">
        <f t="shared" si="89"/>
        <v>469.00000000001836</v>
      </c>
      <c r="B2815" s="147"/>
      <c r="C2815" s="148"/>
      <c r="D2815" s="146"/>
      <c r="E2815" s="146"/>
      <c r="F2815" s="146"/>
      <c r="G2815" s="146"/>
      <c r="H2815" s="146"/>
      <c r="I2815" s="146"/>
      <c r="J2815" s="146"/>
      <c r="K2815" s="146"/>
      <c r="L2815" s="146"/>
      <c r="M2815" s="146"/>
      <c r="N2815" s="149">
        <f t="shared" si="90"/>
        <v>0</v>
      </c>
    </row>
    <row r="2816" spans="1:14" x14ac:dyDescent="0.45">
      <c r="A2816" s="149">
        <f t="shared" si="89"/>
        <v>469.16666666668505</v>
      </c>
      <c r="B2816" s="147"/>
      <c r="C2816" s="148"/>
      <c r="D2816" s="146"/>
      <c r="E2816" s="146"/>
      <c r="F2816" s="146"/>
      <c r="G2816" s="146"/>
      <c r="H2816" s="146"/>
      <c r="I2816" s="146"/>
      <c r="J2816" s="146"/>
      <c r="K2816" s="146"/>
      <c r="L2816" s="146"/>
      <c r="M2816" s="146"/>
      <c r="N2816" s="149">
        <f t="shared" si="90"/>
        <v>0</v>
      </c>
    </row>
    <row r="2817" spans="1:14" x14ac:dyDescent="0.45">
      <c r="A2817" s="149">
        <f t="shared" si="89"/>
        <v>469.33333333335173</v>
      </c>
      <c r="B2817" s="147"/>
      <c r="C2817" s="148"/>
      <c r="D2817" s="146"/>
      <c r="E2817" s="146"/>
      <c r="F2817" s="146"/>
      <c r="G2817" s="146"/>
      <c r="H2817" s="146"/>
      <c r="I2817" s="146"/>
      <c r="J2817" s="146"/>
      <c r="K2817" s="146"/>
      <c r="L2817" s="146"/>
      <c r="M2817" s="146"/>
      <c r="N2817" s="149">
        <f t="shared" si="90"/>
        <v>0</v>
      </c>
    </row>
    <row r="2818" spans="1:14" x14ac:dyDescent="0.45">
      <c r="A2818" s="149">
        <f t="shared" si="89"/>
        <v>469.50000000001842</v>
      </c>
      <c r="B2818" s="147"/>
      <c r="C2818" s="148"/>
      <c r="D2818" s="146"/>
      <c r="E2818" s="146"/>
      <c r="F2818" s="146"/>
      <c r="G2818" s="146"/>
      <c r="H2818" s="146"/>
      <c r="I2818" s="146"/>
      <c r="J2818" s="146"/>
      <c r="K2818" s="146"/>
      <c r="L2818" s="146"/>
      <c r="M2818" s="146"/>
      <c r="N2818" s="149">
        <f t="shared" si="90"/>
        <v>0</v>
      </c>
    </row>
    <row r="2819" spans="1:14" x14ac:dyDescent="0.45">
      <c r="A2819" s="149">
        <f t="shared" si="89"/>
        <v>469.6666666666851</v>
      </c>
      <c r="B2819" s="147"/>
      <c r="C2819" s="148"/>
      <c r="D2819" s="146"/>
      <c r="E2819" s="146"/>
      <c r="F2819" s="146"/>
      <c r="G2819" s="146"/>
      <c r="H2819" s="146"/>
      <c r="I2819" s="146"/>
      <c r="J2819" s="146"/>
      <c r="K2819" s="146"/>
      <c r="L2819" s="146"/>
      <c r="M2819" s="146"/>
      <c r="N2819" s="149">
        <f t="shared" si="90"/>
        <v>0</v>
      </c>
    </row>
    <row r="2820" spans="1:14" x14ac:dyDescent="0.45">
      <c r="A2820" s="149">
        <f t="shared" ref="A2820:A2883" si="91">A2819+10/60</f>
        <v>469.83333333335179</v>
      </c>
      <c r="B2820" s="147"/>
      <c r="C2820" s="148"/>
      <c r="D2820" s="146"/>
      <c r="E2820" s="146"/>
      <c r="F2820" s="146"/>
      <c r="G2820" s="146"/>
      <c r="H2820" s="146"/>
      <c r="I2820" s="146"/>
      <c r="J2820" s="146"/>
      <c r="K2820" s="146"/>
      <c r="L2820" s="146"/>
      <c r="M2820" s="146"/>
      <c r="N2820" s="149">
        <f t="shared" ref="N2820:N2883" si="92">K2820*10+N2819</f>
        <v>0</v>
      </c>
    </row>
    <row r="2821" spans="1:14" x14ac:dyDescent="0.45">
      <c r="A2821" s="149">
        <f t="shared" si="91"/>
        <v>470.00000000001847</v>
      </c>
      <c r="B2821" s="147"/>
      <c r="C2821" s="148"/>
      <c r="D2821" s="146"/>
      <c r="E2821" s="146"/>
      <c r="F2821" s="146"/>
      <c r="G2821" s="146"/>
      <c r="H2821" s="146"/>
      <c r="I2821" s="146"/>
      <c r="J2821" s="146"/>
      <c r="K2821" s="146"/>
      <c r="L2821" s="146"/>
      <c r="M2821" s="146"/>
      <c r="N2821" s="149">
        <f t="shared" si="92"/>
        <v>0</v>
      </c>
    </row>
    <row r="2822" spans="1:14" x14ac:dyDescent="0.45">
      <c r="A2822" s="149">
        <f t="shared" si="91"/>
        <v>470.16666666668516</v>
      </c>
      <c r="B2822" s="147"/>
      <c r="C2822" s="148"/>
      <c r="D2822" s="146"/>
      <c r="E2822" s="146"/>
      <c r="F2822" s="146"/>
      <c r="G2822" s="146"/>
      <c r="H2822" s="146"/>
      <c r="I2822" s="146"/>
      <c r="J2822" s="146"/>
      <c r="K2822" s="146"/>
      <c r="L2822" s="146"/>
      <c r="M2822" s="146"/>
      <c r="N2822" s="149">
        <f t="shared" si="92"/>
        <v>0</v>
      </c>
    </row>
    <row r="2823" spans="1:14" x14ac:dyDescent="0.45">
      <c r="A2823" s="149">
        <f t="shared" si="91"/>
        <v>470.33333333335185</v>
      </c>
      <c r="B2823" s="147"/>
      <c r="C2823" s="148"/>
      <c r="D2823" s="146"/>
      <c r="E2823" s="146"/>
      <c r="F2823" s="146"/>
      <c r="G2823" s="146"/>
      <c r="H2823" s="146"/>
      <c r="I2823" s="146"/>
      <c r="J2823" s="146"/>
      <c r="K2823" s="146"/>
      <c r="L2823" s="146"/>
      <c r="M2823" s="146"/>
      <c r="N2823" s="149">
        <f t="shared" si="92"/>
        <v>0</v>
      </c>
    </row>
    <row r="2824" spans="1:14" x14ac:dyDescent="0.45">
      <c r="A2824" s="149">
        <f t="shared" si="91"/>
        <v>470.50000000001853</v>
      </c>
      <c r="B2824" s="147"/>
      <c r="C2824" s="148"/>
      <c r="D2824" s="146"/>
      <c r="E2824" s="146"/>
      <c r="F2824" s="146"/>
      <c r="G2824" s="146"/>
      <c r="H2824" s="146"/>
      <c r="I2824" s="146"/>
      <c r="J2824" s="146"/>
      <c r="K2824" s="146"/>
      <c r="L2824" s="146"/>
      <c r="M2824" s="146"/>
      <c r="N2824" s="149">
        <f t="shared" si="92"/>
        <v>0</v>
      </c>
    </row>
    <row r="2825" spans="1:14" x14ac:dyDescent="0.45">
      <c r="A2825" s="149">
        <f t="shared" si="91"/>
        <v>470.66666666668522</v>
      </c>
      <c r="B2825" s="147"/>
      <c r="C2825" s="148"/>
      <c r="D2825" s="146"/>
      <c r="E2825" s="146"/>
      <c r="F2825" s="146"/>
      <c r="G2825" s="146"/>
      <c r="H2825" s="146"/>
      <c r="I2825" s="146"/>
      <c r="J2825" s="146"/>
      <c r="K2825" s="146"/>
      <c r="L2825" s="146"/>
      <c r="M2825" s="146"/>
      <c r="N2825" s="149">
        <f t="shared" si="92"/>
        <v>0</v>
      </c>
    </row>
    <row r="2826" spans="1:14" x14ac:dyDescent="0.45">
      <c r="A2826" s="149">
        <f t="shared" si="91"/>
        <v>470.8333333333519</v>
      </c>
      <c r="B2826" s="147"/>
      <c r="C2826" s="148"/>
      <c r="D2826" s="146"/>
      <c r="E2826" s="146"/>
      <c r="F2826" s="146"/>
      <c r="G2826" s="146"/>
      <c r="H2826" s="146"/>
      <c r="I2826" s="146"/>
      <c r="J2826" s="146"/>
      <c r="K2826" s="146"/>
      <c r="L2826" s="146"/>
      <c r="M2826" s="146"/>
      <c r="N2826" s="149">
        <f t="shared" si="92"/>
        <v>0</v>
      </c>
    </row>
    <row r="2827" spans="1:14" x14ac:dyDescent="0.45">
      <c r="A2827" s="149">
        <f t="shared" si="91"/>
        <v>471.00000000001859</v>
      </c>
      <c r="B2827" s="147"/>
      <c r="C2827" s="148"/>
      <c r="D2827" s="146"/>
      <c r="E2827" s="146"/>
      <c r="F2827" s="146"/>
      <c r="G2827" s="146"/>
      <c r="H2827" s="146"/>
      <c r="I2827" s="146"/>
      <c r="J2827" s="146"/>
      <c r="K2827" s="146"/>
      <c r="L2827" s="146"/>
      <c r="M2827" s="146"/>
      <c r="N2827" s="149">
        <f t="shared" si="92"/>
        <v>0</v>
      </c>
    </row>
    <row r="2828" spans="1:14" x14ac:dyDescent="0.45">
      <c r="A2828" s="149">
        <f t="shared" si="91"/>
        <v>471.16666666668527</v>
      </c>
      <c r="B2828" s="147"/>
      <c r="C2828" s="148"/>
      <c r="D2828" s="146"/>
      <c r="E2828" s="146"/>
      <c r="F2828" s="146"/>
      <c r="G2828" s="146"/>
      <c r="H2828" s="146"/>
      <c r="I2828" s="146"/>
      <c r="J2828" s="146"/>
      <c r="K2828" s="146"/>
      <c r="L2828" s="146"/>
      <c r="M2828" s="146"/>
      <c r="N2828" s="149">
        <f t="shared" si="92"/>
        <v>0</v>
      </c>
    </row>
    <row r="2829" spans="1:14" x14ac:dyDescent="0.45">
      <c r="A2829" s="149">
        <f t="shared" si="91"/>
        <v>471.33333333335196</v>
      </c>
      <c r="B2829" s="147"/>
      <c r="C2829" s="148"/>
      <c r="D2829" s="146"/>
      <c r="E2829" s="146"/>
      <c r="F2829" s="146"/>
      <c r="G2829" s="146"/>
      <c r="H2829" s="146"/>
      <c r="I2829" s="146"/>
      <c r="J2829" s="146"/>
      <c r="K2829" s="146"/>
      <c r="L2829" s="146"/>
      <c r="M2829" s="146"/>
      <c r="N2829" s="149">
        <f t="shared" si="92"/>
        <v>0</v>
      </c>
    </row>
    <row r="2830" spans="1:14" x14ac:dyDescent="0.45">
      <c r="A2830" s="149">
        <f t="shared" si="91"/>
        <v>471.50000000001864</v>
      </c>
      <c r="B2830" s="147"/>
      <c r="C2830" s="148"/>
      <c r="D2830" s="146"/>
      <c r="E2830" s="146"/>
      <c r="F2830" s="146"/>
      <c r="G2830" s="146"/>
      <c r="H2830" s="146"/>
      <c r="I2830" s="146"/>
      <c r="J2830" s="146"/>
      <c r="K2830" s="146"/>
      <c r="L2830" s="146"/>
      <c r="M2830" s="146"/>
      <c r="N2830" s="149">
        <f t="shared" si="92"/>
        <v>0</v>
      </c>
    </row>
    <row r="2831" spans="1:14" x14ac:dyDescent="0.45">
      <c r="A2831" s="149">
        <f t="shared" si="91"/>
        <v>471.66666666668533</v>
      </c>
      <c r="B2831" s="147"/>
      <c r="C2831" s="148"/>
      <c r="D2831" s="146"/>
      <c r="E2831" s="146"/>
      <c r="F2831" s="146"/>
      <c r="G2831" s="146"/>
      <c r="H2831" s="146"/>
      <c r="I2831" s="146"/>
      <c r="J2831" s="146"/>
      <c r="K2831" s="146"/>
      <c r="L2831" s="146"/>
      <c r="M2831" s="146"/>
      <c r="N2831" s="149">
        <f t="shared" si="92"/>
        <v>0</v>
      </c>
    </row>
    <row r="2832" spans="1:14" x14ac:dyDescent="0.45">
      <c r="A2832" s="149">
        <f t="shared" si="91"/>
        <v>471.83333333335202</v>
      </c>
      <c r="B2832" s="147"/>
      <c r="C2832" s="148"/>
      <c r="D2832" s="146"/>
      <c r="E2832" s="146"/>
      <c r="F2832" s="146"/>
      <c r="G2832" s="146"/>
      <c r="H2832" s="146"/>
      <c r="I2832" s="146"/>
      <c r="J2832" s="146"/>
      <c r="K2832" s="146"/>
      <c r="L2832" s="146"/>
      <c r="M2832" s="146"/>
      <c r="N2832" s="149">
        <f t="shared" si="92"/>
        <v>0</v>
      </c>
    </row>
    <row r="2833" spans="1:14" x14ac:dyDescent="0.45">
      <c r="A2833" s="149">
        <f t="shared" si="91"/>
        <v>472.0000000000187</v>
      </c>
      <c r="B2833" s="147"/>
      <c r="C2833" s="148"/>
      <c r="D2833" s="146"/>
      <c r="E2833" s="146"/>
      <c r="F2833" s="146"/>
      <c r="G2833" s="146"/>
      <c r="H2833" s="146"/>
      <c r="I2833" s="146"/>
      <c r="J2833" s="146"/>
      <c r="K2833" s="146"/>
      <c r="L2833" s="146"/>
      <c r="M2833" s="146"/>
      <c r="N2833" s="149">
        <f t="shared" si="92"/>
        <v>0</v>
      </c>
    </row>
    <row r="2834" spans="1:14" x14ac:dyDescent="0.45">
      <c r="A2834" s="149">
        <f t="shared" si="91"/>
        <v>472.16666666668539</v>
      </c>
      <c r="B2834" s="147"/>
      <c r="C2834" s="148"/>
      <c r="D2834" s="146"/>
      <c r="E2834" s="146"/>
      <c r="F2834" s="146"/>
      <c r="G2834" s="146"/>
      <c r="H2834" s="146"/>
      <c r="I2834" s="146"/>
      <c r="J2834" s="146"/>
      <c r="K2834" s="146"/>
      <c r="L2834" s="146"/>
      <c r="M2834" s="146"/>
      <c r="N2834" s="149">
        <f t="shared" si="92"/>
        <v>0</v>
      </c>
    </row>
    <row r="2835" spans="1:14" x14ac:dyDescent="0.45">
      <c r="A2835" s="149">
        <f t="shared" si="91"/>
        <v>472.33333333335207</v>
      </c>
      <c r="B2835" s="147"/>
      <c r="C2835" s="148"/>
      <c r="D2835" s="146"/>
      <c r="E2835" s="146"/>
      <c r="F2835" s="146"/>
      <c r="G2835" s="146"/>
      <c r="H2835" s="146"/>
      <c r="I2835" s="146"/>
      <c r="J2835" s="146"/>
      <c r="K2835" s="146"/>
      <c r="L2835" s="146"/>
      <c r="M2835" s="146"/>
      <c r="N2835" s="149">
        <f t="shared" si="92"/>
        <v>0</v>
      </c>
    </row>
    <row r="2836" spans="1:14" x14ac:dyDescent="0.45">
      <c r="A2836" s="149">
        <f t="shared" si="91"/>
        <v>472.50000000001876</v>
      </c>
      <c r="B2836" s="147"/>
      <c r="C2836" s="148"/>
      <c r="D2836" s="146"/>
      <c r="E2836" s="146"/>
      <c r="F2836" s="146"/>
      <c r="G2836" s="146"/>
      <c r="H2836" s="146"/>
      <c r="I2836" s="146"/>
      <c r="J2836" s="146"/>
      <c r="K2836" s="146"/>
      <c r="L2836" s="146"/>
      <c r="M2836" s="146"/>
      <c r="N2836" s="149">
        <f t="shared" si="92"/>
        <v>0</v>
      </c>
    </row>
    <row r="2837" spans="1:14" x14ac:dyDescent="0.45">
      <c r="A2837" s="149">
        <f t="shared" si="91"/>
        <v>472.66666666668544</v>
      </c>
      <c r="B2837" s="147"/>
      <c r="C2837" s="148"/>
      <c r="D2837" s="146"/>
      <c r="E2837" s="146"/>
      <c r="F2837" s="146"/>
      <c r="G2837" s="146"/>
      <c r="H2837" s="146"/>
      <c r="I2837" s="146"/>
      <c r="J2837" s="146"/>
      <c r="K2837" s="146"/>
      <c r="L2837" s="146"/>
      <c r="M2837" s="146"/>
      <c r="N2837" s="149">
        <f t="shared" si="92"/>
        <v>0</v>
      </c>
    </row>
    <row r="2838" spans="1:14" x14ac:dyDescent="0.45">
      <c r="A2838" s="149">
        <f t="shared" si="91"/>
        <v>472.83333333335213</v>
      </c>
      <c r="B2838" s="147"/>
      <c r="C2838" s="148"/>
      <c r="D2838" s="146"/>
      <c r="E2838" s="146"/>
      <c r="F2838" s="146"/>
      <c r="G2838" s="146"/>
      <c r="H2838" s="146"/>
      <c r="I2838" s="146"/>
      <c r="J2838" s="146"/>
      <c r="K2838" s="146"/>
      <c r="L2838" s="146"/>
      <c r="M2838" s="146"/>
      <c r="N2838" s="149">
        <f t="shared" si="92"/>
        <v>0</v>
      </c>
    </row>
    <row r="2839" spans="1:14" x14ac:dyDescent="0.45">
      <c r="A2839" s="149">
        <f t="shared" si="91"/>
        <v>473.00000000001882</v>
      </c>
      <c r="B2839" s="147"/>
      <c r="C2839" s="148"/>
      <c r="D2839" s="146"/>
      <c r="E2839" s="146"/>
      <c r="F2839" s="146"/>
      <c r="G2839" s="146"/>
      <c r="H2839" s="146"/>
      <c r="I2839" s="146"/>
      <c r="J2839" s="146"/>
      <c r="K2839" s="146"/>
      <c r="L2839" s="146"/>
      <c r="M2839" s="146"/>
      <c r="N2839" s="149">
        <f t="shared" si="92"/>
        <v>0</v>
      </c>
    </row>
    <row r="2840" spans="1:14" x14ac:dyDescent="0.45">
      <c r="A2840" s="149">
        <f t="shared" si="91"/>
        <v>473.1666666666855</v>
      </c>
      <c r="B2840" s="147"/>
      <c r="C2840" s="148"/>
      <c r="D2840" s="146"/>
      <c r="E2840" s="146"/>
      <c r="F2840" s="146"/>
      <c r="G2840" s="146"/>
      <c r="H2840" s="146"/>
      <c r="I2840" s="146"/>
      <c r="J2840" s="146"/>
      <c r="K2840" s="146"/>
      <c r="L2840" s="146"/>
      <c r="M2840" s="146"/>
      <c r="N2840" s="149">
        <f t="shared" si="92"/>
        <v>0</v>
      </c>
    </row>
    <row r="2841" spans="1:14" x14ac:dyDescent="0.45">
      <c r="A2841" s="149">
        <f t="shared" si="91"/>
        <v>473.33333333335219</v>
      </c>
      <c r="B2841" s="147"/>
      <c r="C2841" s="148"/>
      <c r="D2841" s="146"/>
      <c r="E2841" s="146"/>
      <c r="F2841" s="146"/>
      <c r="G2841" s="146"/>
      <c r="H2841" s="146"/>
      <c r="I2841" s="146"/>
      <c r="J2841" s="146"/>
      <c r="K2841" s="146"/>
      <c r="L2841" s="146"/>
      <c r="M2841" s="146"/>
      <c r="N2841" s="149">
        <f t="shared" si="92"/>
        <v>0</v>
      </c>
    </row>
    <row r="2842" spans="1:14" x14ac:dyDescent="0.45">
      <c r="A2842" s="149">
        <f t="shared" si="91"/>
        <v>473.50000000001887</v>
      </c>
      <c r="B2842" s="147"/>
      <c r="C2842" s="148"/>
      <c r="D2842" s="146"/>
      <c r="E2842" s="146"/>
      <c r="F2842" s="146"/>
      <c r="G2842" s="146"/>
      <c r="H2842" s="146"/>
      <c r="I2842" s="146"/>
      <c r="J2842" s="146"/>
      <c r="K2842" s="146"/>
      <c r="L2842" s="146"/>
      <c r="M2842" s="146"/>
      <c r="N2842" s="149">
        <f t="shared" si="92"/>
        <v>0</v>
      </c>
    </row>
    <row r="2843" spans="1:14" x14ac:dyDescent="0.45">
      <c r="A2843" s="149">
        <f t="shared" si="91"/>
        <v>473.66666666668556</v>
      </c>
      <c r="B2843" s="147"/>
      <c r="C2843" s="148"/>
      <c r="D2843" s="146"/>
      <c r="E2843" s="146"/>
      <c r="F2843" s="146"/>
      <c r="G2843" s="146"/>
      <c r="H2843" s="146"/>
      <c r="I2843" s="146"/>
      <c r="J2843" s="146"/>
      <c r="K2843" s="146"/>
      <c r="L2843" s="146"/>
      <c r="M2843" s="146"/>
      <c r="N2843" s="149">
        <f t="shared" si="92"/>
        <v>0</v>
      </c>
    </row>
    <row r="2844" spans="1:14" x14ac:dyDescent="0.45">
      <c r="A2844" s="149">
        <f t="shared" si="91"/>
        <v>473.83333333335224</v>
      </c>
      <c r="B2844" s="147"/>
      <c r="C2844" s="148"/>
      <c r="D2844" s="146"/>
      <c r="E2844" s="146"/>
      <c r="F2844" s="146"/>
      <c r="G2844" s="146"/>
      <c r="H2844" s="146"/>
      <c r="I2844" s="146"/>
      <c r="J2844" s="146"/>
      <c r="K2844" s="146"/>
      <c r="L2844" s="146"/>
      <c r="M2844" s="146"/>
      <c r="N2844" s="149">
        <f t="shared" si="92"/>
        <v>0</v>
      </c>
    </row>
    <row r="2845" spans="1:14" x14ac:dyDescent="0.45">
      <c r="A2845" s="149">
        <f t="shared" si="91"/>
        <v>474.00000000001893</v>
      </c>
      <c r="B2845" s="147"/>
      <c r="C2845" s="148"/>
      <c r="D2845" s="146"/>
      <c r="E2845" s="146"/>
      <c r="F2845" s="146"/>
      <c r="G2845" s="146"/>
      <c r="H2845" s="146"/>
      <c r="I2845" s="146"/>
      <c r="J2845" s="146"/>
      <c r="K2845" s="146"/>
      <c r="L2845" s="146"/>
      <c r="M2845" s="146"/>
      <c r="N2845" s="149">
        <f t="shared" si="92"/>
        <v>0</v>
      </c>
    </row>
    <row r="2846" spans="1:14" x14ac:dyDescent="0.45">
      <c r="A2846" s="149">
        <f t="shared" si="91"/>
        <v>474.16666666668561</v>
      </c>
      <c r="B2846" s="147"/>
      <c r="C2846" s="148"/>
      <c r="D2846" s="146"/>
      <c r="E2846" s="146"/>
      <c r="F2846" s="146"/>
      <c r="G2846" s="146"/>
      <c r="H2846" s="146"/>
      <c r="I2846" s="146"/>
      <c r="J2846" s="146"/>
      <c r="K2846" s="146"/>
      <c r="L2846" s="146"/>
      <c r="M2846" s="146"/>
      <c r="N2846" s="149">
        <f t="shared" si="92"/>
        <v>0</v>
      </c>
    </row>
    <row r="2847" spans="1:14" x14ac:dyDescent="0.45">
      <c r="A2847" s="149">
        <f t="shared" si="91"/>
        <v>474.3333333333523</v>
      </c>
      <c r="B2847" s="147"/>
      <c r="C2847" s="148"/>
      <c r="D2847" s="146"/>
      <c r="E2847" s="146"/>
      <c r="F2847" s="146"/>
      <c r="G2847" s="146"/>
      <c r="H2847" s="146"/>
      <c r="I2847" s="146"/>
      <c r="J2847" s="146"/>
      <c r="K2847" s="146"/>
      <c r="L2847" s="146"/>
      <c r="M2847" s="146"/>
      <c r="N2847" s="149">
        <f t="shared" si="92"/>
        <v>0</v>
      </c>
    </row>
    <row r="2848" spans="1:14" x14ac:dyDescent="0.45">
      <c r="A2848" s="149">
        <f t="shared" si="91"/>
        <v>474.50000000001899</v>
      </c>
      <c r="B2848" s="147"/>
      <c r="C2848" s="148"/>
      <c r="D2848" s="146"/>
      <c r="E2848" s="146"/>
      <c r="F2848" s="146"/>
      <c r="G2848" s="146"/>
      <c r="H2848" s="146"/>
      <c r="I2848" s="146"/>
      <c r="J2848" s="146"/>
      <c r="K2848" s="146"/>
      <c r="L2848" s="146"/>
      <c r="M2848" s="146"/>
      <c r="N2848" s="149">
        <f t="shared" si="92"/>
        <v>0</v>
      </c>
    </row>
    <row r="2849" spans="1:14" x14ac:dyDescent="0.45">
      <c r="A2849" s="149">
        <f t="shared" si="91"/>
        <v>474.66666666668567</v>
      </c>
      <c r="B2849" s="147"/>
      <c r="C2849" s="148"/>
      <c r="D2849" s="146"/>
      <c r="E2849" s="146"/>
      <c r="F2849" s="146"/>
      <c r="G2849" s="146"/>
      <c r="H2849" s="146"/>
      <c r="I2849" s="146"/>
      <c r="J2849" s="146"/>
      <c r="K2849" s="146"/>
      <c r="L2849" s="146"/>
      <c r="M2849" s="146"/>
      <c r="N2849" s="149">
        <f t="shared" si="92"/>
        <v>0</v>
      </c>
    </row>
    <row r="2850" spans="1:14" x14ac:dyDescent="0.45">
      <c r="A2850" s="149">
        <f t="shared" si="91"/>
        <v>474.83333333335236</v>
      </c>
      <c r="B2850" s="147"/>
      <c r="C2850" s="148"/>
      <c r="D2850" s="146"/>
      <c r="E2850" s="146"/>
      <c r="F2850" s="146"/>
      <c r="G2850" s="146"/>
      <c r="H2850" s="146"/>
      <c r="I2850" s="146"/>
      <c r="J2850" s="146"/>
      <c r="K2850" s="146"/>
      <c r="L2850" s="146"/>
      <c r="M2850" s="146"/>
      <c r="N2850" s="149">
        <f t="shared" si="92"/>
        <v>0</v>
      </c>
    </row>
    <row r="2851" spans="1:14" x14ac:dyDescent="0.45">
      <c r="A2851" s="149">
        <f t="shared" si="91"/>
        <v>475.00000000001904</v>
      </c>
      <c r="B2851" s="147"/>
      <c r="C2851" s="148"/>
      <c r="D2851" s="146"/>
      <c r="E2851" s="146"/>
      <c r="F2851" s="146"/>
      <c r="G2851" s="146"/>
      <c r="H2851" s="146"/>
      <c r="I2851" s="146"/>
      <c r="J2851" s="146"/>
      <c r="K2851" s="146"/>
      <c r="L2851" s="146"/>
      <c r="M2851" s="146"/>
      <c r="N2851" s="149">
        <f t="shared" si="92"/>
        <v>0</v>
      </c>
    </row>
    <row r="2852" spans="1:14" x14ac:dyDescent="0.45">
      <c r="A2852" s="149">
        <f t="shared" si="91"/>
        <v>475.16666666668573</v>
      </c>
      <c r="B2852" s="147"/>
      <c r="C2852" s="148"/>
      <c r="D2852" s="146"/>
      <c r="E2852" s="146"/>
      <c r="F2852" s="146"/>
      <c r="G2852" s="146"/>
      <c r="H2852" s="146"/>
      <c r="I2852" s="146"/>
      <c r="J2852" s="146"/>
      <c r="K2852" s="146"/>
      <c r="L2852" s="146"/>
      <c r="M2852" s="146"/>
      <c r="N2852" s="149">
        <f t="shared" si="92"/>
        <v>0</v>
      </c>
    </row>
    <row r="2853" spans="1:14" x14ac:dyDescent="0.45">
      <c r="A2853" s="149">
        <f t="shared" si="91"/>
        <v>475.33333333335241</v>
      </c>
      <c r="B2853" s="147"/>
      <c r="C2853" s="148"/>
      <c r="D2853" s="146"/>
      <c r="E2853" s="146"/>
      <c r="F2853" s="146"/>
      <c r="G2853" s="146"/>
      <c r="H2853" s="146"/>
      <c r="I2853" s="146"/>
      <c r="J2853" s="146"/>
      <c r="K2853" s="146"/>
      <c r="L2853" s="146"/>
      <c r="M2853" s="146"/>
      <c r="N2853" s="149">
        <f t="shared" si="92"/>
        <v>0</v>
      </c>
    </row>
    <row r="2854" spans="1:14" x14ac:dyDescent="0.45">
      <c r="A2854" s="149">
        <f t="shared" si="91"/>
        <v>475.5000000000191</v>
      </c>
      <c r="B2854" s="147"/>
      <c r="C2854" s="148"/>
      <c r="D2854" s="146"/>
      <c r="E2854" s="146"/>
      <c r="F2854" s="146"/>
      <c r="G2854" s="146"/>
      <c r="H2854" s="146"/>
      <c r="I2854" s="146"/>
      <c r="J2854" s="146"/>
      <c r="K2854" s="146"/>
      <c r="L2854" s="146"/>
      <c r="M2854" s="146"/>
      <c r="N2854" s="149">
        <f t="shared" si="92"/>
        <v>0</v>
      </c>
    </row>
    <row r="2855" spans="1:14" x14ac:dyDescent="0.45">
      <c r="A2855" s="149">
        <f t="shared" si="91"/>
        <v>475.66666666668579</v>
      </c>
      <c r="B2855" s="147"/>
      <c r="C2855" s="148"/>
      <c r="D2855" s="146"/>
      <c r="E2855" s="146"/>
      <c r="F2855" s="146"/>
      <c r="G2855" s="146"/>
      <c r="H2855" s="146"/>
      <c r="I2855" s="146"/>
      <c r="J2855" s="146"/>
      <c r="K2855" s="146"/>
      <c r="L2855" s="146"/>
      <c r="M2855" s="146"/>
      <c r="N2855" s="149">
        <f t="shared" si="92"/>
        <v>0</v>
      </c>
    </row>
    <row r="2856" spans="1:14" x14ac:dyDescent="0.45">
      <c r="A2856" s="149">
        <f t="shared" si="91"/>
        <v>475.83333333335247</v>
      </c>
      <c r="B2856" s="147"/>
      <c r="C2856" s="148"/>
      <c r="D2856" s="146"/>
      <c r="E2856" s="146"/>
      <c r="F2856" s="146"/>
      <c r="G2856" s="146"/>
      <c r="H2856" s="146"/>
      <c r="I2856" s="146"/>
      <c r="J2856" s="146"/>
      <c r="K2856" s="146"/>
      <c r="L2856" s="146"/>
      <c r="M2856" s="146"/>
      <c r="N2856" s="149">
        <f t="shared" si="92"/>
        <v>0</v>
      </c>
    </row>
    <row r="2857" spans="1:14" x14ac:dyDescent="0.45">
      <c r="A2857" s="149">
        <f t="shared" si="91"/>
        <v>476.00000000001916</v>
      </c>
      <c r="B2857" s="147"/>
      <c r="C2857" s="148"/>
      <c r="D2857" s="146"/>
      <c r="E2857" s="146"/>
      <c r="F2857" s="146"/>
      <c r="G2857" s="146"/>
      <c r="H2857" s="146"/>
      <c r="I2857" s="146"/>
      <c r="J2857" s="146"/>
      <c r="K2857" s="146"/>
      <c r="L2857" s="146"/>
      <c r="M2857" s="146"/>
      <c r="N2857" s="149">
        <f t="shared" si="92"/>
        <v>0</v>
      </c>
    </row>
    <row r="2858" spans="1:14" x14ac:dyDescent="0.45">
      <c r="A2858" s="149">
        <f t="shared" si="91"/>
        <v>476.16666666668584</v>
      </c>
      <c r="B2858" s="147"/>
      <c r="C2858" s="148"/>
      <c r="D2858" s="146"/>
      <c r="E2858" s="146"/>
      <c r="F2858" s="146"/>
      <c r="G2858" s="146"/>
      <c r="H2858" s="146"/>
      <c r="I2858" s="146"/>
      <c r="J2858" s="146"/>
      <c r="K2858" s="146"/>
      <c r="L2858" s="146"/>
      <c r="M2858" s="146"/>
      <c r="N2858" s="149">
        <f t="shared" si="92"/>
        <v>0</v>
      </c>
    </row>
    <row r="2859" spans="1:14" x14ac:dyDescent="0.45">
      <c r="A2859" s="149">
        <f t="shared" si="91"/>
        <v>476.33333333335253</v>
      </c>
      <c r="B2859" s="147"/>
      <c r="C2859" s="148"/>
      <c r="D2859" s="146"/>
      <c r="E2859" s="146"/>
      <c r="F2859" s="146"/>
      <c r="G2859" s="146"/>
      <c r="H2859" s="146"/>
      <c r="I2859" s="146"/>
      <c r="J2859" s="146"/>
      <c r="K2859" s="146"/>
      <c r="L2859" s="146"/>
      <c r="M2859" s="146"/>
      <c r="N2859" s="149">
        <f t="shared" si="92"/>
        <v>0</v>
      </c>
    </row>
    <row r="2860" spans="1:14" x14ac:dyDescent="0.45">
      <c r="A2860" s="149">
        <f t="shared" si="91"/>
        <v>476.50000000001921</v>
      </c>
      <c r="B2860" s="147"/>
      <c r="C2860" s="148"/>
      <c r="D2860" s="146"/>
      <c r="E2860" s="146"/>
      <c r="F2860" s="146"/>
      <c r="G2860" s="146"/>
      <c r="H2860" s="146"/>
      <c r="I2860" s="146"/>
      <c r="J2860" s="146"/>
      <c r="K2860" s="146"/>
      <c r="L2860" s="146"/>
      <c r="M2860" s="146"/>
      <c r="N2860" s="149">
        <f t="shared" si="92"/>
        <v>0</v>
      </c>
    </row>
    <row r="2861" spans="1:14" x14ac:dyDescent="0.45">
      <c r="A2861" s="149">
        <f t="shared" si="91"/>
        <v>476.6666666666859</v>
      </c>
      <c r="B2861" s="147"/>
      <c r="C2861" s="148"/>
      <c r="D2861" s="146"/>
      <c r="E2861" s="146"/>
      <c r="F2861" s="146"/>
      <c r="G2861" s="146"/>
      <c r="H2861" s="146"/>
      <c r="I2861" s="146"/>
      <c r="J2861" s="146"/>
      <c r="K2861" s="146"/>
      <c r="L2861" s="146"/>
      <c r="M2861" s="146"/>
      <c r="N2861" s="149">
        <f t="shared" si="92"/>
        <v>0</v>
      </c>
    </row>
    <row r="2862" spans="1:14" x14ac:dyDescent="0.45">
      <c r="A2862" s="149">
        <f t="shared" si="91"/>
        <v>476.83333333335258</v>
      </c>
      <c r="B2862" s="147"/>
      <c r="C2862" s="148"/>
      <c r="D2862" s="146"/>
      <c r="E2862" s="146"/>
      <c r="F2862" s="146"/>
      <c r="G2862" s="146"/>
      <c r="H2862" s="146"/>
      <c r="I2862" s="146"/>
      <c r="J2862" s="146"/>
      <c r="K2862" s="146"/>
      <c r="L2862" s="146"/>
      <c r="M2862" s="146"/>
      <c r="N2862" s="149">
        <f t="shared" si="92"/>
        <v>0</v>
      </c>
    </row>
    <row r="2863" spans="1:14" x14ac:dyDescent="0.45">
      <c r="A2863" s="149">
        <f t="shared" si="91"/>
        <v>477.00000000001927</v>
      </c>
      <c r="B2863" s="147"/>
      <c r="C2863" s="148"/>
      <c r="D2863" s="146"/>
      <c r="E2863" s="146"/>
      <c r="F2863" s="146"/>
      <c r="G2863" s="146"/>
      <c r="H2863" s="146"/>
      <c r="I2863" s="146"/>
      <c r="J2863" s="146"/>
      <c r="K2863" s="146"/>
      <c r="L2863" s="146"/>
      <c r="M2863" s="146"/>
      <c r="N2863" s="149">
        <f t="shared" si="92"/>
        <v>0</v>
      </c>
    </row>
    <row r="2864" spans="1:14" x14ac:dyDescent="0.45">
      <c r="A2864" s="149">
        <f t="shared" si="91"/>
        <v>477.16666666668596</v>
      </c>
      <c r="B2864" s="147"/>
      <c r="C2864" s="148"/>
      <c r="D2864" s="146"/>
      <c r="E2864" s="146"/>
      <c r="F2864" s="146"/>
      <c r="G2864" s="146"/>
      <c r="H2864" s="146"/>
      <c r="I2864" s="146"/>
      <c r="J2864" s="146"/>
      <c r="K2864" s="146"/>
      <c r="L2864" s="146"/>
      <c r="M2864" s="146"/>
      <c r="N2864" s="149">
        <f t="shared" si="92"/>
        <v>0</v>
      </c>
    </row>
    <row r="2865" spans="1:14" x14ac:dyDescent="0.45">
      <c r="A2865" s="149">
        <f t="shared" si="91"/>
        <v>477.33333333335264</v>
      </c>
      <c r="B2865" s="147"/>
      <c r="C2865" s="148"/>
      <c r="D2865" s="146"/>
      <c r="E2865" s="146"/>
      <c r="F2865" s="146"/>
      <c r="G2865" s="146"/>
      <c r="H2865" s="146"/>
      <c r="I2865" s="146"/>
      <c r="J2865" s="146"/>
      <c r="K2865" s="146"/>
      <c r="L2865" s="146"/>
      <c r="M2865" s="146"/>
      <c r="N2865" s="149">
        <f t="shared" si="92"/>
        <v>0</v>
      </c>
    </row>
    <row r="2866" spans="1:14" x14ac:dyDescent="0.45">
      <c r="A2866" s="149">
        <f t="shared" si="91"/>
        <v>477.50000000001933</v>
      </c>
      <c r="B2866" s="147"/>
      <c r="C2866" s="148"/>
      <c r="D2866" s="146"/>
      <c r="E2866" s="146"/>
      <c r="F2866" s="146"/>
      <c r="G2866" s="146"/>
      <c r="H2866" s="146"/>
      <c r="I2866" s="146"/>
      <c r="J2866" s="146"/>
      <c r="K2866" s="146"/>
      <c r="L2866" s="146"/>
      <c r="M2866" s="146"/>
      <c r="N2866" s="149">
        <f t="shared" si="92"/>
        <v>0</v>
      </c>
    </row>
    <row r="2867" spans="1:14" x14ac:dyDescent="0.45">
      <c r="A2867" s="149">
        <f t="shared" si="91"/>
        <v>477.66666666668601</v>
      </c>
      <c r="B2867" s="147"/>
      <c r="C2867" s="148"/>
      <c r="D2867" s="146"/>
      <c r="E2867" s="146"/>
      <c r="F2867" s="146"/>
      <c r="G2867" s="146"/>
      <c r="H2867" s="146"/>
      <c r="I2867" s="146"/>
      <c r="J2867" s="146"/>
      <c r="K2867" s="146"/>
      <c r="L2867" s="146"/>
      <c r="M2867" s="146"/>
      <c r="N2867" s="149">
        <f t="shared" si="92"/>
        <v>0</v>
      </c>
    </row>
    <row r="2868" spans="1:14" x14ac:dyDescent="0.45">
      <c r="A2868" s="149">
        <f t="shared" si="91"/>
        <v>477.8333333333527</v>
      </c>
      <c r="B2868" s="147"/>
      <c r="C2868" s="148"/>
      <c r="D2868" s="146"/>
      <c r="E2868" s="146"/>
      <c r="F2868" s="146"/>
      <c r="G2868" s="146"/>
      <c r="H2868" s="146"/>
      <c r="I2868" s="146"/>
      <c r="J2868" s="146"/>
      <c r="K2868" s="146"/>
      <c r="L2868" s="146"/>
      <c r="M2868" s="146"/>
      <c r="N2868" s="149">
        <f t="shared" si="92"/>
        <v>0</v>
      </c>
    </row>
    <row r="2869" spans="1:14" x14ac:dyDescent="0.45">
      <c r="A2869" s="149">
        <f t="shared" si="91"/>
        <v>478.00000000001938</v>
      </c>
      <c r="B2869" s="147"/>
      <c r="C2869" s="148"/>
      <c r="D2869" s="146"/>
      <c r="E2869" s="146"/>
      <c r="F2869" s="146"/>
      <c r="G2869" s="146"/>
      <c r="H2869" s="146"/>
      <c r="I2869" s="146"/>
      <c r="J2869" s="146"/>
      <c r="K2869" s="146"/>
      <c r="L2869" s="146"/>
      <c r="M2869" s="146"/>
      <c r="N2869" s="149">
        <f t="shared" si="92"/>
        <v>0</v>
      </c>
    </row>
    <row r="2870" spans="1:14" x14ac:dyDescent="0.45">
      <c r="A2870" s="149">
        <f t="shared" si="91"/>
        <v>478.16666666668607</v>
      </c>
      <c r="B2870" s="147"/>
      <c r="C2870" s="148"/>
      <c r="D2870" s="146"/>
      <c r="E2870" s="146"/>
      <c r="F2870" s="146"/>
      <c r="G2870" s="146"/>
      <c r="H2870" s="146"/>
      <c r="I2870" s="146"/>
      <c r="J2870" s="146"/>
      <c r="K2870" s="146"/>
      <c r="L2870" s="146"/>
      <c r="M2870" s="146"/>
      <c r="N2870" s="149">
        <f t="shared" si="92"/>
        <v>0</v>
      </c>
    </row>
    <row r="2871" spans="1:14" x14ac:dyDescent="0.45">
      <c r="A2871" s="149">
        <f t="shared" si="91"/>
        <v>478.33333333335275</v>
      </c>
      <c r="B2871" s="147"/>
      <c r="C2871" s="148"/>
      <c r="D2871" s="146"/>
      <c r="E2871" s="146"/>
      <c r="F2871" s="146"/>
      <c r="G2871" s="146"/>
      <c r="H2871" s="146"/>
      <c r="I2871" s="146"/>
      <c r="J2871" s="146"/>
      <c r="K2871" s="146"/>
      <c r="L2871" s="146"/>
      <c r="M2871" s="146"/>
      <c r="N2871" s="149">
        <f t="shared" si="92"/>
        <v>0</v>
      </c>
    </row>
    <row r="2872" spans="1:14" x14ac:dyDescent="0.45">
      <c r="A2872" s="149">
        <f t="shared" si="91"/>
        <v>478.50000000001944</v>
      </c>
      <c r="B2872" s="147"/>
      <c r="C2872" s="148"/>
      <c r="D2872" s="146"/>
      <c r="E2872" s="146"/>
      <c r="F2872" s="146"/>
      <c r="G2872" s="146"/>
      <c r="H2872" s="146"/>
      <c r="I2872" s="146"/>
      <c r="J2872" s="146"/>
      <c r="K2872" s="146"/>
      <c r="L2872" s="146"/>
      <c r="M2872" s="146"/>
      <c r="N2872" s="149">
        <f t="shared" si="92"/>
        <v>0</v>
      </c>
    </row>
    <row r="2873" spans="1:14" x14ac:dyDescent="0.45">
      <c r="A2873" s="149">
        <f t="shared" si="91"/>
        <v>478.66666666668613</v>
      </c>
      <c r="B2873" s="147"/>
      <c r="C2873" s="148"/>
      <c r="D2873" s="146"/>
      <c r="E2873" s="146"/>
      <c r="F2873" s="146"/>
      <c r="G2873" s="146"/>
      <c r="H2873" s="146"/>
      <c r="I2873" s="146"/>
      <c r="J2873" s="146"/>
      <c r="K2873" s="146"/>
      <c r="L2873" s="146"/>
      <c r="M2873" s="146"/>
      <c r="N2873" s="149">
        <f t="shared" si="92"/>
        <v>0</v>
      </c>
    </row>
    <row r="2874" spans="1:14" x14ac:dyDescent="0.45">
      <c r="A2874" s="149">
        <f t="shared" si="91"/>
        <v>478.83333333335281</v>
      </c>
      <c r="B2874" s="147"/>
      <c r="C2874" s="148"/>
      <c r="D2874" s="146"/>
      <c r="E2874" s="146"/>
      <c r="F2874" s="146"/>
      <c r="G2874" s="146"/>
      <c r="H2874" s="146"/>
      <c r="I2874" s="146"/>
      <c r="J2874" s="146"/>
      <c r="K2874" s="146"/>
      <c r="L2874" s="146"/>
      <c r="M2874" s="146"/>
      <c r="N2874" s="149">
        <f t="shared" si="92"/>
        <v>0</v>
      </c>
    </row>
    <row r="2875" spans="1:14" x14ac:dyDescent="0.45">
      <c r="A2875" s="149">
        <f t="shared" si="91"/>
        <v>479.0000000000195</v>
      </c>
      <c r="B2875" s="147"/>
      <c r="C2875" s="148"/>
      <c r="D2875" s="146"/>
      <c r="E2875" s="146"/>
      <c r="F2875" s="146"/>
      <c r="G2875" s="146"/>
      <c r="H2875" s="146"/>
      <c r="I2875" s="146"/>
      <c r="J2875" s="146"/>
      <c r="K2875" s="146"/>
      <c r="L2875" s="146"/>
      <c r="M2875" s="146"/>
      <c r="N2875" s="149">
        <f t="shared" si="92"/>
        <v>0</v>
      </c>
    </row>
    <row r="2876" spans="1:14" x14ac:dyDescent="0.45">
      <c r="A2876" s="149">
        <f t="shared" si="91"/>
        <v>479.16666666668618</v>
      </c>
      <c r="B2876" s="147"/>
      <c r="C2876" s="148"/>
      <c r="D2876" s="146"/>
      <c r="E2876" s="146"/>
      <c r="F2876" s="146"/>
      <c r="G2876" s="146"/>
      <c r="H2876" s="146"/>
      <c r="I2876" s="146"/>
      <c r="J2876" s="146"/>
      <c r="K2876" s="146"/>
      <c r="L2876" s="146"/>
      <c r="M2876" s="146"/>
      <c r="N2876" s="149">
        <f t="shared" si="92"/>
        <v>0</v>
      </c>
    </row>
    <row r="2877" spans="1:14" x14ac:dyDescent="0.45">
      <c r="A2877" s="149">
        <f t="shared" si="91"/>
        <v>479.33333333335287</v>
      </c>
      <c r="B2877" s="147"/>
      <c r="C2877" s="148"/>
      <c r="D2877" s="146"/>
      <c r="E2877" s="146"/>
      <c r="F2877" s="146"/>
      <c r="G2877" s="146"/>
      <c r="H2877" s="146"/>
      <c r="I2877" s="146"/>
      <c r="J2877" s="146"/>
      <c r="K2877" s="146"/>
      <c r="L2877" s="146"/>
      <c r="M2877" s="146"/>
      <c r="N2877" s="149">
        <f t="shared" si="92"/>
        <v>0</v>
      </c>
    </row>
    <row r="2878" spans="1:14" x14ac:dyDescent="0.45">
      <c r="A2878" s="149">
        <f t="shared" si="91"/>
        <v>479.50000000001955</v>
      </c>
      <c r="B2878" s="147"/>
      <c r="C2878" s="148"/>
      <c r="D2878" s="146"/>
      <c r="E2878" s="146"/>
      <c r="F2878" s="146"/>
      <c r="G2878" s="146"/>
      <c r="H2878" s="146"/>
      <c r="I2878" s="146"/>
      <c r="J2878" s="146"/>
      <c r="K2878" s="146"/>
      <c r="L2878" s="146"/>
      <c r="M2878" s="146"/>
      <c r="N2878" s="149">
        <f t="shared" si="92"/>
        <v>0</v>
      </c>
    </row>
    <row r="2879" spans="1:14" x14ac:dyDescent="0.45">
      <c r="A2879" s="149">
        <f t="shared" si="91"/>
        <v>479.66666666668624</v>
      </c>
      <c r="B2879" s="147"/>
      <c r="C2879" s="148"/>
      <c r="D2879" s="146"/>
      <c r="E2879" s="146"/>
      <c r="F2879" s="146"/>
      <c r="G2879" s="146"/>
      <c r="H2879" s="146"/>
      <c r="I2879" s="146"/>
      <c r="J2879" s="146"/>
      <c r="K2879" s="146"/>
      <c r="L2879" s="146"/>
      <c r="M2879" s="146"/>
      <c r="N2879" s="149">
        <f t="shared" si="92"/>
        <v>0</v>
      </c>
    </row>
    <row r="2880" spans="1:14" x14ac:dyDescent="0.45">
      <c r="A2880" s="149">
        <f t="shared" si="91"/>
        <v>479.83333333335293</v>
      </c>
      <c r="B2880" s="147"/>
      <c r="C2880" s="148"/>
      <c r="D2880" s="146"/>
      <c r="E2880" s="146"/>
      <c r="F2880" s="146"/>
      <c r="G2880" s="146"/>
      <c r="H2880" s="146"/>
      <c r="I2880" s="146"/>
      <c r="J2880" s="146"/>
      <c r="K2880" s="146"/>
      <c r="L2880" s="146"/>
      <c r="M2880" s="146"/>
      <c r="N2880" s="149">
        <f t="shared" si="92"/>
        <v>0</v>
      </c>
    </row>
    <row r="2881" spans="1:14" x14ac:dyDescent="0.45">
      <c r="A2881" s="149">
        <f t="shared" si="91"/>
        <v>480.00000000001961</v>
      </c>
      <c r="B2881" s="147"/>
      <c r="C2881" s="148"/>
      <c r="D2881" s="146"/>
      <c r="E2881" s="146"/>
      <c r="F2881" s="146"/>
      <c r="G2881" s="146"/>
      <c r="H2881" s="146"/>
      <c r="I2881" s="146"/>
      <c r="J2881" s="146"/>
      <c r="K2881" s="146"/>
      <c r="L2881" s="146"/>
      <c r="M2881" s="146"/>
      <c r="N2881" s="149">
        <f t="shared" si="92"/>
        <v>0</v>
      </c>
    </row>
    <row r="2882" spans="1:14" x14ac:dyDescent="0.45">
      <c r="A2882" s="149">
        <f t="shared" si="91"/>
        <v>480.1666666666863</v>
      </c>
      <c r="B2882" s="147"/>
      <c r="C2882" s="148"/>
      <c r="D2882" s="146"/>
      <c r="E2882" s="146"/>
      <c r="F2882" s="146"/>
      <c r="G2882" s="146"/>
      <c r="H2882" s="146"/>
      <c r="I2882" s="146"/>
      <c r="J2882" s="146"/>
      <c r="K2882" s="146"/>
      <c r="L2882" s="146"/>
      <c r="M2882" s="146"/>
      <c r="N2882" s="149">
        <f t="shared" si="92"/>
        <v>0</v>
      </c>
    </row>
    <row r="2883" spans="1:14" x14ac:dyDescent="0.45">
      <c r="A2883" s="149">
        <f t="shared" si="91"/>
        <v>480.33333333335298</v>
      </c>
      <c r="B2883" s="147"/>
      <c r="C2883" s="148"/>
      <c r="D2883" s="146"/>
      <c r="E2883" s="146"/>
      <c r="F2883" s="146"/>
      <c r="G2883" s="146"/>
      <c r="H2883" s="146"/>
      <c r="I2883" s="146"/>
      <c r="J2883" s="146"/>
      <c r="K2883" s="146"/>
      <c r="L2883" s="146"/>
      <c r="M2883" s="146"/>
      <c r="N2883" s="149">
        <f t="shared" si="92"/>
        <v>0</v>
      </c>
    </row>
    <row r="2884" spans="1:14" x14ac:dyDescent="0.45">
      <c r="A2884" s="149">
        <f t="shared" ref="A2884:A2947" si="93">A2883+10/60</f>
        <v>480.50000000001967</v>
      </c>
      <c r="B2884" s="147"/>
      <c r="C2884" s="148"/>
      <c r="D2884" s="146"/>
      <c r="E2884" s="146"/>
      <c r="F2884" s="146"/>
      <c r="G2884" s="146"/>
      <c r="H2884" s="146"/>
      <c r="I2884" s="146"/>
      <c r="J2884" s="146"/>
      <c r="K2884" s="146"/>
      <c r="L2884" s="146"/>
      <c r="M2884" s="146"/>
      <c r="N2884" s="149">
        <f t="shared" ref="N2884:N2947" si="94">K2884*10+N2883</f>
        <v>0</v>
      </c>
    </row>
    <row r="2885" spans="1:14" x14ac:dyDescent="0.45">
      <c r="A2885" s="149">
        <f t="shared" si="93"/>
        <v>480.66666666668635</v>
      </c>
      <c r="B2885" s="147"/>
      <c r="C2885" s="148"/>
      <c r="D2885" s="146"/>
      <c r="E2885" s="146"/>
      <c r="F2885" s="146"/>
      <c r="G2885" s="146"/>
      <c r="H2885" s="146"/>
      <c r="I2885" s="146"/>
      <c r="J2885" s="146"/>
      <c r="K2885" s="146"/>
      <c r="L2885" s="146"/>
      <c r="M2885" s="146"/>
      <c r="N2885" s="149">
        <f t="shared" si="94"/>
        <v>0</v>
      </c>
    </row>
    <row r="2886" spans="1:14" x14ac:dyDescent="0.45">
      <c r="A2886" s="149">
        <f t="shared" si="93"/>
        <v>480.83333333335304</v>
      </c>
      <c r="B2886" s="147"/>
      <c r="C2886" s="148"/>
      <c r="D2886" s="146"/>
      <c r="E2886" s="146"/>
      <c r="F2886" s="146"/>
      <c r="G2886" s="146"/>
      <c r="H2886" s="146"/>
      <c r="I2886" s="146"/>
      <c r="J2886" s="146"/>
      <c r="K2886" s="146"/>
      <c r="L2886" s="146"/>
      <c r="M2886" s="146"/>
      <c r="N2886" s="149">
        <f t="shared" si="94"/>
        <v>0</v>
      </c>
    </row>
    <row r="2887" spans="1:14" x14ac:dyDescent="0.45">
      <c r="A2887" s="149">
        <f t="shared" si="93"/>
        <v>481.00000000001972</v>
      </c>
      <c r="B2887" s="147"/>
      <c r="C2887" s="148"/>
      <c r="D2887" s="146"/>
      <c r="E2887" s="146"/>
      <c r="F2887" s="146"/>
      <c r="G2887" s="146"/>
      <c r="H2887" s="146"/>
      <c r="I2887" s="146"/>
      <c r="J2887" s="146"/>
      <c r="K2887" s="146"/>
      <c r="L2887" s="146"/>
      <c r="M2887" s="146"/>
      <c r="N2887" s="149">
        <f t="shared" si="94"/>
        <v>0</v>
      </c>
    </row>
    <row r="2888" spans="1:14" x14ac:dyDescent="0.45">
      <c r="A2888" s="149">
        <f t="shared" si="93"/>
        <v>481.16666666668641</v>
      </c>
      <c r="B2888" s="147"/>
      <c r="C2888" s="148"/>
      <c r="D2888" s="146"/>
      <c r="E2888" s="146"/>
      <c r="F2888" s="146"/>
      <c r="G2888" s="146"/>
      <c r="H2888" s="146"/>
      <c r="I2888" s="146"/>
      <c r="J2888" s="146"/>
      <c r="K2888" s="146"/>
      <c r="L2888" s="146"/>
      <c r="M2888" s="146"/>
      <c r="N2888" s="149">
        <f t="shared" si="94"/>
        <v>0</v>
      </c>
    </row>
    <row r="2889" spans="1:14" x14ac:dyDescent="0.45">
      <c r="A2889" s="149">
        <f t="shared" si="93"/>
        <v>481.3333333333531</v>
      </c>
      <c r="B2889" s="147"/>
      <c r="C2889" s="148"/>
      <c r="D2889" s="146"/>
      <c r="E2889" s="146"/>
      <c r="F2889" s="146"/>
      <c r="G2889" s="146"/>
      <c r="H2889" s="146"/>
      <c r="I2889" s="146"/>
      <c r="J2889" s="146"/>
      <c r="K2889" s="146"/>
      <c r="L2889" s="146"/>
      <c r="M2889" s="146"/>
      <c r="N2889" s="149">
        <f t="shared" si="94"/>
        <v>0</v>
      </c>
    </row>
    <row r="2890" spans="1:14" x14ac:dyDescent="0.45">
      <c r="A2890" s="149">
        <f t="shared" si="93"/>
        <v>481.50000000001978</v>
      </c>
      <c r="B2890" s="147"/>
      <c r="C2890" s="148"/>
      <c r="D2890" s="146"/>
      <c r="E2890" s="146"/>
      <c r="F2890" s="146"/>
      <c r="G2890" s="146"/>
      <c r="H2890" s="146"/>
      <c r="I2890" s="146"/>
      <c r="J2890" s="146"/>
      <c r="K2890" s="146"/>
      <c r="L2890" s="146"/>
      <c r="M2890" s="146"/>
      <c r="N2890" s="149">
        <f t="shared" si="94"/>
        <v>0</v>
      </c>
    </row>
    <row r="2891" spans="1:14" x14ac:dyDescent="0.45">
      <c r="A2891" s="149">
        <f t="shared" si="93"/>
        <v>481.66666666668647</v>
      </c>
      <c r="B2891" s="147"/>
      <c r="C2891" s="148"/>
      <c r="D2891" s="146"/>
      <c r="E2891" s="146"/>
      <c r="F2891" s="146"/>
      <c r="G2891" s="146"/>
      <c r="H2891" s="146"/>
      <c r="I2891" s="146"/>
      <c r="J2891" s="146"/>
      <c r="K2891" s="146"/>
      <c r="L2891" s="146"/>
      <c r="M2891" s="146"/>
      <c r="N2891" s="149">
        <f t="shared" si="94"/>
        <v>0</v>
      </c>
    </row>
    <row r="2892" spans="1:14" x14ac:dyDescent="0.45">
      <c r="A2892" s="149">
        <f t="shared" si="93"/>
        <v>481.83333333335315</v>
      </c>
      <c r="B2892" s="147"/>
      <c r="C2892" s="148"/>
      <c r="D2892" s="146"/>
      <c r="E2892" s="146"/>
      <c r="F2892" s="146"/>
      <c r="G2892" s="146"/>
      <c r="H2892" s="146"/>
      <c r="I2892" s="146"/>
      <c r="J2892" s="146"/>
      <c r="K2892" s="146"/>
      <c r="L2892" s="146"/>
      <c r="M2892" s="146"/>
      <c r="N2892" s="149">
        <f t="shared" si="94"/>
        <v>0</v>
      </c>
    </row>
    <row r="2893" spans="1:14" x14ac:dyDescent="0.45">
      <c r="A2893" s="149">
        <f t="shared" si="93"/>
        <v>482.00000000001984</v>
      </c>
      <c r="B2893" s="147"/>
      <c r="C2893" s="148"/>
      <c r="D2893" s="146"/>
      <c r="E2893" s="146"/>
      <c r="F2893" s="146"/>
      <c r="G2893" s="146"/>
      <c r="H2893" s="146"/>
      <c r="I2893" s="146"/>
      <c r="J2893" s="146"/>
      <c r="K2893" s="146"/>
      <c r="L2893" s="146"/>
      <c r="M2893" s="146"/>
      <c r="N2893" s="149">
        <f t="shared" si="94"/>
        <v>0</v>
      </c>
    </row>
    <row r="2894" spans="1:14" x14ac:dyDescent="0.45">
      <c r="A2894" s="149">
        <f t="shared" si="93"/>
        <v>482.16666666668652</v>
      </c>
      <c r="B2894" s="147"/>
      <c r="C2894" s="148"/>
      <c r="D2894" s="146"/>
      <c r="E2894" s="146"/>
      <c r="F2894" s="146"/>
      <c r="G2894" s="146"/>
      <c r="H2894" s="146"/>
      <c r="I2894" s="146"/>
      <c r="J2894" s="146"/>
      <c r="K2894" s="146"/>
      <c r="L2894" s="146"/>
      <c r="M2894" s="146"/>
      <c r="N2894" s="149">
        <f t="shared" si="94"/>
        <v>0</v>
      </c>
    </row>
    <row r="2895" spans="1:14" x14ac:dyDescent="0.45">
      <c r="A2895" s="149">
        <f t="shared" si="93"/>
        <v>482.33333333335321</v>
      </c>
      <c r="B2895" s="147"/>
      <c r="C2895" s="148"/>
      <c r="D2895" s="146"/>
      <c r="E2895" s="146"/>
      <c r="F2895" s="146"/>
      <c r="G2895" s="146"/>
      <c r="H2895" s="146"/>
      <c r="I2895" s="146"/>
      <c r="J2895" s="146"/>
      <c r="K2895" s="146"/>
      <c r="L2895" s="146"/>
      <c r="M2895" s="146"/>
      <c r="N2895" s="149">
        <f t="shared" si="94"/>
        <v>0</v>
      </c>
    </row>
    <row r="2896" spans="1:14" x14ac:dyDescent="0.45">
      <c r="A2896" s="149">
        <f t="shared" si="93"/>
        <v>482.5000000000199</v>
      </c>
      <c r="B2896" s="147"/>
      <c r="C2896" s="148"/>
      <c r="D2896" s="146"/>
      <c r="E2896" s="146"/>
      <c r="F2896" s="146"/>
      <c r="G2896" s="146"/>
      <c r="H2896" s="146"/>
      <c r="I2896" s="146"/>
      <c r="J2896" s="146"/>
      <c r="K2896" s="146"/>
      <c r="L2896" s="146"/>
      <c r="M2896" s="146"/>
      <c r="N2896" s="149">
        <f t="shared" si="94"/>
        <v>0</v>
      </c>
    </row>
    <row r="2897" spans="1:14" x14ac:dyDescent="0.45">
      <c r="A2897" s="149">
        <f t="shared" si="93"/>
        <v>482.66666666668658</v>
      </c>
      <c r="B2897" s="147"/>
      <c r="C2897" s="148"/>
      <c r="D2897" s="146"/>
      <c r="E2897" s="146"/>
      <c r="F2897" s="146"/>
      <c r="G2897" s="146"/>
      <c r="H2897" s="146"/>
      <c r="I2897" s="146"/>
      <c r="J2897" s="146"/>
      <c r="K2897" s="146"/>
      <c r="L2897" s="146"/>
      <c r="M2897" s="146"/>
      <c r="N2897" s="149">
        <f t="shared" si="94"/>
        <v>0</v>
      </c>
    </row>
    <row r="2898" spans="1:14" x14ac:dyDescent="0.45">
      <c r="A2898" s="149">
        <f t="shared" si="93"/>
        <v>482.83333333335327</v>
      </c>
      <c r="B2898" s="147"/>
      <c r="C2898" s="148"/>
      <c r="D2898" s="146"/>
      <c r="E2898" s="146"/>
      <c r="F2898" s="146"/>
      <c r="G2898" s="146"/>
      <c r="H2898" s="146"/>
      <c r="I2898" s="146"/>
      <c r="J2898" s="146"/>
      <c r="K2898" s="146"/>
      <c r="L2898" s="146"/>
      <c r="M2898" s="146"/>
      <c r="N2898" s="149">
        <f t="shared" si="94"/>
        <v>0</v>
      </c>
    </row>
    <row r="2899" spans="1:14" x14ac:dyDescent="0.45">
      <c r="A2899" s="149">
        <f t="shared" si="93"/>
        <v>483.00000000001995</v>
      </c>
      <c r="B2899" s="147"/>
      <c r="C2899" s="148"/>
      <c r="D2899" s="146"/>
      <c r="E2899" s="146"/>
      <c r="F2899" s="146"/>
      <c r="G2899" s="146"/>
      <c r="H2899" s="146"/>
      <c r="I2899" s="146"/>
      <c r="J2899" s="146"/>
      <c r="K2899" s="146"/>
      <c r="L2899" s="146"/>
      <c r="M2899" s="146"/>
      <c r="N2899" s="149">
        <f t="shared" si="94"/>
        <v>0</v>
      </c>
    </row>
    <row r="2900" spans="1:14" x14ac:dyDescent="0.45">
      <c r="A2900" s="149">
        <f t="shared" si="93"/>
        <v>483.16666666668664</v>
      </c>
      <c r="B2900" s="147"/>
      <c r="C2900" s="148"/>
      <c r="D2900" s="146"/>
      <c r="E2900" s="146"/>
      <c r="F2900" s="146"/>
      <c r="G2900" s="146"/>
      <c r="H2900" s="146"/>
      <c r="I2900" s="146"/>
      <c r="J2900" s="146"/>
      <c r="K2900" s="146"/>
      <c r="L2900" s="146"/>
      <c r="M2900" s="146"/>
      <c r="N2900" s="149">
        <f t="shared" si="94"/>
        <v>0</v>
      </c>
    </row>
    <row r="2901" spans="1:14" x14ac:dyDescent="0.45">
      <c r="A2901" s="149">
        <f t="shared" si="93"/>
        <v>483.33333333335332</v>
      </c>
      <c r="B2901" s="147"/>
      <c r="C2901" s="148"/>
      <c r="D2901" s="146"/>
      <c r="E2901" s="146"/>
      <c r="F2901" s="146"/>
      <c r="G2901" s="146"/>
      <c r="H2901" s="146"/>
      <c r="I2901" s="146"/>
      <c r="J2901" s="146"/>
      <c r="K2901" s="146"/>
      <c r="L2901" s="146"/>
      <c r="M2901" s="146"/>
      <c r="N2901" s="149">
        <f t="shared" si="94"/>
        <v>0</v>
      </c>
    </row>
    <row r="2902" spans="1:14" x14ac:dyDescent="0.45">
      <c r="A2902" s="149">
        <f t="shared" si="93"/>
        <v>483.50000000002001</v>
      </c>
      <c r="B2902" s="147"/>
      <c r="C2902" s="148"/>
      <c r="D2902" s="146"/>
      <c r="E2902" s="146"/>
      <c r="F2902" s="146"/>
      <c r="G2902" s="146"/>
      <c r="H2902" s="146"/>
      <c r="I2902" s="146"/>
      <c r="J2902" s="146"/>
      <c r="K2902" s="146"/>
      <c r="L2902" s="146"/>
      <c r="M2902" s="146"/>
      <c r="N2902" s="149">
        <f t="shared" si="94"/>
        <v>0</v>
      </c>
    </row>
    <row r="2903" spans="1:14" x14ac:dyDescent="0.45">
      <c r="A2903" s="149">
        <f t="shared" si="93"/>
        <v>483.66666666668669</v>
      </c>
      <c r="B2903" s="147"/>
      <c r="C2903" s="148"/>
      <c r="D2903" s="146"/>
      <c r="E2903" s="146"/>
      <c r="F2903" s="146"/>
      <c r="G2903" s="146"/>
      <c r="H2903" s="146"/>
      <c r="I2903" s="146"/>
      <c r="J2903" s="146"/>
      <c r="K2903" s="146"/>
      <c r="L2903" s="146"/>
      <c r="M2903" s="146"/>
      <c r="N2903" s="149">
        <f t="shared" si="94"/>
        <v>0</v>
      </c>
    </row>
    <row r="2904" spans="1:14" x14ac:dyDescent="0.45">
      <c r="A2904" s="149">
        <f t="shared" si="93"/>
        <v>483.83333333335338</v>
      </c>
      <c r="B2904" s="147"/>
      <c r="C2904" s="148"/>
      <c r="D2904" s="146"/>
      <c r="E2904" s="146"/>
      <c r="F2904" s="146"/>
      <c r="G2904" s="146"/>
      <c r="H2904" s="146"/>
      <c r="I2904" s="146"/>
      <c r="J2904" s="146"/>
      <c r="K2904" s="146"/>
      <c r="L2904" s="146"/>
      <c r="M2904" s="146"/>
      <c r="N2904" s="149">
        <f t="shared" si="94"/>
        <v>0</v>
      </c>
    </row>
    <row r="2905" spans="1:14" x14ac:dyDescent="0.45">
      <c r="A2905" s="149">
        <f t="shared" si="93"/>
        <v>484.00000000002007</v>
      </c>
      <c r="B2905" s="147"/>
      <c r="C2905" s="148"/>
      <c r="D2905" s="146"/>
      <c r="E2905" s="146"/>
      <c r="F2905" s="146"/>
      <c r="G2905" s="146"/>
      <c r="H2905" s="146"/>
      <c r="I2905" s="146"/>
      <c r="J2905" s="146"/>
      <c r="K2905" s="146"/>
      <c r="L2905" s="146"/>
      <c r="M2905" s="146"/>
      <c r="N2905" s="149">
        <f t="shared" si="94"/>
        <v>0</v>
      </c>
    </row>
    <row r="2906" spans="1:14" x14ac:dyDescent="0.45">
      <c r="A2906" s="149">
        <f t="shared" si="93"/>
        <v>484.16666666668675</v>
      </c>
      <c r="B2906" s="147"/>
      <c r="C2906" s="148"/>
      <c r="D2906" s="146"/>
      <c r="E2906" s="146"/>
      <c r="F2906" s="146"/>
      <c r="G2906" s="146"/>
      <c r="H2906" s="146"/>
      <c r="I2906" s="146"/>
      <c r="J2906" s="146"/>
      <c r="K2906" s="146"/>
      <c r="L2906" s="146"/>
      <c r="M2906" s="146"/>
      <c r="N2906" s="149">
        <f t="shared" si="94"/>
        <v>0</v>
      </c>
    </row>
    <row r="2907" spans="1:14" x14ac:dyDescent="0.45">
      <c r="A2907" s="149">
        <f t="shared" si="93"/>
        <v>484.33333333335344</v>
      </c>
      <c r="B2907" s="147"/>
      <c r="C2907" s="148"/>
      <c r="D2907" s="146"/>
      <c r="E2907" s="146"/>
      <c r="F2907" s="146"/>
      <c r="G2907" s="146"/>
      <c r="H2907" s="146"/>
      <c r="I2907" s="146"/>
      <c r="J2907" s="146"/>
      <c r="K2907" s="146"/>
      <c r="L2907" s="146"/>
      <c r="M2907" s="146"/>
      <c r="N2907" s="149">
        <f t="shared" si="94"/>
        <v>0</v>
      </c>
    </row>
    <row r="2908" spans="1:14" x14ac:dyDescent="0.45">
      <c r="A2908" s="149">
        <f t="shared" si="93"/>
        <v>484.50000000002012</v>
      </c>
      <c r="B2908" s="147"/>
      <c r="C2908" s="148"/>
      <c r="D2908" s="146"/>
      <c r="E2908" s="146"/>
      <c r="F2908" s="146"/>
      <c r="G2908" s="146"/>
      <c r="H2908" s="146"/>
      <c r="I2908" s="146"/>
      <c r="J2908" s="146"/>
      <c r="K2908" s="146"/>
      <c r="L2908" s="146"/>
      <c r="M2908" s="146"/>
      <c r="N2908" s="149">
        <f t="shared" si="94"/>
        <v>0</v>
      </c>
    </row>
    <row r="2909" spans="1:14" x14ac:dyDescent="0.45">
      <c r="A2909" s="149">
        <f t="shared" si="93"/>
        <v>484.66666666668681</v>
      </c>
      <c r="B2909" s="147"/>
      <c r="C2909" s="148"/>
      <c r="D2909" s="146"/>
      <c r="E2909" s="146"/>
      <c r="F2909" s="146"/>
      <c r="G2909" s="146"/>
      <c r="H2909" s="146"/>
      <c r="I2909" s="146"/>
      <c r="J2909" s="146"/>
      <c r="K2909" s="146"/>
      <c r="L2909" s="146"/>
      <c r="M2909" s="146"/>
      <c r="N2909" s="149">
        <f t="shared" si="94"/>
        <v>0</v>
      </c>
    </row>
    <row r="2910" spans="1:14" x14ac:dyDescent="0.45">
      <c r="A2910" s="149">
        <f t="shared" si="93"/>
        <v>484.83333333335349</v>
      </c>
      <c r="B2910" s="147"/>
      <c r="C2910" s="148"/>
      <c r="D2910" s="146"/>
      <c r="E2910" s="146"/>
      <c r="F2910" s="146"/>
      <c r="G2910" s="146"/>
      <c r="H2910" s="146"/>
      <c r="I2910" s="146"/>
      <c r="J2910" s="146"/>
      <c r="K2910" s="146"/>
      <c r="L2910" s="146"/>
      <c r="M2910" s="146"/>
      <c r="N2910" s="149">
        <f t="shared" si="94"/>
        <v>0</v>
      </c>
    </row>
    <row r="2911" spans="1:14" x14ac:dyDescent="0.45">
      <c r="A2911" s="149">
        <f t="shared" si="93"/>
        <v>485.00000000002018</v>
      </c>
      <c r="B2911" s="147"/>
      <c r="C2911" s="148"/>
      <c r="D2911" s="146"/>
      <c r="E2911" s="146"/>
      <c r="F2911" s="146"/>
      <c r="G2911" s="146"/>
      <c r="H2911" s="146"/>
      <c r="I2911" s="146"/>
      <c r="J2911" s="146"/>
      <c r="K2911" s="146"/>
      <c r="L2911" s="146"/>
      <c r="M2911" s="146"/>
      <c r="N2911" s="149">
        <f t="shared" si="94"/>
        <v>0</v>
      </c>
    </row>
    <row r="2912" spans="1:14" x14ac:dyDescent="0.45">
      <c r="A2912" s="149">
        <f t="shared" si="93"/>
        <v>485.16666666668687</v>
      </c>
      <c r="B2912" s="147"/>
      <c r="C2912" s="148"/>
      <c r="D2912" s="146"/>
      <c r="E2912" s="146"/>
      <c r="F2912" s="146"/>
      <c r="G2912" s="146"/>
      <c r="H2912" s="146"/>
      <c r="I2912" s="146"/>
      <c r="J2912" s="146"/>
      <c r="K2912" s="146"/>
      <c r="L2912" s="146"/>
      <c r="M2912" s="146"/>
      <c r="N2912" s="149">
        <f t="shared" si="94"/>
        <v>0</v>
      </c>
    </row>
    <row r="2913" spans="1:14" x14ac:dyDescent="0.45">
      <c r="A2913" s="149">
        <f t="shared" si="93"/>
        <v>485.33333333335355</v>
      </c>
      <c r="B2913" s="147"/>
      <c r="C2913" s="148"/>
      <c r="D2913" s="146"/>
      <c r="E2913" s="146"/>
      <c r="F2913" s="146"/>
      <c r="G2913" s="146"/>
      <c r="H2913" s="146"/>
      <c r="I2913" s="146"/>
      <c r="J2913" s="146"/>
      <c r="K2913" s="146"/>
      <c r="L2913" s="146"/>
      <c r="M2913" s="146"/>
      <c r="N2913" s="149">
        <f t="shared" si="94"/>
        <v>0</v>
      </c>
    </row>
    <row r="2914" spans="1:14" x14ac:dyDescent="0.45">
      <c r="A2914" s="149">
        <f t="shared" si="93"/>
        <v>485.50000000002024</v>
      </c>
      <c r="B2914" s="147"/>
      <c r="C2914" s="148"/>
      <c r="D2914" s="146"/>
      <c r="E2914" s="146"/>
      <c r="F2914" s="146"/>
      <c r="G2914" s="146"/>
      <c r="H2914" s="146"/>
      <c r="I2914" s="146"/>
      <c r="J2914" s="146"/>
      <c r="K2914" s="146"/>
      <c r="L2914" s="146"/>
      <c r="M2914" s="146"/>
      <c r="N2914" s="149">
        <f t="shared" si="94"/>
        <v>0</v>
      </c>
    </row>
    <row r="2915" spans="1:14" x14ac:dyDescent="0.45">
      <c r="A2915" s="149">
        <f t="shared" si="93"/>
        <v>485.66666666668692</v>
      </c>
      <c r="B2915" s="147"/>
      <c r="C2915" s="148"/>
      <c r="D2915" s="146"/>
      <c r="E2915" s="146"/>
      <c r="F2915" s="146"/>
      <c r="G2915" s="146"/>
      <c r="H2915" s="146"/>
      <c r="I2915" s="146"/>
      <c r="J2915" s="146"/>
      <c r="K2915" s="146"/>
      <c r="L2915" s="146"/>
      <c r="M2915" s="146"/>
      <c r="N2915" s="149">
        <f t="shared" si="94"/>
        <v>0</v>
      </c>
    </row>
    <row r="2916" spans="1:14" x14ac:dyDescent="0.45">
      <c r="A2916" s="149">
        <f t="shared" si="93"/>
        <v>485.83333333335361</v>
      </c>
      <c r="B2916" s="147"/>
      <c r="C2916" s="148"/>
      <c r="D2916" s="146"/>
      <c r="E2916" s="146"/>
      <c r="F2916" s="146"/>
      <c r="G2916" s="146"/>
      <c r="H2916" s="146"/>
      <c r="I2916" s="146"/>
      <c r="J2916" s="146"/>
      <c r="K2916" s="146"/>
      <c r="L2916" s="146"/>
      <c r="M2916" s="146"/>
      <c r="N2916" s="149">
        <f t="shared" si="94"/>
        <v>0</v>
      </c>
    </row>
    <row r="2917" spans="1:14" x14ac:dyDescent="0.45">
      <c r="A2917" s="149">
        <f t="shared" si="93"/>
        <v>486.00000000002029</v>
      </c>
      <c r="B2917" s="147"/>
      <c r="C2917" s="148"/>
      <c r="D2917" s="146"/>
      <c r="E2917" s="146"/>
      <c r="F2917" s="146"/>
      <c r="G2917" s="146"/>
      <c r="H2917" s="146"/>
      <c r="I2917" s="146"/>
      <c r="J2917" s="146"/>
      <c r="K2917" s="146"/>
      <c r="L2917" s="146"/>
      <c r="M2917" s="146"/>
      <c r="N2917" s="149">
        <f t="shared" si="94"/>
        <v>0</v>
      </c>
    </row>
    <row r="2918" spans="1:14" x14ac:dyDescent="0.45">
      <c r="A2918" s="149">
        <f t="shared" si="93"/>
        <v>486.16666666668698</v>
      </c>
      <c r="B2918" s="147"/>
      <c r="C2918" s="148"/>
      <c r="D2918" s="146"/>
      <c r="E2918" s="146"/>
      <c r="F2918" s="146"/>
      <c r="G2918" s="146"/>
      <c r="H2918" s="146"/>
      <c r="I2918" s="146"/>
      <c r="J2918" s="146"/>
      <c r="K2918" s="146"/>
      <c r="L2918" s="146"/>
      <c r="M2918" s="146"/>
      <c r="N2918" s="149">
        <f t="shared" si="94"/>
        <v>0</v>
      </c>
    </row>
    <row r="2919" spans="1:14" x14ac:dyDescent="0.45">
      <c r="A2919" s="149">
        <f t="shared" si="93"/>
        <v>486.33333333335366</v>
      </c>
      <c r="B2919" s="147"/>
      <c r="C2919" s="148"/>
      <c r="D2919" s="146"/>
      <c r="E2919" s="146"/>
      <c r="F2919" s="146"/>
      <c r="G2919" s="146"/>
      <c r="H2919" s="146"/>
      <c r="I2919" s="146"/>
      <c r="J2919" s="146"/>
      <c r="K2919" s="146"/>
      <c r="L2919" s="146"/>
      <c r="M2919" s="146"/>
      <c r="N2919" s="149">
        <f t="shared" si="94"/>
        <v>0</v>
      </c>
    </row>
    <row r="2920" spans="1:14" x14ac:dyDescent="0.45">
      <c r="A2920" s="149">
        <f t="shared" si="93"/>
        <v>486.50000000002035</v>
      </c>
      <c r="B2920" s="147"/>
      <c r="C2920" s="148"/>
      <c r="D2920" s="146"/>
      <c r="E2920" s="146"/>
      <c r="F2920" s="146"/>
      <c r="G2920" s="146"/>
      <c r="H2920" s="146"/>
      <c r="I2920" s="146"/>
      <c r="J2920" s="146"/>
      <c r="K2920" s="146"/>
      <c r="L2920" s="146"/>
      <c r="M2920" s="146"/>
      <c r="N2920" s="149">
        <f t="shared" si="94"/>
        <v>0</v>
      </c>
    </row>
    <row r="2921" spans="1:14" x14ac:dyDescent="0.45">
      <c r="A2921" s="149">
        <f t="shared" si="93"/>
        <v>486.66666666668704</v>
      </c>
      <c r="B2921" s="147"/>
      <c r="C2921" s="148"/>
      <c r="D2921" s="146"/>
      <c r="E2921" s="146"/>
      <c r="F2921" s="146"/>
      <c r="G2921" s="146"/>
      <c r="H2921" s="146"/>
      <c r="I2921" s="146"/>
      <c r="J2921" s="146"/>
      <c r="K2921" s="146"/>
      <c r="L2921" s="146"/>
      <c r="M2921" s="146"/>
      <c r="N2921" s="149">
        <f t="shared" si="94"/>
        <v>0</v>
      </c>
    </row>
    <row r="2922" spans="1:14" x14ac:dyDescent="0.45">
      <c r="A2922" s="149">
        <f t="shared" si="93"/>
        <v>486.83333333335372</v>
      </c>
      <c r="B2922" s="147"/>
      <c r="C2922" s="148"/>
      <c r="D2922" s="146"/>
      <c r="E2922" s="146"/>
      <c r="F2922" s="146"/>
      <c r="G2922" s="146"/>
      <c r="H2922" s="146"/>
      <c r="I2922" s="146"/>
      <c r="J2922" s="146"/>
      <c r="K2922" s="146"/>
      <c r="L2922" s="146"/>
      <c r="M2922" s="146"/>
      <c r="N2922" s="149">
        <f t="shared" si="94"/>
        <v>0</v>
      </c>
    </row>
    <row r="2923" spans="1:14" x14ac:dyDescent="0.45">
      <c r="A2923" s="149">
        <f t="shared" si="93"/>
        <v>487.00000000002041</v>
      </c>
      <c r="B2923" s="147"/>
      <c r="C2923" s="148"/>
      <c r="D2923" s="146"/>
      <c r="E2923" s="146"/>
      <c r="F2923" s="146"/>
      <c r="G2923" s="146"/>
      <c r="H2923" s="146"/>
      <c r="I2923" s="146"/>
      <c r="J2923" s="146"/>
      <c r="K2923" s="146"/>
      <c r="L2923" s="146"/>
      <c r="M2923" s="146"/>
      <c r="N2923" s="149">
        <f t="shared" si="94"/>
        <v>0</v>
      </c>
    </row>
    <row r="2924" spans="1:14" x14ac:dyDescent="0.45">
      <c r="A2924" s="149">
        <f t="shared" si="93"/>
        <v>487.16666666668709</v>
      </c>
      <c r="B2924" s="147"/>
      <c r="C2924" s="148"/>
      <c r="D2924" s="146"/>
      <c r="E2924" s="146"/>
      <c r="F2924" s="146"/>
      <c r="G2924" s="146"/>
      <c r="H2924" s="146"/>
      <c r="I2924" s="146"/>
      <c r="J2924" s="146"/>
      <c r="K2924" s="146"/>
      <c r="L2924" s="146"/>
      <c r="M2924" s="146"/>
      <c r="N2924" s="149">
        <f t="shared" si="94"/>
        <v>0</v>
      </c>
    </row>
    <row r="2925" spans="1:14" x14ac:dyDescent="0.45">
      <c r="A2925" s="149">
        <f t="shared" si="93"/>
        <v>487.33333333335378</v>
      </c>
      <c r="B2925" s="147"/>
      <c r="C2925" s="148"/>
      <c r="D2925" s="146"/>
      <c r="E2925" s="146"/>
      <c r="F2925" s="146"/>
      <c r="G2925" s="146"/>
      <c r="H2925" s="146"/>
      <c r="I2925" s="146"/>
      <c r="J2925" s="146"/>
      <c r="K2925" s="146"/>
      <c r="L2925" s="146"/>
      <c r="M2925" s="146"/>
      <c r="N2925" s="149">
        <f t="shared" si="94"/>
        <v>0</v>
      </c>
    </row>
    <row r="2926" spans="1:14" x14ac:dyDescent="0.45">
      <c r="A2926" s="149">
        <f t="shared" si="93"/>
        <v>487.50000000002046</v>
      </c>
      <c r="B2926" s="147"/>
      <c r="C2926" s="148"/>
      <c r="D2926" s="146"/>
      <c r="E2926" s="146"/>
      <c r="F2926" s="146"/>
      <c r="G2926" s="146"/>
      <c r="H2926" s="146"/>
      <c r="I2926" s="146"/>
      <c r="J2926" s="146"/>
      <c r="K2926" s="146"/>
      <c r="L2926" s="146"/>
      <c r="M2926" s="146"/>
      <c r="N2926" s="149">
        <f t="shared" si="94"/>
        <v>0</v>
      </c>
    </row>
    <row r="2927" spans="1:14" x14ac:dyDescent="0.45">
      <c r="A2927" s="149">
        <f t="shared" si="93"/>
        <v>487.66666666668715</v>
      </c>
      <c r="B2927" s="147"/>
      <c r="C2927" s="148"/>
      <c r="D2927" s="146"/>
      <c r="E2927" s="146"/>
      <c r="F2927" s="146"/>
      <c r="G2927" s="146"/>
      <c r="H2927" s="146"/>
      <c r="I2927" s="146"/>
      <c r="J2927" s="146"/>
      <c r="K2927" s="146"/>
      <c r="L2927" s="146"/>
      <c r="M2927" s="146"/>
      <c r="N2927" s="149">
        <f t="shared" si="94"/>
        <v>0</v>
      </c>
    </row>
    <row r="2928" spans="1:14" x14ac:dyDescent="0.45">
      <c r="A2928" s="149">
        <f t="shared" si="93"/>
        <v>487.83333333335383</v>
      </c>
      <c r="B2928" s="147"/>
      <c r="C2928" s="148"/>
      <c r="D2928" s="146"/>
      <c r="E2928" s="146"/>
      <c r="F2928" s="146"/>
      <c r="G2928" s="146"/>
      <c r="H2928" s="146"/>
      <c r="I2928" s="146"/>
      <c r="J2928" s="146"/>
      <c r="K2928" s="146"/>
      <c r="L2928" s="146"/>
      <c r="M2928" s="146"/>
      <c r="N2928" s="149">
        <f t="shared" si="94"/>
        <v>0</v>
      </c>
    </row>
    <row r="2929" spans="1:14" x14ac:dyDescent="0.45">
      <c r="A2929" s="149">
        <f t="shared" si="93"/>
        <v>488.00000000002052</v>
      </c>
      <c r="B2929" s="147"/>
      <c r="C2929" s="148"/>
      <c r="D2929" s="146"/>
      <c r="E2929" s="146"/>
      <c r="F2929" s="146"/>
      <c r="G2929" s="146"/>
      <c r="H2929" s="146"/>
      <c r="I2929" s="146"/>
      <c r="J2929" s="146"/>
      <c r="K2929" s="146"/>
      <c r="L2929" s="146"/>
      <c r="M2929" s="146"/>
      <c r="N2929" s="149">
        <f t="shared" si="94"/>
        <v>0</v>
      </c>
    </row>
    <row r="2930" spans="1:14" x14ac:dyDescent="0.45">
      <c r="A2930" s="149">
        <f t="shared" si="93"/>
        <v>488.16666666668721</v>
      </c>
      <c r="B2930" s="147"/>
      <c r="C2930" s="148"/>
      <c r="D2930" s="146"/>
      <c r="E2930" s="146"/>
      <c r="F2930" s="146"/>
      <c r="G2930" s="146"/>
      <c r="H2930" s="146"/>
      <c r="I2930" s="146"/>
      <c r="J2930" s="146"/>
      <c r="K2930" s="146"/>
      <c r="L2930" s="146"/>
      <c r="M2930" s="146"/>
      <c r="N2930" s="149">
        <f t="shared" si="94"/>
        <v>0</v>
      </c>
    </row>
    <row r="2931" spans="1:14" x14ac:dyDescent="0.45">
      <c r="A2931" s="149">
        <f t="shared" si="93"/>
        <v>488.33333333335389</v>
      </c>
      <c r="B2931" s="147"/>
      <c r="C2931" s="148"/>
      <c r="D2931" s="146"/>
      <c r="E2931" s="146"/>
      <c r="F2931" s="146"/>
      <c r="G2931" s="146"/>
      <c r="H2931" s="146"/>
      <c r="I2931" s="146"/>
      <c r="J2931" s="146"/>
      <c r="K2931" s="146"/>
      <c r="L2931" s="146"/>
      <c r="M2931" s="146"/>
      <c r="N2931" s="149">
        <f t="shared" si="94"/>
        <v>0</v>
      </c>
    </row>
    <row r="2932" spans="1:14" x14ac:dyDescent="0.45">
      <c r="A2932" s="149">
        <f t="shared" si="93"/>
        <v>488.50000000002058</v>
      </c>
      <c r="B2932" s="147"/>
      <c r="C2932" s="148"/>
      <c r="D2932" s="146"/>
      <c r="E2932" s="146"/>
      <c r="F2932" s="146"/>
      <c r="G2932" s="146"/>
      <c r="H2932" s="146"/>
      <c r="I2932" s="146"/>
      <c r="J2932" s="146"/>
      <c r="K2932" s="146"/>
      <c r="L2932" s="146"/>
      <c r="M2932" s="146"/>
      <c r="N2932" s="149">
        <f t="shared" si="94"/>
        <v>0</v>
      </c>
    </row>
    <row r="2933" spans="1:14" x14ac:dyDescent="0.45">
      <c r="A2933" s="149">
        <f t="shared" si="93"/>
        <v>488.66666666668726</v>
      </c>
      <c r="B2933" s="147"/>
      <c r="C2933" s="148"/>
      <c r="D2933" s="146"/>
      <c r="E2933" s="146"/>
      <c r="F2933" s="146"/>
      <c r="G2933" s="146"/>
      <c r="H2933" s="146"/>
      <c r="I2933" s="146"/>
      <c r="J2933" s="146"/>
      <c r="K2933" s="146"/>
      <c r="L2933" s="146"/>
      <c r="M2933" s="146"/>
      <c r="N2933" s="149">
        <f t="shared" si="94"/>
        <v>0</v>
      </c>
    </row>
    <row r="2934" spans="1:14" x14ac:dyDescent="0.45">
      <c r="A2934" s="149">
        <f t="shared" si="93"/>
        <v>488.83333333335395</v>
      </c>
      <c r="B2934" s="147"/>
      <c r="C2934" s="148"/>
      <c r="D2934" s="146"/>
      <c r="E2934" s="146"/>
      <c r="F2934" s="146"/>
      <c r="G2934" s="146"/>
      <c r="H2934" s="146"/>
      <c r="I2934" s="146"/>
      <c r="J2934" s="146"/>
      <c r="K2934" s="146"/>
      <c r="L2934" s="146"/>
      <c r="M2934" s="146"/>
      <c r="N2934" s="149">
        <f t="shared" si="94"/>
        <v>0</v>
      </c>
    </row>
    <row r="2935" spans="1:14" x14ac:dyDescent="0.45">
      <c r="A2935" s="149">
        <f t="shared" si="93"/>
        <v>489.00000000002063</v>
      </c>
      <c r="B2935" s="147"/>
      <c r="C2935" s="148"/>
      <c r="D2935" s="146"/>
      <c r="E2935" s="146"/>
      <c r="F2935" s="146"/>
      <c r="G2935" s="146"/>
      <c r="H2935" s="146"/>
      <c r="I2935" s="146"/>
      <c r="J2935" s="146"/>
      <c r="K2935" s="146"/>
      <c r="L2935" s="146"/>
      <c r="M2935" s="146"/>
      <c r="N2935" s="149">
        <f t="shared" si="94"/>
        <v>0</v>
      </c>
    </row>
    <row r="2936" spans="1:14" x14ac:dyDescent="0.45">
      <c r="A2936" s="149">
        <f t="shared" si="93"/>
        <v>489.16666666668732</v>
      </c>
      <c r="B2936" s="147"/>
      <c r="C2936" s="148"/>
      <c r="D2936" s="146"/>
      <c r="E2936" s="146"/>
      <c r="F2936" s="146"/>
      <c r="G2936" s="146"/>
      <c r="H2936" s="146"/>
      <c r="I2936" s="146"/>
      <c r="J2936" s="146"/>
      <c r="K2936" s="146"/>
      <c r="L2936" s="146"/>
      <c r="M2936" s="146"/>
      <c r="N2936" s="149">
        <f t="shared" si="94"/>
        <v>0</v>
      </c>
    </row>
    <row r="2937" spans="1:14" x14ac:dyDescent="0.45">
      <c r="A2937" s="149">
        <f t="shared" si="93"/>
        <v>489.33333333335401</v>
      </c>
      <c r="B2937" s="147"/>
      <c r="C2937" s="148"/>
      <c r="D2937" s="146"/>
      <c r="E2937" s="146"/>
      <c r="F2937" s="146"/>
      <c r="G2937" s="146"/>
      <c r="H2937" s="146"/>
      <c r="I2937" s="146"/>
      <c r="J2937" s="146"/>
      <c r="K2937" s="146"/>
      <c r="L2937" s="146"/>
      <c r="M2937" s="146"/>
      <c r="N2937" s="149">
        <f t="shared" si="94"/>
        <v>0</v>
      </c>
    </row>
    <row r="2938" spans="1:14" x14ac:dyDescent="0.45">
      <c r="A2938" s="149">
        <f t="shared" si="93"/>
        <v>489.50000000002069</v>
      </c>
      <c r="B2938" s="147"/>
      <c r="C2938" s="148"/>
      <c r="D2938" s="146"/>
      <c r="E2938" s="146"/>
      <c r="F2938" s="146"/>
      <c r="G2938" s="146"/>
      <c r="H2938" s="146"/>
      <c r="I2938" s="146"/>
      <c r="J2938" s="146"/>
      <c r="K2938" s="146"/>
      <c r="L2938" s="146"/>
      <c r="M2938" s="146"/>
      <c r="N2938" s="149">
        <f t="shared" si="94"/>
        <v>0</v>
      </c>
    </row>
    <row r="2939" spans="1:14" x14ac:dyDescent="0.45">
      <c r="A2939" s="149">
        <f t="shared" si="93"/>
        <v>489.66666666668738</v>
      </c>
      <c r="B2939" s="147"/>
      <c r="C2939" s="148"/>
      <c r="D2939" s="146"/>
      <c r="E2939" s="146"/>
      <c r="F2939" s="146"/>
      <c r="G2939" s="146"/>
      <c r="H2939" s="146"/>
      <c r="I2939" s="146"/>
      <c r="J2939" s="146"/>
      <c r="K2939" s="146"/>
      <c r="L2939" s="146"/>
      <c r="M2939" s="146"/>
      <c r="N2939" s="149">
        <f t="shared" si="94"/>
        <v>0</v>
      </c>
    </row>
    <row r="2940" spans="1:14" x14ac:dyDescent="0.45">
      <c r="A2940" s="149">
        <f t="shared" si="93"/>
        <v>489.83333333335406</v>
      </c>
      <c r="B2940" s="147"/>
      <c r="C2940" s="148"/>
      <c r="D2940" s="146"/>
      <c r="E2940" s="146"/>
      <c r="F2940" s="146"/>
      <c r="G2940" s="146"/>
      <c r="H2940" s="146"/>
      <c r="I2940" s="146"/>
      <c r="J2940" s="146"/>
      <c r="K2940" s="146"/>
      <c r="L2940" s="146"/>
      <c r="M2940" s="146"/>
      <c r="N2940" s="149">
        <f t="shared" si="94"/>
        <v>0</v>
      </c>
    </row>
    <row r="2941" spans="1:14" x14ac:dyDescent="0.45">
      <c r="A2941" s="149">
        <f t="shared" si="93"/>
        <v>490.00000000002075</v>
      </c>
      <c r="B2941" s="147"/>
      <c r="C2941" s="148"/>
      <c r="D2941" s="146"/>
      <c r="E2941" s="146"/>
      <c r="F2941" s="146"/>
      <c r="G2941" s="146"/>
      <c r="H2941" s="146"/>
      <c r="I2941" s="146"/>
      <c r="J2941" s="146"/>
      <c r="K2941" s="146"/>
      <c r="L2941" s="146"/>
      <c r="M2941" s="146"/>
      <c r="N2941" s="149">
        <f t="shared" si="94"/>
        <v>0</v>
      </c>
    </row>
    <row r="2942" spans="1:14" x14ac:dyDescent="0.45">
      <c r="A2942" s="149">
        <f t="shared" si="93"/>
        <v>490.16666666668743</v>
      </c>
      <c r="B2942" s="147"/>
      <c r="C2942" s="148"/>
      <c r="D2942" s="146"/>
      <c r="E2942" s="146"/>
      <c r="F2942" s="146"/>
      <c r="G2942" s="146"/>
      <c r="H2942" s="146"/>
      <c r="I2942" s="146"/>
      <c r="J2942" s="146"/>
      <c r="K2942" s="146"/>
      <c r="L2942" s="146"/>
      <c r="M2942" s="146"/>
      <c r="N2942" s="149">
        <f t="shared" si="94"/>
        <v>0</v>
      </c>
    </row>
    <row r="2943" spans="1:14" x14ac:dyDescent="0.45">
      <c r="A2943" s="149">
        <f t="shared" si="93"/>
        <v>490.33333333335412</v>
      </c>
      <c r="B2943" s="147"/>
      <c r="C2943" s="148"/>
      <c r="D2943" s="146"/>
      <c r="E2943" s="146"/>
      <c r="F2943" s="146"/>
      <c r="G2943" s="146"/>
      <c r="H2943" s="146"/>
      <c r="I2943" s="146"/>
      <c r="J2943" s="146"/>
      <c r="K2943" s="146"/>
      <c r="L2943" s="146"/>
      <c r="M2943" s="146"/>
      <c r="N2943" s="149">
        <f t="shared" si="94"/>
        <v>0</v>
      </c>
    </row>
    <row r="2944" spans="1:14" x14ac:dyDescent="0.45">
      <c r="A2944" s="149">
        <f t="shared" si="93"/>
        <v>490.5000000000208</v>
      </c>
      <c r="B2944" s="147"/>
      <c r="C2944" s="148"/>
      <c r="D2944" s="146"/>
      <c r="E2944" s="146"/>
      <c r="F2944" s="146"/>
      <c r="G2944" s="146"/>
      <c r="H2944" s="146"/>
      <c r="I2944" s="146"/>
      <c r="J2944" s="146"/>
      <c r="K2944" s="146"/>
      <c r="L2944" s="146"/>
      <c r="M2944" s="146"/>
      <c r="N2944" s="149">
        <f t="shared" si="94"/>
        <v>0</v>
      </c>
    </row>
    <row r="2945" spans="1:14" x14ac:dyDescent="0.45">
      <c r="A2945" s="149">
        <f t="shared" si="93"/>
        <v>490.66666666668749</v>
      </c>
      <c r="B2945" s="147"/>
      <c r="C2945" s="148"/>
      <c r="D2945" s="146"/>
      <c r="E2945" s="146"/>
      <c r="F2945" s="146"/>
      <c r="G2945" s="146"/>
      <c r="H2945" s="146"/>
      <c r="I2945" s="146"/>
      <c r="J2945" s="146"/>
      <c r="K2945" s="146"/>
      <c r="L2945" s="146"/>
      <c r="M2945" s="146"/>
      <c r="N2945" s="149">
        <f t="shared" si="94"/>
        <v>0</v>
      </c>
    </row>
    <row r="2946" spans="1:14" x14ac:dyDescent="0.45">
      <c r="A2946" s="149">
        <f t="shared" si="93"/>
        <v>490.83333333335418</v>
      </c>
      <c r="B2946" s="147"/>
      <c r="C2946" s="148"/>
      <c r="D2946" s="146"/>
      <c r="E2946" s="146"/>
      <c r="F2946" s="146"/>
      <c r="G2946" s="146"/>
      <c r="H2946" s="146"/>
      <c r="I2946" s="146"/>
      <c r="J2946" s="146"/>
      <c r="K2946" s="146"/>
      <c r="L2946" s="146"/>
      <c r="M2946" s="146"/>
      <c r="N2946" s="149">
        <f t="shared" si="94"/>
        <v>0</v>
      </c>
    </row>
    <row r="2947" spans="1:14" x14ac:dyDescent="0.45">
      <c r="A2947" s="149">
        <f t="shared" si="93"/>
        <v>491.00000000002086</v>
      </c>
      <c r="B2947" s="147"/>
      <c r="C2947" s="148"/>
      <c r="D2947" s="146"/>
      <c r="E2947" s="146"/>
      <c r="F2947" s="146"/>
      <c r="G2947" s="146"/>
      <c r="H2947" s="146"/>
      <c r="I2947" s="146"/>
      <c r="J2947" s="146"/>
      <c r="K2947" s="146"/>
      <c r="L2947" s="146"/>
      <c r="M2947" s="146"/>
      <c r="N2947" s="149">
        <f t="shared" si="94"/>
        <v>0</v>
      </c>
    </row>
    <row r="2948" spans="1:14" x14ac:dyDescent="0.45">
      <c r="A2948" s="149">
        <f t="shared" ref="A2948:A3011" si="95">A2947+10/60</f>
        <v>491.16666666668755</v>
      </c>
      <c r="B2948" s="147"/>
      <c r="C2948" s="148"/>
      <c r="D2948" s="146"/>
      <c r="E2948" s="146"/>
      <c r="F2948" s="146"/>
      <c r="G2948" s="146"/>
      <c r="H2948" s="146"/>
      <c r="I2948" s="146"/>
      <c r="J2948" s="146"/>
      <c r="K2948" s="146"/>
      <c r="L2948" s="146"/>
      <c r="M2948" s="146"/>
      <c r="N2948" s="149">
        <f t="shared" ref="N2948:N3011" si="96">K2948*10+N2947</f>
        <v>0</v>
      </c>
    </row>
    <row r="2949" spans="1:14" x14ac:dyDescent="0.45">
      <c r="A2949" s="149">
        <f t="shared" si="95"/>
        <v>491.33333333335423</v>
      </c>
      <c r="B2949" s="147"/>
      <c r="C2949" s="148"/>
      <c r="D2949" s="146"/>
      <c r="E2949" s="146"/>
      <c r="F2949" s="146"/>
      <c r="G2949" s="146"/>
      <c r="H2949" s="146"/>
      <c r="I2949" s="146"/>
      <c r="J2949" s="146"/>
      <c r="K2949" s="146"/>
      <c r="L2949" s="146"/>
      <c r="M2949" s="146"/>
      <c r="N2949" s="149">
        <f t="shared" si="96"/>
        <v>0</v>
      </c>
    </row>
    <row r="2950" spans="1:14" x14ac:dyDescent="0.45">
      <c r="A2950" s="149">
        <f t="shared" si="95"/>
        <v>491.50000000002092</v>
      </c>
      <c r="B2950" s="147"/>
      <c r="C2950" s="148"/>
      <c r="D2950" s="146"/>
      <c r="E2950" s="146"/>
      <c r="F2950" s="146"/>
      <c r="G2950" s="146"/>
      <c r="H2950" s="146"/>
      <c r="I2950" s="146"/>
      <c r="J2950" s="146"/>
      <c r="K2950" s="146"/>
      <c r="L2950" s="146"/>
      <c r="M2950" s="146"/>
      <c r="N2950" s="149">
        <f t="shared" si="96"/>
        <v>0</v>
      </c>
    </row>
    <row r="2951" spans="1:14" x14ac:dyDescent="0.45">
      <c r="A2951" s="149">
        <f t="shared" si="95"/>
        <v>491.6666666666876</v>
      </c>
      <c r="B2951" s="147"/>
      <c r="C2951" s="148"/>
      <c r="D2951" s="146"/>
      <c r="E2951" s="146"/>
      <c r="F2951" s="146"/>
      <c r="G2951" s="146"/>
      <c r="H2951" s="146"/>
      <c r="I2951" s="146"/>
      <c r="J2951" s="146"/>
      <c r="K2951" s="146"/>
      <c r="L2951" s="146"/>
      <c r="M2951" s="146"/>
      <c r="N2951" s="149">
        <f t="shared" si="96"/>
        <v>0</v>
      </c>
    </row>
    <row r="2952" spans="1:14" x14ac:dyDescent="0.45">
      <c r="A2952" s="149">
        <f t="shared" si="95"/>
        <v>491.83333333335429</v>
      </c>
      <c r="B2952" s="147"/>
      <c r="C2952" s="148"/>
      <c r="D2952" s="146"/>
      <c r="E2952" s="146"/>
      <c r="F2952" s="146"/>
      <c r="G2952" s="146"/>
      <c r="H2952" s="146"/>
      <c r="I2952" s="146"/>
      <c r="J2952" s="146"/>
      <c r="K2952" s="146"/>
      <c r="L2952" s="146"/>
      <c r="M2952" s="146"/>
      <c r="N2952" s="149">
        <f t="shared" si="96"/>
        <v>0</v>
      </c>
    </row>
    <row r="2953" spans="1:14" x14ac:dyDescent="0.45">
      <c r="A2953" s="149">
        <f t="shared" si="95"/>
        <v>492.00000000002098</v>
      </c>
      <c r="B2953" s="147"/>
      <c r="C2953" s="148"/>
      <c r="D2953" s="146"/>
      <c r="E2953" s="146"/>
      <c r="F2953" s="146"/>
      <c r="G2953" s="146"/>
      <c r="H2953" s="146"/>
      <c r="I2953" s="146"/>
      <c r="J2953" s="146"/>
      <c r="K2953" s="146"/>
      <c r="L2953" s="146"/>
      <c r="M2953" s="146"/>
      <c r="N2953" s="149">
        <f t="shared" si="96"/>
        <v>0</v>
      </c>
    </row>
    <row r="2954" spans="1:14" x14ac:dyDescent="0.45">
      <c r="A2954" s="149">
        <f t="shared" si="95"/>
        <v>492.16666666668766</v>
      </c>
      <c r="B2954" s="147"/>
      <c r="C2954" s="148"/>
      <c r="D2954" s="146"/>
      <c r="E2954" s="146"/>
      <c r="F2954" s="146"/>
      <c r="G2954" s="146"/>
      <c r="H2954" s="146"/>
      <c r="I2954" s="146"/>
      <c r="J2954" s="146"/>
      <c r="K2954" s="146"/>
      <c r="L2954" s="146"/>
      <c r="M2954" s="146"/>
      <c r="N2954" s="149">
        <f t="shared" si="96"/>
        <v>0</v>
      </c>
    </row>
    <row r="2955" spans="1:14" x14ac:dyDescent="0.45">
      <c r="A2955" s="149">
        <f t="shared" si="95"/>
        <v>492.33333333335435</v>
      </c>
      <c r="B2955" s="147"/>
      <c r="C2955" s="148"/>
      <c r="D2955" s="146"/>
      <c r="E2955" s="146"/>
      <c r="F2955" s="146"/>
      <c r="G2955" s="146"/>
      <c r="H2955" s="146"/>
      <c r="I2955" s="146"/>
      <c r="J2955" s="146"/>
      <c r="K2955" s="146"/>
      <c r="L2955" s="146"/>
      <c r="M2955" s="146"/>
      <c r="N2955" s="149">
        <f t="shared" si="96"/>
        <v>0</v>
      </c>
    </row>
    <row r="2956" spans="1:14" x14ac:dyDescent="0.45">
      <c r="A2956" s="149">
        <f t="shared" si="95"/>
        <v>492.50000000002103</v>
      </c>
      <c r="B2956" s="147"/>
      <c r="C2956" s="148"/>
      <c r="D2956" s="146"/>
      <c r="E2956" s="146"/>
      <c r="F2956" s="146"/>
      <c r="G2956" s="146"/>
      <c r="H2956" s="146"/>
      <c r="I2956" s="146"/>
      <c r="J2956" s="146"/>
      <c r="K2956" s="146"/>
      <c r="L2956" s="146"/>
      <c r="M2956" s="146"/>
      <c r="N2956" s="149">
        <f t="shared" si="96"/>
        <v>0</v>
      </c>
    </row>
    <row r="2957" spans="1:14" x14ac:dyDescent="0.45">
      <c r="A2957" s="149">
        <f t="shared" si="95"/>
        <v>492.66666666668772</v>
      </c>
      <c r="B2957" s="147"/>
      <c r="C2957" s="148"/>
      <c r="D2957" s="146"/>
      <c r="E2957" s="146"/>
      <c r="F2957" s="146"/>
      <c r="G2957" s="146"/>
      <c r="H2957" s="146"/>
      <c r="I2957" s="146"/>
      <c r="J2957" s="146"/>
      <c r="K2957" s="146"/>
      <c r="L2957" s="146"/>
      <c r="M2957" s="146"/>
      <c r="N2957" s="149">
        <f t="shared" si="96"/>
        <v>0</v>
      </c>
    </row>
    <row r="2958" spans="1:14" x14ac:dyDescent="0.45">
      <c r="A2958" s="149">
        <f t="shared" si="95"/>
        <v>492.8333333333544</v>
      </c>
      <c r="B2958" s="147"/>
      <c r="C2958" s="148"/>
      <c r="D2958" s="146"/>
      <c r="E2958" s="146"/>
      <c r="F2958" s="146"/>
      <c r="G2958" s="146"/>
      <c r="H2958" s="146"/>
      <c r="I2958" s="146"/>
      <c r="J2958" s="146"/>
      <c r="K2958" s="146"/>
      <c r="L2958" s="146"/>
      <c r="M2958" s="146"/>
      <c r="N2958" s="149">
        <f t="shared" si="96"/>
        <v>0</v>
      </c>
    </row>
    <row r="2959" spans="1:14" x14ac:dyDescent="0.45">
      <c r="A2959" s="149">
        <f t="shared" si="95"/>
        <v>493.00000000002109</v>
      </c>
      <c r="B2959" s="147"/>
      <c r="C2959" s="148"/>
      <c r="D2959" s="146"/>
      <c r="E2959" s="146"/>
      <c r="F2959" s="146"/>
      <c r="G2959" s="146"/>
      <c r="H2959" s="146"/>
      <c r="I2959" s="146"/>
      <c r="J2959" s="146"/>
      <c r="K2959" s="146"/>
      <c r="L2959" s="146"/>
      <c r="M2959" s="146"/>
      <c r="N2959" s="149">
        <f t="shared" si="96"/>
        <v>0</v>
      </c>
    </row>
    <row r="2960" spans="1:14" x14ac:dyDescent="0.45">
      <c r="A2960" s="149">
        <f t="shared" si="95"/>
        <v>493.16666666668777</v>
      </c>
      <c r="B2960" s="147"/>
      <c r="C2960" s="148"/>
      <c r="D2960" s="146"/>
      <c r="E2960" s="146"/>
      <c r="F2960" s="146"/>
      <c r="G2960" s="146"/>
      <c r="H2960" s="146"/>
      <c r="I2960" s="146"/>
      <c r="J2960" s="146"/>
      <c r="K2960" s="146"/>
      <c r="L2960" s="146"/>
      <c r="M2960" s="146"/>
      <c r="N2960" s="149">
        <f t="shared" si="96"/>
        <v>0</v>
      </c>
    </row>
    <row r="2961" spans="1:14" x14ac:dyDescent="0.45">
      <c r="A2961" s="149">
        <f t="shared" si="95"/>
        <v>493.33333333335446</v>
      </c>
      <c r="B2961" s="147"/>
      <c r="C2961" s="148"/>
      <c r="D2961" s="146"/>
      <c r="E2961" s="146"/>
      <c r="F2961" s="146"/>
      <c r="G2961" s="146"/>
      <c r="H2961" s="146"/>
      <c r="I2961" s="146"/>
      <c r="J2961" s="146"/>
      <c r="K2961" s="146"/>
      <c r="L2961" s="146"/>
      <c r="M2961" s="146"/>
      <c r="N2961" s="149">
        <f t="shared" si="96"/>
        <v>0</v>
      </c>
    </row>
    <row r="2962" spans="1:14" x14ac:dyDescent="0.45">
      <c r="A2962" s="149">
        <f t="shared" si="95"/>
        <v>493.50000000002115</v>
      </c>
      <c r="B2962" s="147"/>
      <c r="C2962" s="148"/>
      <c r="D2962" s="146"/>
      <c r="E2962" s="146"/>
      <c r="F2962" s="146"/>
      <c r="G2962" s="146"/>
      <c r="H2962" s="146"/>
      <c r="I2962" s="146"/>
      <c r="J2962" s="146"/>
      <c r="K2962" s="146"/>
      <c r="L2962" s="146"/>
      <c r="M2962" s="146"/>
      <c r="N2962" s="149">
        <f t="shared" si="96"/>
        <v>0</v>
      </c>
    </row>
    <row r="2963" spans="1:14" x14ac:dyDescent="0.45">
      <c r="A2963" s="149">
        <f t="shared" si="95"/>
        <v>493.66666666668783</v>
      </c>
      <c r="B2963" s="147"/>
      <c r="C2963" s="148"/>
      <c r="D2963" s="146"/>
      <c r="E2963" s="146"/>
      <c r="F2963" s="146"/>
      <c r="G2963" s="146"/>
      <c r="H2963" s="146"/>
      <c r="I2963" s="146"/>
      <c r="J2963" s="146"/>
      <c r="K2963" s="146"/>
      <c r="L2963" s="146"/>
      <c r="M2963" s="146"/>
      <c r="N2963" s="149">
        <f t="shared" si="96"/>
        <v>0</v>
      </c>
    </row>
    <row r="2964" spans="1:14" x14ac:dyDescent="0.45">
      <c r="A2964" s="149">
        <f t="shared" si="95"/>
        <v>493.83333333335452</v>
      </c>
      <c r="B2964" s="147"/>
      <c r="C2964" s="148"/>
      <c r="D2964" s="146"/>
      <c r="E2964" s="146"/>
      <c r="F2964" s="146"/>
      <c r="G2964" s="146"/>
      <c r="H2964" s="146"/>
      <c r="I2964" s="146"/>
      <c r="J2964" s="146"/>
      <c r="K2964" s="146"/>
      <c r="L2964" s="146"/>
      <c r="M2964" s="146"/>
      <c r="N2964" s="149">
        <f t="shared" si="96"/>
        <v>0</v>
      </c>
    </row>
    <row r="2965" spans="1:14" x14ac:dyDescent="0.45">
      <c r="A2965" s="149">
        <f t="shared" si="95"/>
        <v>494.0000000000212</v>
      </c>
      <c r="B2965" s="147"/>
      <c r="C2965" s="148"/>
      <c r="D2965" s="146"/>
      <c r="E2965" s="146"/>
      <c r="F2965" s="146"/>
      <c r="G2965" s="146"/>
      <c r="H2965" s="146"/>
      <c r="I2965" s="146"/>
      <c r="J2965" s="146"/>
      <c r="K2965" s="146"/>
      <c r="L2965" s="146"/>
      <c r="M2965" s="146"/>
      <c r="N2965" s="149">
        <f t="shared" si="96"/>
        <v>0</v>
      </c>
    </row>
    <row r="2966" spans="1:14" x14ac:dyDescent="0.45">
      <c r="A2966" s="149">
        <f t="shared" si="95"/>
        <v>494.16666666668789</v>
      </c>
      <c r="B2966" s="147"/>
      <c r="C2966" s="148"/>
      <c r="D2966" s="146"/>
      <c r="E2966" s="146"/>
      <c r="F2966" s="146"/>
      <c r="G2966" s="146"/>
      <c r="H2966" s="146"/>
      <c r="I2966" s="146"/>
      <c r="J2966" s="146"/>
      <c r="K2966" s="146"/>
      <c r="L2966" s="146"/>
      <c r="M2966" s="146"/>
      <c r="N2966" s="149">
        <f t="shared" si="96"/>
        <v>0</v>
      </c>
    </row>
    <row r="2967" spans="1:14" x14ac:dyDescent="0.45">
      <c r="A2967" s="149">
        <f t="shared" si="95"/>
        <v>494.33333333335457</v>
      </c>
      <c r="B2967" s="147"/>
      <c r="C2967" s="148"/>
      <c r="D2967" s="146"/>
      <c r="E2967" s="146"/>
      <c r="F2967" s="146"/>
      <c r="G2967" s="146"/>
      <c r="H2967" s="146"/>
      <c r="I2967" s="146"/>
      <c r="J2967" s="146"/>
      <c r="K2967" s="146"/>
      <c r="L2967" s="146"/>
      <c r="M2967" s="146"/>
      <c r="N2967" s="149">
        <f t="shared" si="96"/>
        <v>0</v>
      </c>
    </row>
    <row r="2968" spans="1:14" x14ac:dyDescent="0.45">
      <c r="A2968" s="149">
        <f t="shared" si="95"/>
        <v>494.50000000002126</v>
      </c>
      <c r="B2968" s="147"/>
      <c r="C2968" s="148"/>
      <c r="D2968" s="146"/>
      <c r="E2968" s="146"/>
      <c r="F2968" s="146"/>
      <c r="G2968" s="146"/>
      <c r="H2968" s="146"/>
      <c r="I2968" s="146"/>
      <c r="J2968" s="146"/>
      <c r="K2968" s="146"/>
      <c r="L2968" s="146"/>
      <c r="M2968" s="146"/>
      <c r="N2968" s="149">
        <f t="shared" si="96"/>
        <v>0</v>
      </c>
    </row>
    <row r="2969" spans="1:14" x14ac:dyDescent="0.45">
      <c r="A2969" s="149">
        <f t="shared" si="95"/>
        <v>494.66666666668795</v>
      </c>
      <c r="B2969" s="147"/>
      <c r="C2969" s="148"/>
      <c r="D2969" s="146"/>
      <c r="E2969" s="146"/>
      <c r="F2969" s="146"/>
      <c r="G2969" s="146"/>
      <c r="H2969" s="146"/>
      <c r="I2969" s="146"/>
      <c r="J2969" s="146"/>
      <c r="K2969" s="146"/>
      <c r="L2969" s="146"/>
      <c r="M2969" s="146"/>
      <c r="N2969" s="149">
        <f t="shared" si="96"/>
        <v>0</v>
      </c>
    </row>
    <row r="2970" spans="1:14" x14ac:dyDescent="0.45">
      <c r="A2970" s="149">
        <f t="shared" si="95"/>
        <v>494.83333333335463</v>
      </c>
      <c r="B2970" s="147"/>
      <c r="C2970" s="148"/>
      <c r="D2970" s="146"/>
      <c r="E2970" s="146"/>
      <c r="F2970" s="146"/>
      <c r="G2970" s="146"/>
      <c r="H2970" s="146"/>
      <c r="I2970" s="146"/>
      <c r="J2970" s="146"/>
      <c r="K2970" s="146"/>
      <c r="L2970" s="146"/>
      <c r="M2970" s="146"/>
      <c r="N2970" s="149">
        <f t="shared" si="96"/>
        <v>0</v>
      </c>
    </row>
    <row r="2971" spans="1:14" x14ac:dyDescent="0.45">
      <c r="A2971" s="149">
        <f t="shared" si="95"/>
        <v>495.00000000002132</v>
      </c>
      <c r="B2971" s="147"/>
      <c r="C2971" s="148"/>
      <c r="D2971" s="146"/>
      <c r="E2971" s="146"/>
      <c r="F2971" s="146"/>
      <c r="G2971" s="146"/>
      <c r="H2971" s="146"/>
      <c r="I2971" s="146"/>
      <c r="J2971" s="146"/>
      <c r="K2971" s="146"/>
      <c r="L2971" s="146"/>
      <c r="M2971" s="146"/>
      <c r="N2971" s="149">
        <f t="shared" si="96"/>
        <v>0</v>
      </c>
    </row>
    <row r="2972" spans="1:14" x14ac:dyDescent="0.45">
      <c r="A2972" s="149">
        <f t="shared" si="95"/>
        <v>495.166666666688</v>
      </c>
      <c r="B2972" s="147"/>
      <c r="C2972" s="148"/>
      <c r="D2972" s="146"/>
      <c r="E2972" s="146"/>
      <c r="F2972" s="146"/>
      <c r="G2972" s="146"/>
      <c r="H2972" s="146"/>
      <c r="I2972" s="146"/>
      <c r="J2972" s="146"/>
      <c r="K2972" s="146"/>
      <c r="L2972" s="146"/>
      <c r="M2972" s="146"/>
      <c r="N2972" s="149">
        <f t="shared" si="96"/>
        <v>0</v>
      </c>
    </row>
    <row r="2973" spans="1:14" x14ac:dyDescent="0.45">
      <c r="A2973" s="149">
        <f t="shared" si="95"/>
        <v>495.33333333335469</v>
      </c>
      <c r="B2973" s="147"/>
      <c r="C2973" s="148"/>
      <c r="D2973" s="146"/>
      <c r="E2973" s="146"/>
      <c r="F2973" s="146"/>
      <c r="G2973" s="146"/>
      <c r="H2973" s="146"/>
      <c r="I2973" s="146"/>
      <c r="J2973" s="146"/>
      <c r="K2973" s="146"/>
      <c r="L2973" s="146"/>
      <c r="M2973" s="146"/>
      <c r="N2973" s="149">
        <f t="shared" si="96"/>
        <v>0</v>
      </c>
    </row>
    <row r="2974" spans="1:14" x14ac:dyDescent="0.45">
      <c r="A2974" s="149">
        <f t="shared" si="95"/>
        <v>495.50000000002137</v>
      </c>
      <c r="B2974" s="147"/>
      <c r="C2974" s="148"/>
      <c r="D2974" s="146"/>
      <c r="E2974" s="146"/>
      <c r="F2974" s="146"/>
      <c r="G2974" s="146"/>
      <c r="H2974" s="146"/>
      <c r="I2974" s="146"/>
      <c r="J2974" s="146"/>
      <c r="K2974" s="146"/>
      <c r="L2974" s="146"/>
      <c r="M2974" s="146"/>
      <c r="N2974" s="149">
        <f t="shared" si="96"/>
        <v>0</v>
      </c>
    </row>
    <row r="2975" spans="1:14" x14ac:dyDescent="0.45">
      <c r="A2975" s="149">
        <f t="shared" si="95"/>
        <v>495.66666666668806</v>
      </c>
      <c r="B2975" s="147"/>
      <c r="C2975" s="148"/>
      <c r="D2975" s="146"/>
      <c r="E2975" s="146"/>
      <c r="F2975" s="146"/>
      <c r="G2975" s="146"/>
      <c r="H2975" s="146"/>
      <c r="I2975" s="146"/>
      <c r="J2975" s="146"/>
      <c r="K2975" s="146"/>
      <c r="L2975" s="146"/>
      <c r="M2975" s="146"/>
      <c r="N2975" s="149">
        <f t="shared" si="96"/>
        <v>0</v>
      </c>
    </row>
    <row r="2976" spans="1:14" x14ac:dyDescent="0.45">
      <c r="A2976" s="149">
        <f t="shared" si="95"/>
        <v>495.83333333335474</v>
      </c>
      <c r="B2976" s="147"/>
      <c r="C2976" s="148"/>
      <c r="D2976" s="146"/>
      <c r="E2976" s="146"/>
      <c r="F2976" s="146"/>
      <c r="G2976" s="146"/>
      <c r="H2976" s="146"/>
      <c r="I2976" s="146"/>
      <c r="J2976" s="146"/>
      <c r="K2976" s="146"/>
      <c r="L2976" s="146"/>
      <c r="M2976" s="146"/>
      <c r="N2976" s="149">
        <f t="shared" si="96"/>
        <v>0</v>
      </c>
    </row>
    <row r="2977" spans="1:14" x14ac:dyDescent="0.45">
      <c r="A2977" s="149">
        <f t="shared" si="95"/>
        <v>496.00000000002143</v>
      </c>
      <c r="B2977" s="147"/>
      <c r="C2977" s="148"/>
      <c r="D2977" s="146"/>
      <c r="E2977" s="146"/>
      <c r="F2977" s="146"/>
      <c r="G2977" s="146"/>
      <c r="H2977" s="146"/>
      <c r="I2977" s="146"/>
      <c r="J2977" s="146"/>
      <c r="K2977" s="146"/>
      <c r="L2977" s="146"/>
      <c r="M2977" s="146"/>
      <c r="N2977" s="149">
        <f t="shared" si="96"/>
        <v>0</v>
      </c>
    </row>
    <row r="2978" spans="1:14" x14ac:dyDescent="0.45">
      <c r="A2978" s="149">
        <f t="shared" si="95"/>
        <v>496.16666666668812</v>
      </c>
      <c r="B2978" s="147"/>
      <c r="C2978" s="148"/>
      <c r="D2978" s="146"/>
      <c r="E2978" s="146"/>
      <c r="F2978" s="146"/>
      <c r="G2978" s="146"/>
      <c r="H2978" s="146"/>
      <c r="I2978" s="146"/>
      <c r="J2978" s="146"/>
      <c r="K2978" s="146"/>
      <c r="L2978" s="146"/>
      <c r="M2978" s="146"/>
      <c r="N2978" s="149">
        <f t="shared" si="96"/>
        <v>0</v>
      </c>
    </row>
    <row r="2979" spans="1:14" x14ac:dyDescent="0.45">
      <c r="A2979" s="149">
        <f t="shared" si="95"/>
        <v>496.3333333333548</v>
      </c>
      <c r="B2979" s="147"/>
      <c r="C2979" s="148"/>
      <c r="D2979" s="146"/>
      <c r="E2979" s="146"/>
      <c r="F2979" s="146"/>
      <c r="G2979" s="146"/>
      <c r="H2979" s="146"/>
      <c r="I2979" s="146"/>
      <c r="J2979" s="146"/>
      <c r="K2979" s="146"/>
      <c r="L2979" s="146"/>
      <c r="M2979" s="146"/>
      <c r="N2979" s="149">
        <f t="shared" si="96"/>
        <v>0</v>
      </c>
    </row>
    <row r="2980" spans="1:14" x14ac:dyDescent="0.45">
      <c r="A2980" s="149">
        <f t="shared" si="95"/>
        <v>496.50000000002149</v>
      </c>
      <c r="B2980" s="147"/>
      <c r="C2980" s="148"/>
      <c r="D2980" s="146"/>
      <c r="E2980" s="146"/>
      <c r="F2980" s="146"/>
      <c r="G2980" s="146"/>
      <c r="H2980" s="146"/>
      <c r="I2980" s="146"/>
      <c r="J2980" s="146"/>
      <c r="K2980" s="146"/>
      <c r="L2980" s="146"/>
      <c r="M2980" s="146"/>
      <c r="N2980" s="149">
        <f t="shared" si="96"/>
        <v>0</v>
      </c>
    </row>
    <row r="2981" spans="1:14" x14ac:dyDescent="0.45">
      <c r="A2981" s="149">
        <f t="shared" si="95"/>
        <v>496.66666666668817</v>
      </c>
      <c r="B2981" s="147"/>
      <c r="C2981" s="148"/>
      <c r="D2981" s="146"/>
      <c r="E2981" s="146"/>
      <c r="F2981" s="146"/>
      <c r="G2981" s="146"/>
      <c r="H2981" s="146"/>
      <c r="I2981" s="146"/>
      <c r="J2981" s="146"/>
      <c r="K2981" s="146"/>
      <c r="L2981" s="146"/>
      <c r="M2981" s="146"/>
      <c r="N2981" s="149">
        <f t="shared" si="96"/>
        <v>0</v>
      </c>
    </row>
    <row r="2982" spans="1:14" x14ac:dyDescent="0.45">
      <c r="A2982" s="149">
        <f t="shared" si="95"/>
        <v>496.83333333335486</v>
      </c>
      <c r="B2982" s="147"/>
      <c r="C2982" s="148"/>
      <c r="D2982" s="146"/>
      <c r="E2982" s="146"/>
      <c r="F2982" s="146"/>
      <c r="G2982" s="146"/>
      <c r="H2982" s="146"/>
      <c r="I2982" s="146"/>
      <c r="J2982" s="146"/>
      <c r="K2982" s="146"/>
      <c r="L2982" s="146"/>
      <c r="M2982" s="146"/>
      <c r="N2982" s="149">
        <f t="shared" si="96"/>
        <v>0</v>
      </c>
    </row>
    <row r="2983" spans="1:14" x14ac:dyDescent="0.45">
      <c r="A2983" s="149">
        <f t="shared" si="95"/>
        <v>497.00000000002154</v>
      </c>
      <c r="B2983" s="147"/>
      <c r="C2983" s="148"/>
      <c r="D2983" s="146"/>
      <c r="E2983" s="146"/>
      <c r="F2983" s="146"/>
      <c r="G2983" s="146"/>
      <c r="H2983" s="146"/>
      <c r="I2983" s="146"/>
      <c r="J2983" s="146"/>
      <c r="K2983" s="146"/>
      <c r="L2983" s="146"/>
      <c r="M2983" s="146"/>
      <c r="N2983" s="149">
        <f t="shared" si="96"/>
        <v>0</v>
      </c>
    </row>
    <row r="2984" spans="1:14" x14ac:dyDescent="0.45">
      <c r="A2984" s="149">
        <f t="shared" si="95"/>
        <v>497.16666666668823</v>
      </c>
      <c r="B2984" s="147"/>
      <c r="C2984" s="148"/>
      <c r="D2984" s="146"/>
      <c r="E2984" s="146"/>
      <c r="F2984" s="146"/>
      <c r="G2984" s="146"/>
      <c r="H2984" s="146"/>
      <c r="I2984" s="146"/>
      <c r="J2984" s="146"/>
      <c r="K2984" s="146"/>
      <c r="L2984" s="146"/>
      <c r="M2984" s="146"/>
      <c r="N2984" s="149">
        <f t="shared" si="96"/>
        <v>0</v>
      </c>
    </row>
    <row r="2985" spans="1:14" x14ac:dyDescent="0.45">
      <c r="A2985" s="149">
        <f t="shared" si="95"/>
        <v>497.33333333335491</v>
      </c>
      <c r="B2985" s="147"/>
      <c r="C2985" s="148"/>
      <c r="D2985" s="146"/>
      <c r="E2985" s="146"/>
      <c r="F2985" s="146"/>
      <c r="G2985" s="146"/>
      <c r="H2985" s="146"/>
      <c r="I2985" s="146"/>
      <c r="J2985" s="146"/>
      <c r="K2985" s="146"/>
      <c r="L2985" s="146"/>
      <c r="M2985" s="146"/>
      <c r="N2985" s="149">
        <f t="shared" si="96"/>
        <v>0</v>
      </c>
    </row>
    <row r="2986" spans="1:14" x14ac:dyDescent="0.45">
      <c r="A2986" s="149">
        <f t="shared" si="95"/>
        <v>497.5000000000216</v>
      </c>
      <c r="B2986" s="147"/>
      <c r="C2986" s="148"/>
      <c r="D2986" s="146"/>
      <c r="E2986" s="146"/>
      <c r="F2986" s="146"/>
      <c r="G2986" s="146"/>
      <c r="H2986" s="146"/>
      <c r="I2986" s="146"/>
      <c r="J2986" s="146"/>
      <c r="K2986" s="146"/>
      <c r="L2986" s="146"/>
      <c r="M2986" s="146"/>
      <c r="N2986" s="149">
        <f t="shared" si="96"/>
        <v>0</v>
      </c>
    </row>
    <row r="2987" spans="1:14" x14ac:dyDescent="0.45">
      <c r="A2987" s="149">
        <f t="shared" si="95"/>
        <v>497.66666666668829</v>
      </c>
      <c r="B2987" s="147"/>
      <c r="C2987" s="148"/>
      <c r="D2987" s="146"/>
      <c r="E2987" s="146"/>
      <c r="F2987" s="146"/>
      <c r="G2987" s="146"/>
      <c r="H2987" s="146"/>
      <c r="I2987" s="146"/>
      <c r="J2987" s="146"/>
      <c r="K2987" s="146"/>
      <c r="L2987" s="146"/>
      <c r="M2987" s="146"/>
      <c r="N2987" s="149">
        <f t="shared" si="96"/>
        <v>0</v>
      </c>
    </row>
    <row r="2988" spans="1:14" x14ac:dyDescent="0.45">
      <c r="A2988" s="149">
        <f t="shared" si="95"/>
        <v>497.83333333335497</v>
      </c>
      <c r="B2988" s="147"/>
      <c r="C2988" s="148"/>
      <c r="D2988" s="146"/>
      <c r="E2988" s="146"/>
      <c r="F2988" s="146"/>
      <c r="G2988" s="146"/>
      <c r="H2988" s="146"/>
      <c r="I2988" s="146"/>
      <c r="J2988" s="146"/>
      <c r="K2988" s="146"/>
      <c r="L2988" s="146"/>
      <c r="M2988" s="146"/>
      <c r="N2988" s="149">
        <f t="shared" si="96"/>
        <v>0</v>
      </c>
    </row>
    <row r="2989" spans="1:14" x14ac:dyDescent="0.45">
      <c r="A2989" s="149">
        <f t="shared" si="95"/>
        <v>498.00000000002166</v>
      </c>
      <c r="B2989" s="147"/>
      <c r="C2989" s="148"/>
      <c r="D2989" s="146"/>
      <c r="E2989" s="146"/>
      <c r="F2989" s="146"/>
      <c r="G2989" s="146"/>
      <c r="H2989" s="146"/>
      <c r="I2989" s="146"/>
      <c r="J2989" s="146"/>
      <c r="K2989" s="146"/>
      <c r="L2989" s="146"/>
      <c r="M2989" s="146"/>
      <c r="N2989" s="149">
        <f t="shared" si="96"/>
        <v>0</v>
      </c>
    </row>
    <row r="2990" spans="1:14" x14ac:dyDescent="0.45">
      <c r="A2990" s="149">
        <f t="shared" si="95"/>
        <v>498.16666666668834</v>
      </c>
      <c r="B2990" s="147"/>
      <c r="C2990" s="148"/>
      <c r="D2990" s="146"/>
      <c r="E2990" s="146"/>
      <c r="F2990" s="146"/>
      <c r="G2990" s="146"/>
      <c r="H2990" s="146"/>
      <c r="I2990" s="146"/>
      <c r="J2990" s="146"/>
      <c r="K2990" s="146"/>
      <c r="L2990" s="146"/>
      <c r="M2990" s="146"/>
      <c r="N2990" s="149">
        <f t="shared" si="96"/>
        <v>0</v>
      </c>
    </row>
    <row r="2991" spans="1:14" x14ac:dyDescent="0.45">
      <c r="A2991" s="149">
        <f t="shared" si="95"/>
        <v>498.33333333335503</v>
      </c>
      <c r="B2991" s="147"/>
      <c r="C2991" s="148"/>
      <c r="D2991" s="146"/>
      <c r="E2991" s="146"/>
      <c r="F2991" s="146"/>
      <c r="G2991" s="146"/>
      <c r="H2991" s="146"/>
      <c r="I2991" s="146"/>
      <c r="J2991" s="146"/>
      <c r="K2991" s="146"/>
      <c r="L2991" s="146"/>
      <c r="M2991" s="146"/>
      <c r="N2991" s="149">
        <f t="shared" si="96"/>
        <v>0</v>
      </c>
    </row>
    <row r="2992" spans="1:14" x14ac:dyDescent="0.45">
      <c r="A2992" s="149">
        <f t="shared" si="95"/>
        <v>498.50000000002171</v>
      </c>
      <c r="B2992" s="147"/>
      <c r="C2992" s="148"/>
      <c r="D2992" s="146"/>
      <c r="E2992" s="146"/>
      <c r="F2992" s="146"/>
      <c r="G2992" s="146"/>
      <c r="H2992" s="146"/>
      <c r="I2992" s="146"/>
      <c r="J2992" s="146"/>
      <c r="K2992" s="146"/>
      <c r="L2992" s="146"/>
      <c r="M2992" s="146"/>
      <c r="N2992" s="149">
        <f t="shared" si="96"/>
        <v>0</v>
      </c>
    </row>
    <row r="2993" spans="1:14" x14ac:dyDescent="0.45">
      <c r="A2993" s="149">
        <f t="shared" si="95"/>
        <v>498.6666666666884</v>
      </c>
      <c r="B2993" s="147"/>
      <c r="C2993" s="148"/>
      <c r="D2993" s="146"/>
      <c r="E2993" s="146"/>
      <c r="F2993" s="146"/>
      <c r="G2993" s="146"/>
      <c r="H2993" s="146"/>
      <c r="I2993" s="146"/>
      <c r="J2993" s="146"/>
      <c r="K2993" s="146"/>
      <c r="L2993" s="146"/>
      <c r="M2993" s="146"/>
      <c r="N2993" s="149">
        <f t="shared" si="96"/>
        <v>0</v>
      </c>
    </row>
    <row r="2994" spans="1:14" x14ac:dyDescent="0.45">
      <c r="A2994" s="149">
        <f t="shared" si="95"/>
        <v>498.83333333335509</v>
      </c>
      <c r="B2994" s="147"/>
      <c r="C2994" s="148"/>
      <c r="D2994" s="146"/>
      <c r="E2994" s="146"/>
      <c r="F2994" s="146"/>
      <c r="G2994" s="146"/>
      <c r="H2994" s="146"/>
      <c r="I2994" s="146"/>
      <c r="J2994" s="146"/>
      <c r="K2994" s="146"/>
      <c r="L2994" s="146"/>
      <c r="M2994" s="146"/>
      <c r="N2994" s="149">
        <f t="shared" si="96"/>
        <v>0</v>
      </c>
    </row>
    <row r="2995" spans="1:14" x14ac:dyDescent="0.45">
      <c r="A2995" s="149">
        <f t="shared" si="95"/>
        <v>499.00000000002177</v>
      </c>
      <c r="B2995" s="147"/>
      <c r="C2995" s="148"/>
      <c r="D2995" s="146"/>
      <c r="E2995" s="146"/>
      <c r="F2995" s="146"/>
      <c r="G2995" s="146"/>
      <c r="H2995" s="146"/>
      <c r="I2995" s="146"/>
      <c r="J2995" s="146"/>
      <c r="K2995" s="146"/>
      <c r="L2995" s="146"/>
      <c r="M2995" s="146"/>
      <c r="N2995" s="149">
        <f t="shared" si="96"/>
        <v>0</v>
      </c>
    </row>
    <row r="2996" spans="1:14" x14ac:dyDescent="0.45">
      <c r="A2996" s="149">
        <f t="shared" si="95"/>
        <v>499.16666666668846</v>
      </c>
      <c r="B2996" s="147"/>
      <c r="C2996" s="148"/>
      <c r="D2996" s="146"/>
      <c r="E2996" s="146"/>
      <c r="F2996" s="146"/>
      <c r="G2996" s="146"/>
      <c r="H2996" s="146"/>
      <c r="I2996" s="146"/>
      <c r="J2996" s="146"/>
      <c r="K2996" s="146"/>
      <c r="L2996" s="146"/>
      <c r="M2996" s="146"/>
      <c r="N2996" s="149">
        <f t="shared" si="96"/>
        <v>0</v>
      </c>
    </row>
    <row r="2997" spans="1:14" x14ac:dyDescent="0.45">
      <c r="A2997" s="149">
        <f t="shared" si="95"/>
        <v>499.33333333335514</v>
      </c>
      <c r="B2997" s="147"/>
      <c r="C2997" s="148"/>
      <c r="D2997" s="146"/>
      <c r="E2997" s="146"/>
      <c r="F2997" s="146"/>
      <c r="G2997" s="146"/>
      <c r="H2997" s="146"/>
      <c r="I2997" s="146"/>
      <c r="J2997" s="146"/>
      <c r="K2997" s="146"/>
      <c r="L2997" s="146"/>
      <c r="M2997" s="146"/>
      <c r="N2997" s="149">
        <f t="shared" si="96"/>
        <v>0</v>
      </c>
    </row>
    <row r="2998" spans="1:14" x14ac:dyDescent="0.45">
      <c r="A2998" s="149">
        <f t="shared" si="95"/>
        <v>499.50000000002183</v>
      </c>
      <c r="B2998" s="147"/>
      <c r="C2998" s="148"/>
      <c r="D2998" s="146"/>
      <c r="E2998" s="146"/>
      <c r="F2998" s="146"/>
      <c r="G2998" s="146"/>
      <c r="H2998" s="146"/>
      <c r="I2998" s="146"/>
      <c r="J2998" s="146"/>
      <c r="K2998" s="146"/>
      <c r="L2998" s="146"/>
      <c r="M2998" s="146"/>
      <c r="N2998" s="149">
        <f t="shared" si="96"/>
        <v>0</v>
      </c>
    </row>
    <row r="2999" spans="1:14" x14ac:dyDescent="0.45">
      <c r="A2999" s="149">
        <f t="shared" si="95"/>
        <v>499.66666666668851</v>
      </c>
      <c r="B2999" s="147"/>
      <c r="C2999" s="148"/>
      <c r="D2999" s="146"/>
      <c r="E2999" s="146"/>
      <c r="F2999" s="146"/>
      <c r="G2999" s="146"/>
      <c r="H2999" s="146"/>
      <c r="I2999" s="146"/>
      <c r="J2999" s="146"/>
      <c r="K2999" s="146"/>
      <c r="L2999" s="146"/>
      <c r="M2999" s="146"/>
      <c r="N2999" s="149">
        <f t="shared" si="96"/>
        <v>0</v>
      </c>
    </row>
    <row r="3000" spans="1:14" x14ac:dyDescent="0.45">
      <c r="A3000" s="149">
        <f t="shared" si="95"/>
        <v>499.8333333333552</v>
      </c>
      <c r="B3000" s="147"/>
      <c r="C3000" s="148"/>
      <c r="D3000" s="146"/>
      <c r="E3000" s="146"/>
      <c r="F3000" s="146"/>
      <c r="G3000" s="146"/>
      <c r="H3000" s="146"/>
      <c r="I3000" s="146"/>
      <c r="J3000" s="146"/>
      <c r="K3000" s="146"/>
      <c r="L3000" s="146"/>
      <c r="M3000" s="146"/>
      <c r="N3000" s="149">
        <f t="shared" si="96"/>
        <v>0</v>
      </c>
    </row>
    <row r="3001" spans="1:14" x14ac:dyDescent="0.45">
      <c r="A3001" s="149">
        <f t="shared" si="95"/>
        <v>500.00000000002188</v>
      </c>
      <c r="B3001" s="147"/>
      <c r="C3001" s="148"/>
      <c r="D3001" s="146"/>
      <c r="E3001" s="146"/>
      <c r="F3001" s="146"/>
      <c r="G3001" s="146"/>
      <c r="H3001" s="146"/>
      <c r="I3001" s="146"/>
      <c r="J3001" s="146"/>
      <c r="K3001" s="146"/>
      <c r="L3001" s="146"/>
      <c r="M3001" s="146"/>
      <c r="N3001" s="149">
        <f t="shared" si="96"/>
        <v>0</v>
      </c>
    </row>
    <row r="3002" spans="1:14" x14ac:dyDescent="0.45">
      <c r="A3002" s="149">
        <f t="shared" si="95"/>
        <v>500.16666666668857</v>
      </c>
      <c r="B3002" s="147"/>
      <c r="C3002" s="148"/>
      <c r="D3002" s="146"/>
      <c r="E3002" s="146"/>
      <c r="F3002" s="146"/>
      <c r="G3002" s="146"/>
      <c r="H3002" s="146"/>
      <c r="I3002" s="146"/>
      <c r="J3002" s="146"/>
      <c r="K3002" s="146"/>
      <c r="L3002" s="146"/>
      <c r="M3002" s="146"/>
      <c r="N3002" s="149">
        <f t="shared" si="96"/>
        <v>0</v>
      </c>
    </row>
    <row r="3003" spans="1:14" x14ac:dyDescent="0.45">
      <c r="A3003" s="149">
        <f t="shared" si="95"/>
        <v>500.33333333335526</v>
      </c>
      <c r="B3003" s="147"/>
      <c r="C3003" s="148"/>
      <c r="D3003" s="146"/>
      <c r="E3003" s="146"/>
      <c r="F3003" s="146"/>
      <c r="G3003" s="146"/>
      <c r="H3003" s="146"/>
      <c r="I3003" s="146"/>
      <c r="J3003" s="146"/>
      <c r="K3003" s="146"/>
      <c r="L3003" s="146"/>
      <c r="M3003" s="146"/>
      <c r="N3003" s="149">
        <f t="shared" si="96"/>
        <v>0</v>
      </c>
    </row>
    <row r="3004" spans="1:14" x14ac:dyDescent="0.45">
      <c r="A3004" s="149">
        <f t="shared" si="95"/>
        <v>500.50000000002194</v>
      </c>
      <c r="B3004" s="147"/>
      <c r="C3004" s="148"/>
      <c r="D3004" s="146"/>
      <c r="E3004" s="146"/>
      <c r="F3004" s="146"/>
      <c r="G3004" s="146"/>
      <c r="H3004" s="146"/>
      <c r="I3004" s="146"/>
      <c r="J3004" s="146"/>
      <c r="K3004" s="146"/>
      <c r="L3004" s="146"/>
      <c r="M3004" s="146"/>
      <c r="N3004" s="149">
        <f t="shared" si="96"/>
        <v>0</v>
      </c>
    </row>
    <row r="3005" spans="1:14" x14ac:dyDescent="0.45">
      <c r="A3005" s="149">
        <f t="shared" si="95"/>
        <v>500.66666666668863</v>
      </c>
      <c r="B3005" s="147"/>
      <c r="C3005" s="148"/>
      <c r="D3005" s="146"/>
      <c r="E3005" s="146"/>
      <c r="F3005" s="146"/>
      <c r="G3005" s="146"/>
      <c r="H3005" s="146"/>
      <c r="I3005" s="146"/>
      <c r="J3005" s="146"/>
      <c r="K3005" s="146"/>
      <c r="L3005" s="146"/>
      <c r="M3005" s="146"/>
      <c r="N3005" s="149">
        <f t="shared" si="96"/>
        <v>0</v>
      </c>
    </row>
    <row r="3006" spans="1:14" x14ac:dyDescent="0.45">
      <c r="A3006" s="149">
        <f t="shared" si="95"/>
        <v>500.83333333335531</v>
      </c>
      <c r="B3006" s="147"/>
      <c r="C3006" s="148"/>
      <c r="D3006" s="146"/>
      <c r="E3006" s="146"/>
      <c r="F3006" s="146"/>
      <c r="G3006" s="146"/>
      <c r="H3006" s="146"/>
      <c r="I3006" s="146"/>
      <c r="J3006" s="146"/>
      <c r="K3006" s="146"/>
      <c r="L3006" s="146"/>
      <c r="M3006" s="146"/>
      <c r="N3006" s="149">
        <f t="shared" si="96"/>
        <v>0</v>
      </c>
    </row>
    <row r="3007" spans="1:14" x14ac:dyDescent="0.45">
      <c r="A3007" s="149">
        <f t="shared" si="95"/>
        <v>501.000000000022</v>
      </c>
      <c r="B3007" s="147"/>
      <c r="C3007" s="148"/>
      <c r="D3007" s="146"/>
      <c r="E3007" s="146"/>
      <c r="F3007" s="146"/>
      <c r="G3007" s="146"/>
      <c r="H3007" s="146"/>
      <c r="I3007" s="146"/>
      <c r="J3007" s="146"/>
      <c r="K3007" s="146"/>
      <c r="L3007" s="146"/>
      <c r="M3007" s="146"/>
      <c r="N3007" s="149">
        <f t="shared" si="96"/>
        <v>0</v>
      </c>
    </row>
    <row r="3008" spans="1:14" x14ac:dyDescent="0.45">
      <c r="A3008" s="149">
        <f t="shared" si="95"/>
        <v>501.16666666668868</v>
      </c>
      <c r="B3008" s="147"/>
      <c r="C3008" s="148"/>
      <c r="D3008" s="146"/>
      <c r="E3008" s="146"/>
      <c r="F3008" s="146"/>
      <c r="G3008" s="146"/>
      <c r="H3008" s="146"/>
      <c r="I3008" s="146"/>
      <c r="J3008" s="146"/>
      <c r="K3008" s="146"/>
      <c r="L3008" s="146"/>
      <c r="M3008" s="146"/>
      <c r="N3008" s="149">
        <f t="shared" si="96"/>
        <v>0</v>
      </c>
    </row>
    <row r="3009" spans="1:14" x14ac:dyDescent="0.45">
      <c r="A3009" s="149">
        <f t="shared" si="95"/>
        <v>501.33333333335537</v>
      </c>
      <c r="B3009" s="147"/>
      <c r="C3009" s="148"/>
      <c r="D3009" s="146"/>
      <c r="E3009" s="146"/>
      <c r="F3009" s="146"/>
      <c r="G3009" s="146"/>
      <c r="H3009" s="146"/>
      <c r="I3009" s="146"/>
      <c r="J3009" s="146"/>
      <c r="K3009" s="146"/>
      <c r="L3009" s="146"/>
      <c r="M3009" s="146"/>
      <c r="N3009" s="149">
        <f t="shared" si="96"/>
        <v>0</v>
      </c>
    </row>
    <row r="3010" spans="1:14" x14ac:dyDescent="0.45">
      <c r="A3010" s="149">
        <f t="shared" si="95"/>
        <v>501.50000000002206</v>
      </c>
      <c r="B3010" s="147"/>
      <c r="C3010" s="148"/>
      <c r="D3010" s="146"/>
      <c r="E3010" s="146"/>
      <c r="F3010" s="146"/>
      <c r="G3010" s="146"/>
      <c r="H3010" s="146"/>
      <c r="I3010" s="146"/>
      <c r="J3010" s="146"/>
      <c r="K3010" s="146"/>
      <c r="L3010" s="146"/>
      <c r="M3010" s="146"/>
      <c r="N3010" s="149">
        <f t="shared" si="96"/>
        <v>0</v>
      </c>
    </row>
    <row r="3011" spans="1:14" x14ac:dyDescent="0.45">
      <c r="A3011" s="149">
        <f t="shared" si="95"/>
        <v>501.66666666668874</v>
      </c>
      <c r="B3011" s="147"/>
      <c r="C3011" s="148"/>
      <c r="D3011" s="146"/>
      <c r="E3011" s="146"/>
      <c r="F3011" s="146"/>
      <c r="G3011" s="146"/>
      <c r="H3011" s="146"/>
      <c r="I3011" s="146"/>
      <c r="J3011" s="146"/>
      <c r="K3011" s="146"/>
      <c r="L3011" s="146"/>
      <c r="M3011" s="146"/>
      <c r="N3011" s="149">
        <f t="shared" si="96"/>
        <v>0</v>
      </c>
    </row>
    <row r="3012" spans="1:14" x14ac:dyDescent="0.45">
      <c r="A3012" s="149">
        <f t="shared" ref="A3012:A3075" si="97">A3011+10/60</f>
        <v>501.83333333335543</v>
      </c>
      <c r="B3012" s="147"/>
      <c r="C3012" s="148"/>
      <c r="D3012" s="146"/>
      <c r="E3012" s="146"/>
      <c r="F3012" s="146"/>
      <c r="G3012" s="146"/>
      <c r="H3012" s="146"/>
      <c r="I3012" s="146"/>
      <c r="J3012" s="146"/>
      <c r="K3012" s="146"/>
      <c r="L3012" s="146"/>
      <c r="M3012" s="146"/>
      <c r="N3012" s="149">
        <f t="shared" ref="N3012:N3075" si="98">K3012*10+N3011</f>
        <v>0</v>
      </c>
    </row>
    <row r="3013" spans="1:14" x14ac:dyDescent="0.45">
      <c r="A3013" s="149">
        <f t="shared" si="97"/>
        <v>502.00000000002211</v>
      </c>
      <c r="B3013" s="147"/>
      <c r="C3013" s="148"/>
      <c r="D3013" s="146"/>
      <c r="E3013" s="146"/>
      <c r="F3013" s="146"/>
      <c r="G3013" s="146"/>
      <c r="H3013" s="146"/>
      <c r="I3013" s="146"/>
      <c r="J3013" s="146"/>
      <c r="K3013" s="146"/>
      <c r="L3013" s="146"/>
      <c r="M3013" s="146"/>
      <c r="N3013" s="149">
        <f t="shared" si="98"/>
        <v>0</v>
      </c>
    </row>
    <row r="3014" spans="1:14" x14ac:dyDescent="0.45">
      <c r="A3014" s="149">
        <f t="shared" si="97"/>
        <v>502.1666666666888</v>
      </c>
      <c r="B3014" s="147"/>
      <c r="C3014" s="148"/>
      <c r="D3014" s="146"/>
      <c r="E3014" s="146"/>
      <c r="F3014" s="146"/>
      <c r="G3014" s="146"/>
      <c r="H3014" s="146"/>
      <c r="I3014" s="146"/>
      <c r="J3014" s="146"/>
      <c r="K3014" s="146"/>
      <c r="L3014" s="146"/>
      <c r="M3014" s="146"/>
      <c r="N3014" s="149">
        <f t="shared" si="98"/>
        <v>0</v>
      </c>
    </row>
    <row r="3015" spans="1:14" x14ac:dyDescent="0.45">
      <c r="A3015" s="149">
        <f t="shared" si="97"/>
        <v>502.33333333335548</v>
      </c>
      <c r="B3015" s="147"/>
      <c r="C3015" s="148"/>
      <c r="D3015" s="146"/>
      <c r="E3015" s="146"/>
      <c r="F3015" s="146"/>
      <c r="G3015" s="146"/>
      <c r="H3015" s="146"/>
      <c r="I3015" s="146"/>
      <c r="J3015" s="146"/>
      <c r="K3015" s="146"/>
      <c r="L3015" s="146"/>
      <c r="M3015" s="146"/>
      <c r="N3015" s="149">
        <f t="shared" si="98"/>
        <v>0</v>
      </c>
    </row>
    <row r="3016" spans="1:14" x14ac:dyDescent="0.45">
      <c r="A3016" s="149">
        <f t="shared" si="97"/>
        <v>502.50000000002217</v>
      </c>
      <c r="B3016" s="147"/>
      <c r="C3016" s="148"/>
      <c r="D3016" s="146"/>
      <c r="E3016" s="146"/>
      <c r="F3016" s="146"/>
      <c r="G3016" s="146"/>
      <c r="H3016" s="146"/>
      <c r="I3016" s="146"/>
      <c r="J3016" s="146"/>
      <c r="K3016" s="146"/>
      <c r="L3016" s="146"/>
      <c r="M3016" s="146"/>
      <c r="N3016" s="149">
        <f t="shared" si="98"/>
        <v>0</v>
      </c>
    </row>
    <row r="3017" spans="1:14" x14ac:dyDescent="0.45">
      <c r="A3017" s="149">
        <f t="shared" si="97"/>
        <v>502.66666666668885</v>
      </c>
      <c r="B3017" s="147"/>
      <c r="C3017" s="148"/>
      <c r="D3017" s="146"/>
      <c r="E3017" s="146"/>
      <c r="F3017" s="146"/>
      <c r="G3017" s="146"/>
      <c r="H3017" s="146"/>
      <c r="I3017" s="146"/>
      <c r="J3017" s="146"/>
      <c r="K3017" s="146"/>
      <c r="L3017" s="146"/>
      <c r="M3017" s="146"/>
      <c r="N3017" s="149">
        <f t="shared" si="98"/>
        <v>0</v>
      </c>
    </row>
    <row r="3018" spans="1:14" x14ac:dyDescent="0.45">
      <c r="A3018" s="149">
        <f t="shared" si="97"/>
        <v>502.83333333335554</v>
      </c>
      <c r="B3018" s="147"/>
      <c r="C3018" s="148"/>
      <c r="D3018" s="146"/>
      <c r="E3018" s="146"/>
      <c r="F3018" s="146"/>
      <c r="G3018" s="146"/>
      <c r="H3018" s="146"/>
      <c r="I3018" s="146"/>
      <c r="J3018" s="146"/>
      <c r="K3018" s="146"/>
      <c r="L3018" s="146"/>
      <c r="M3018" s="146"/>
      <c r="N3018" s="149">
        <f t="shared" si="98"/>
        <v>0</v>
      </c>
    </row>
    <row r="3019" spans="1:14" x14ac:dyDescent="0.45">
      <c r="A3019" s="149">
        <f t="shared" si="97"/>
        <v>503.00000000002223</v>
      </c>
      <c r="B3019" s="147"/>
      <c r="C3019" s="148"/>
      <c r="D3019" s="146"/>
      <c r="E3019" s="146"/>
      <c r="F3019" s="146"/>
      <c r="G3019" s="146"/>
      <c r="H3019" s="146"/>
      <c r="I3019" s="146"/>
      <c r="J3019" s="146"/>
      <c r="K3019" s="146"/>
      <c r="L3019" s="146"/>
      <c r="M3019" s="146"/>
      <c r="N3019" s="149">
        <f t="shared" si="98"/>
        <v>0</v>
      </c>
    </row>
    <row r="3020" spans="1:14" x14ac:dyDescent="0.45">
      <c r="A3020" s="149">
        <f t="shared" si="97"/>
        <v>503.16666666668891</v>
      </c>
      <c r="B3020" s="147"/>
      <c r="C3020" s="148"/>
      <c r="D3020" s="146"/>
      <c r="E3020" s="146"/>
      <c r="F3020" s="146"/>
      <c r="G3020" s="146"/>
      <c r="H3020" s="146"/>
      <c r="I3020" s="146"/>
      <c r="J3020" s="146"/>
      <c r="K3020" s="146"/>
      <c r="L3020" s="146"/>
      <c r="M3020" s="146"/>
      <c r="N3020" s="149">
        <f t="shared" si="98"/>
        <v>0</v>
      </c>
    </row>
    <row r="3021" spans="1:14" x14ac:dyDescent="0.45">
      <c r="A3021" s="149">
        <f t="shared" si="97"/>
        <v>503.3333333333556</v>
      </c>
      <c r="B3021" s="147"/>
      <c r="C3021" s="148"/>
      <c r="D3021" s="146"/>
      <c r="E3021" s="146"/>
      <c r="F3021" s="146"/>
      <c r="G3021" s="146"/>
      <c r="H3021" s="146"/>
      <c r="I3021" s="146"/>
      <c r="J3021" s="146"/>
      <c r="K3021" s="146"/>
      <c r="L3021" s="146"/>
      <c r="M3021" s="146"/>
      <c r="N3021" s="149">
        <f t="shared" si="98"/>
        <v>0</v>
      </c>
    </row>
    <row r="3022" spans="1:14" x14ac:dyDescent="0.45">
      <c r="A3022" s="149">
        <f t="shared" si="97"/>
        <v>503.50000000002228</v>
      </c>
      <c r="B3022" s="147"/>
      <c r="C3022" s="148"/>
      <c r="D3022" s="146"/>
      <c r="E3022" s="146"/>
      <c r="F3022" s="146"/>
      <c r="G3022" s="146"/>
      <c r="H3022" s="146"/>
      <c r="I3022" s="146"/>
      <c r="J3022" s="146"/>
      <c r="K3022" s="146"/>
      <c r="L3022" s="146"/>
      <c r="M3022" s="146"/>
      <c r="N3022" s="149">
        <f t="shared" si="98"/>
        <v>0</v>
      </c>
    </row>
    <row r="3023" spans="1:14" x14ac:dyDescent="0.45">
      <c r="A3023" s="149">
        <f t="shared" si="97"/>
        <v>503.66666666668897</v>
      </c>
      <c r="B3023" s="147"/>
      <c r="C3023" s="148"/>
      <c r="D3023" s="146"/>
      <c r="E3023" s="146"/>
      <c r="F3023" s="146"/>
      <c r="G3023" s="146"/>
      <c r="H3023" s="146"/>
      <c r="I3023" s="146"/>
      <c r="J3023" s="146"/>
      <c r="K3023" s="146"/>
      <c r="L3023" s="146"/>
      <c r="M3023" s="146"/>
      <c r="N3023" s="149">
        <f t="shared" si="98"/>
        <v>0</v>
      </c>
    </row>
    <row r="3024" spans="1:14" x14ac:dyDescent="0.45">
      <c r="A3024" s="149">
        <f t="shared" si="97"/>
        <v>503.83333333335565</v>
      </c>
      <c r="B3024" s="147"/>
      <c r="C3024" s="148"/>
      <c r="D3024" s="146"/>
      <c r="E3024" s="146"/>
      <c r="F3024" s="146"/>
      <c r="G3024" s="146"/>
      <c r="H3024" s="146"/>
      <c r="I3024" s="146"/>
      <c r="J3024" s="146"/>
      <c r="K3024" s="146"/>
      <c r="L3024" s="146"/>
      <c r="M3024" s="146"/>
      <c r="N3024" s="149">
        <f t="shared" si="98"/>
        <v>0</v>
      </c>
    </row>
    <row r="3025" spans="1:14" x14ac:dyDescent="0.45">
      <c r="A3025" s="149">
        <f t="shared" si="97"/>
        <v>504.00000000002234</v>
      </c>
      <c r="B3025" s="147"/>
      <c r="C3025" s="148"/>
      <c r="D3025" s="146"/>
      <c r="E3025" s="146"/>
      <c r="F3025" s="146"/>
      <c r="G3025" s="146"/>
      <c r="H3025" s="146"/>
      <c r="I3025" s="146"/>
      <c r="J3025" s="146"/>
      <c r="K3025" s="146"/>
      <c r="L3025" s="146"/>
      <c r="M3025" s="146"/>
      <c r="N3025" s="149">
        <f t="shared" si="98"/>
        <v>0</v>
      </c>
    </row>
    <row r="3026" spans="1:14" x14ac:dyDescent="0.45">
      <c r="A3026" s="149">
        <f t="shared" si="97"/>
        <v>504.16666666668903</v>
      </c>
      <c r="B3026" s="147"/>
      <c r="C3026" s="148"/>
      <c r="D3026" s="146"/>
      <c r="E3026" s="146"/>
      <c r="F3026" s="146"/>
      <c r="G3026" s="146"/>
      <c r="H3026" s="146"/>
      <c r="I3026" s="146"/>
      <c r="J3026" s="146"/>
      <c r="K3026" s="146"/>
      <c r="L3026" s="146"/>
      <c r="M3026" s="146"/>
      <c r="N3026" s="149">
        <f t="shared" si="98"/>
        <v>0</v>
      </c>
    </row>
    <row r="3027" spans="1:14" x14ac:dyDescent="0.45">
      <c r="A3027" s="149">
        <f t="shared" si="97"/>
        <v>504.33333333335571</v>
      </c>
      <c r="B3027" s="147"/>
      <c r="C3027" s="148"/>
      <c r="D3027" s="146"/>
      <c r="E3027" s="146"/>
      <c r="F3027" s="146"/>
      <c r="G3027" s="146"/>
      <c r="H3027" s="146"/>
      <c r="I3027" s="146"/>
      <c r="J3027" s="146"/>
      <c r="K3027" s="146"/>
      <c r="L3027" s="146"/>
      <c r="M3027" s="146"/>
      <c r="N3027" s="149">
        <f t="shared" si="98"/>
        <v>0</v>
      </c>
    </row>
    <row r="3028" spans="1:14" x14ac:dyDescent="0.45">
      <c r="A3028" s="149">
        <f t="shared" si="97"/>
        <v>504.5000000000224</v>
      </c>
      <c r="B3028" s="147"/>
      <c r="C3028" s="148"/>
      <c r="D3028" s="146"/>
      <c r="E3028" s="146"/>
      <c r="F3028" s="146"/>
      <c r="G3028" s="146"/>
      <c r="H3028" s="146"/>
      <c r="I3028" s="146"/>
      <c r="J3028" s="146"/>
      <c r="K3028" s="146"/>
      <c r="L3028" s="146"/>
      <c r="M3028" s="146"/>
      <c r="N3028" s="149">
        <f t="shared" si="98"/>
        <v>0</v>
      </c>
    </row>
    <row r="3029" spans="1:14" x14ac:dyDescent="0.45">
      <c r="A3029" s="149">
        <f t="shared" si="97"/>
        <v>504.66666666668908</v>
      </c>
      <c r="B3029" s="147"/>
      <c r="C3029" s="148"/>
      <c r="D3029" s="146"/>
      <c r="E3029" s="146"/>
      <c r="F3029" s="146"/>
      <c r="G3029" s="146"/>
      <c r="H3029" s="146"/>
      <c r="I3029" s="146"/>
      <c r="J3029" s="146"/>
      <c r="K3029" s="146"/>
      <c r="L3029" s="146"/>
      <c r="M3029" s="146"/>
      <c r="N3029" s="149">
        <f t="shared" si="98"/>
        <v>0</v>
      </c>
    </row>
    <row r="3030" spans="1:14" x14ac:dyDescent="0.45">
      <c r="A3030" s="149">
        <f t="shared" si="97"/>
        <v>504.83333333335577</v>
      </c>
      <c r="B3030" s="147"/>
      <c r="C3030" s="148"/>
      <c r="D3030" s="146"/>
      <c r="E3030" s="146"/>
      <c r="F3030" s="146"/>
      <c r="G3030" s="146"/>
      <c r="H3030" s="146"/>
      <c r="I3030" s="146"/>
      <c r="J3030" s="146"/>
      <c r="K3030" s="146"/>
      <c r="L3030" s="146"/>
      <c r="M3030" s="146"/>
      <c r="N3030" s="149">
        <f t="shared" si="98"/>
        <v>0</v>
      </c>
    </row>
    <row r="3031" spans="1:14" x14ac:dyDescent="0.45">
      <c r="A3031" s="149">
        <f t="shared" si="97"/>
        <v>505.00000000002245</v>
      </c>
      <c r="B3031" s="147"/>
      <c r="C3031" s="148"/>
      <c r="D3031" s="146"/>
      <c r="E3031" s="146"/>
      <c r="F3031" s="146"/>
      <c r="G3031" s="146"/>
      <c r="H3031" s="146"/>
      <c r="I3031" s="146"/>
      <c r="J3031" s="146"/>
      <c r="K3031" s="146"/>
      <c r="L3031" s="146"/>
      <c r="M3031" s="146"/>
      <c r="N3031" s="149">
        <f t="shared" si="98"/>
        <v>0</v>
      </c>
    </row>
    <row r="3032" spans="1:14" x14ac:dyDescent="0.45">
      <c r="A3032" s="149">
        <f t="shared" si="97"/>
        <v>505.16666666668914</v>
      </c>
      <c r="B3032" s="147"/>
      <c r="C3032" s="148"/>
      <c r="D3032" s="146"/>
      <c r="E3032" s="146"/>
      <c r="F3032" s="146"/>
      <c r="G3032" s="146"/>
      <c r="H3032" s="146"/>
      <c r="I3032" s="146"/>
      <c r="J3032" s="146"/>
      <c r="K3032" s="146"/>
      <c r="L3032" s="146"/>
      <c r="M3032" s="146"/>
      <c r="N3032" s="149">
        <f t="shared" si="98"/>
        <v>0</v>
      </c>
    </row>
    <row r="3033" spans="1:14" x14ac:dyDescent="0.45">
      <c r="A3033" s="149">
        <f t="shared" si="97"/>
        <v>505.33333333335582</v>
      </c>
      <c r="B3033" s="147"/>
      <c r="C3033" s="148"/>
      <c r="D3033" s="146"/>
      <c r="E3033" s="146"/>
      <c r="F3033" s="146"/>
      <c r="G3033" s="146"/>
      <c r="H3033" s="146"/>
      <c r="I3033" s="146"/>
      <c r="J3033" s="146"/>
      <c r="K3033" s="146"/>
      <c r="L3033" s="146"/>
      <c r="M3033" s="146"/>
      <c r="N3033" s="149">
        <f t="shared" si="98"/>
        <v>0</v>
      </c>
    </row>
    <row r="3034" spans="1:14" x14ac:dyDescent="0.45">
      <c r="A3034" s="149">
        <f t="shared" si="97"/>
        <v>505.50000000002251</v>
      </c>
      <c r="B3034" s="147"/>
      <c r="C3034" s="148"/>
      <c r="D3034" s="146"/>
      <c r="E3034" s="146"/>
      <c r="F3034" s="146"/>
      <c r="G3034" s="146"/>
      <c r="H3034" s="146"/>
      <c r="I3034" s="146"/>
      <c r="J3034" s="146"/>
      <c r="K3034" s="146"/>
      <c r="L3034" s="146"/>
      <c r="M3034" s="146"/>
      <c r="N3034" s="149">
        <f t="shared" si="98"/>
        <v>0</v>
      </c>
    </row>
    <row r="3035" spans="1:14" x14ac:dyDescent="0.45">
      <c r="A3035" s="149">
        <f t="shared" si="97"/>
        <v>505.6666666666892</v>
      </c>
      <c r="B3035" s="147"/>
      <c r="C3035" s="148"/>
      <c r="D3035" s="146"/>
      <c r="E3035" s="146"/>
      <c r="F3035" s="146"/>
      <c r="G3035" s="146"/>
      <c r="H3035" s="146"/>
      <c r="I3035" s="146"/>
      <c r="J3035" s="146"/>
      <c r="K3035" s="146"/>
      <c r="L3035" s="146"/>
      <c r="M3035" s="146"/>
      <c r="N3035" s="149">
        <f t="shared" si="98"/>
        <v>0</v>
      </c>
    </row>
    <row r="3036" spans="1:14" x14ac:dyDescent="0.45">
      <c r="A3036" s="149">
        <f t="shared" si="97"/>
        <v>505.83333333335588</v>
      </c>
      <c r="B3036" s="147"/>
      <c r="C3036" s="148"/>
      <c r="D3036" s="146"/>
      <c r="E3036" s="146"/>
      <c r="F3036" s="146"/>
      <c r="G3036" s="146"/>
      <c r="H3036" s="146"/>
      <c r="I3036" s="146"/>
      <c r="J3036" s="146"/>
      <c r="K3036" s="146"/>
      <c r="L3036" s="146"/>
      <c r="M3036" s="146"/>
      <c r="N3036" s="149">
        <f t="shared" si="98"/>
        <v>0</v>
      </c>
    </row>
    <row r="3037" spans="1:14" x14ac:dyDescent="0.45">
      <c r="A3037" s="149">
        <f t="shared" si="97"/>
        <v>506.00000000002257</v>
      </c>
      <c r="B3037" s="147"/>
      <c r="C3037" s="148"/>
      <c r="D3037" s="146"/>
      <c r="E3037" s="146"/>
      <c r="F3037" s="146"/>
      <c r="G3037" s="146"/>
      <c r="H3037" s="146"/>
      <c r="I3037" s="146"/>
      <c r="J3037" s="146"/>
      <c r="K3037" s="146"/>
      <c r="L3037" s="146"/>
      <c r="M3037" s="146"/>
      <c r="N3037" s="149">
        <f t="shared" si="98"/>
        <v>0</v>
      </c>
    </row>
    <row r="3038" spans="1:14" x14ac:dyDescent="0.45">
      <c r="A3038" s="149">
        <f t="shared" si="97"/>
        <v>506.16666666668925</v>
      </c>
      <c r="B3038" s="147"/>
      <c r="C3038" s="148"/>
      <c r="D3038" s="146"/>
      <c r="E3038" s="146"/>
      <c r="F3038" s="146"/>
      <c r="G3038" s="146"/>
      <c r="H3038" s="146"/>
      <c r="I3038" s="146"/>
      <c r="J3038" s="146"/>
      <c r="K3038" s="146"/>
      <c r="L3038" s="146"/>
      <c r="M3038" s="146"/>
      <c r="N3038" s="149">
        <f t="shared" si="98"/>
        <v>0</v>
      </c>
    </row>
    <row r="3039" spans="1:14" x14ac:dyDescent="0.45">
      <c r="A3039" s="149">
        <f t="shared" si="97"/>
        <v>506.33333333335594</v>
      </c>
      <c r="B3039" s="147"/>
      <c r="C3039" s="148"/>
      <c r="D3039" s="146"/>
      <c r="E3039" s="146"/>
      <c r="F3039" s="146"/>
      <c r="G3039" s="146"/>
      <c r="H3039" s="146"/>
      <c r="I3039" s="146"/>
      <c r="J3039" s="146"/>
      <c r="K3039" s="146"/>
      <c r="L3039" s="146"/>
      <c r="M3039" s="146"/>
      <c r="N3039" s="149">
        <f t="shared" si="98"/>
        <v>0</v>
      </c>
    </row>
    <row r="3040" spans="1:14" x14ac:dyDescent="0.45">
      <c r="A3040" s="149">
        <f t="shared" si="97"/>
        <v>506.50000000002262</v>
      </c>
      <c r="B3040" s="147"/>
      <c r="C3040" s="148"/>
      <c r="D3040" s="146"/>
      <c r="E3040" s="146"/>
      <c r="F3040" s="146"/>
      <c r="G3040" s="146"/>
      <c r="H3040" s="146"/>
      <c r="I3040" s="146"/>
      <c r="J3040" s="146"/>
      <c r="K3040" s="146"/>
      <c r="L3040" s="146"/>
      <c r="M3040" s="146"/>
      <c r="N3040" s="149">
        <f t="shared" si="98"/>
        <v>0</v>
      </c>
    </row>
    <row r="3041" spans="1:14" x14ac:dyDescent="0.45">
      <c r="A3041" s="149">
        <f t="shared" si="97"/>
        <v>506.66666666668931</v>
      </c>
      <c r="B3041" s="147"/>
      <c r="C3041" s="148"/>
      <c r="D3041" s="146"/>
      <c r="E3041" s="146"/>
      <c r="F3041" s="146"/>
      <c r="G3041" s="146"/>
      <c r="H3041" s="146"/>
      <c r="I3041" s="146"/>
      <c r="J3041" s="146"/>
      <c r="K3041" s="146"/>
      <c r="L3041" s="146"/>
      <c r="M3041" s="146"/>
      <c r="N3041" s="149">
        <f t="shared" si="98"/>
        <v>0</v>
      </c>
    </row>
    <row r="3042" spans="1:14" x14ac:dyDescent="0.45">
      <c r="A3042" s="149">
        <f t="shared" si="97"/>
        <v>506.83333333335599</v>
      </c>
      <c r="B3042" s="147"/>
      <c r="C3042" s="148"/>
      <c r="D3042" s="146"/>
      <c r="E3042" s="146"/>
      <c r="F3042" s="146"/>
      <c r="G3042" s="146"/>
      <c r="H3042" s="146"/>
      <c r="I3042" s="146"/>
      <c r="J3042" s="146"/>
      <c r="K3042" s="146"/>
      <c r="L3042" s="146"/>
      <c r="M3042" s="146"/>
      <c r="N3042" s="149">
        <f t="shared" si="98"/>
        <v>0</v>
      </c>
    </row>
    <row r="3043" spans="1:14" x14ac:dyDescent="0.45">
      <c r="A3043" s="149">
        <f t="shared" si="97"/>
        <v>507.00000000002268</v>
      </c>
      <c r="B3043" s="147"/>
      <c r="C3043" s="148"/>
      <c r="D3043" s="146"/>
      <c r="E3043" s="146"/>
      <c r="F3043" s="146"/>
      <c r="G3043" s="146"/>
      <c r="H3043" s="146"/>
      <c r="I3043" s="146"/>
      <c r="J3043" s="146"/>
      <c r="K3043" s="146"/>
      <c r="L3043" s="146"/>
      <c r="M3043" s="146"/>
      <c r="N3043" s="149">
        <f t="shared" si="98"/>
        <v>0</v>
      </c>
    </row>
    <row r="3044" spans="1:14" x14ac:dyDescent="0.45">
      <c r="A3044" s="149">
        <f t="shared" si="97"/>
        <v>507.16666666668937</v>
      </c>
      <c r="B3044" s="147"/>
      <c r="C3044" s="148"/>
      <c r="D3044" s="146"/>
      <c r="E3044" s="146"/>
      <c r="F3044" s="146"/>
      <c r="G3044" s="146"/>
      <c r="H3044" s="146"/>
      <c r="I3044" s="146"/>
      <c r="J3044" s="146"/>
      <c r="K3044" s="146"/>
      <c r="L3044" s="146"/>
      <c r="M3044" s="146"/>
      <c r="N3044" s="149">
        <f t="shared" si="98"/>
        <v>0</v>
      </c>
    </row>
    <row r="3045" spans="1:14" x14ac:dyDescent="0.45">
      <c r="A3045" s="149">
        <f t="shared" si="97"/>
        <v>507.33333333335605</v>
      </c>
      <c r="B3045" s="147"/>
      <c r="C3045" s="148"/>
      <c r="D3045" s="146"/>
      <c r="E3045" s="146"/>
      <c r="F3045" s="146"/>
      <c r="G3045" s="146"/>
      <c r="H3045" s="146"/>
      <c r="I3045" s="146"/>
      <c r="J3045" s="146"/>
      <c r="K3045" s="146"/>
      <c r="L3045" s="146"/>
      <c r="M3045" s="146"/>
      <c r="N3045" s="149">
        <f t="shared" si="98"/>
        <v>0</v>
      </c>
    </row>
    <row r="3046" spans="1:14" x14ac:dyDescent="0.45">
      <c r="A3046" s="149">
        <f t="shared" si="97"/>
        <v>507.50000000002274</v>
      </c>
      <c r="B3046" s="147"/>
      <c r="C3046" s="148"/>
      <c r="D3046" s="146"/>
      <c r="E3046" s="146"/>
      <c r="F3046" s="146"/>
      <c r="G3046" s="146"/>
      <c r="H3046" s="146"/>
      <c r="I3046" s="146"/>
      <c r="J3046" s="146"/>
      <c r="K3046" s="146"/>
      <c r="L3046" s="146"/>
      <c r="M3046" s="146"/>
      <c r="N3046" s="149">
        <f t="shared" si="98"/>
        <v>0</v>
      </c>
    </row>
    <row r="3047" spans="1:14" x14ac:dyDescent="0.45">
      <c r="A3047" s="149">
        <f t="shared" si="97"/>
        <v>507.66666666668942</v>
      </c>
      <c r="B3047" s="147"/>
      <c r="C3047" s="148"/>
      <c r="D3047" s="146"/>
      <c r="E3047" s="146"/>
      <c r="F3047" s="146"/>
      <c r="G3047" s="146"/>
      <c r="H3047" s="146"/>
      <c r="I3047" s="146"/>
      <c r="J3047" s="146"/>
      <c r="K3047" s="146"/>
      <c r="L3047" s="146"/>
      <c r="M3047" s="146"/>
      <c r="N3047" s="149">
        <f t="shared" si="98"/>
        <v>0</v>
      </c>
    </row>
    <row r="3048" spans="1:14" x14ac:dyDescent="0.45">
      <c r="A3048" s="149">
        <f t="shared" si="97"/>
        <v>507.83333333335611</v>
      </c>
      <c r="B3048" s="147"/>
      <c r="C3048" s="148"/>
      <c r="D3048" s="146"/>
      <c r="E3048" s="146"/>
      <c r="F3048" s="146"/>
      <c r="G3048" s="146"/>
      <c r="H3048" s="146"/>
      <c r="I3048" s="146"/>
      <c r="J3048" s="146"/>
      <c r="K3048" s="146"/>
      <c r="L3048" s="146"/>
      <c r="M3048" s="146"/>
      <c r="N3048" s="149">
        <f t="shared" si="98"/>
        <v>0</v>
      </c>
    </row>
    <row r="3049" spans="1:14" x14ac:dyDescent="0.45">
      <c r="A3049" s="149">
        <f t="shared" si="97"/>
        <v>508.00000000002279</v>
      </c>
      <c r="B3049" s="147"/>
      <c r="C3049" s="148"/>
      <c r="D3049" s="146"/>
      <c r="E3049" s="146"/>
      <c r="F3049" s="146"/>
      <c r="G3049" s="146"/>
      <c r="H3049" s="146"/>
      <c r="I3049" s="146"/>
      <c r="J3049" s="146"/>
      <c r="K3049" s="146"/>
      <c r="L3049" s="146"/>
      <c r="M3049" s="146"/>
      <c r="N3049" s="149">
        <f t="shared" si="98"/>
        <v>0</v>
      </c>
    </row>
    <row r="3050" spans="1:14" x14ac:dyDescent="0.45">
      <c r="A3050" s="149">
        <f t="shared" si="97"/>
        <v>508.16666666668948</v>
      </c>
      <c r="B3050" s="147"/>
      <c r="C3050" s="148"/>
      <c r="D3050" s="146"/>
      <c r="E3050" s="146"/>
      <c r="F3050" s="146"/>
      <c r="G3050" s="146"/>
      <c r="H3050" s="146"/>
      <c r="I3050" s="146"/>
      <c r="J3050" s="146"/>
      <c r="K3050" s="146"/>
      <c r="L3050" s="146"/>
      <c r="M3050" s="146"/>
      <c r="N3050" s="149">
        <f t="shared" si="98"/>
        <v>0</v>
      </c>
    </row>
    <row r="3051" spans="1:14" x14ac:dyDescent="0.45">
      <c r="A3051" s="149">
        <f t="shared" si="97"/>
        <v>508.33333333335617</v>
      </c>
      <c r="B3051" s="147"/>
      <c r="C3051" s="148"/>
      <c r="D3051" s="146"/>
      <c r="E3051" s="146"/>
      <c r="F3051" s="146"/>
      <c r="G3051" s="146"/>
      <c r="H3051" s="146"/>
      <c r="I3051" s="146"/>
      <c r="J3051" s="146"/>
      <c r="K3051" s="146"/>
      <c r="L3051" s="146"/>
      <c r="M3051" s="146"/>
      <c r="N3051" s="149">
        <f t="shared" si="98"/>
        <v>0</v>
      </c>
    </row>
    <row r="3052" spans="1:14" x14ac:dyDescent="0.45">
      <c r="A3052" s="149">
        <f t="shared" si="97"/>
        <v>508.50000000002285</v>
      </c>
      <c r="B3052" s="147"/>
      <c r="C3052" s="148"/>
      <c r="D3052" s="146"/>
      <c r="E3052" s="146"/>
      <c r="F3052" s="146"/>
      <c r="G3052" s="146"/>
      <c r="H3052" s="146"/>
      <c r="I3052" s="146"/>
      <c r="J3052" s="146"/>
      <c r="K3052" s="146"/>
      <c r="L3052" s="146"/>
      <c r="M3052" s="146"/>
      <c r="N3052" s="149">
        <f t="shared" si="98"/>
        <v>0</v>
      </c>
    </row>
    <row r="3053" spans="1:14" x14ac:dyDescent="0.45">
      <c r="A3053" s="149">
        <f t="shared" si="97"/>
        <v>508.66666666668954</v>
      </c>
      <c r="B3053" s="147"/>
      <c r="C3053" s="148"/>
      <c r="D3053" s="146"/>
      <c r="E3053" s="146"/>
      <c r="F3053" s="146"/>
      <c r="G3053" s="146"/>
      <c r="H3053" s="146"/>
      <c r="I3053" s="146"/>
      <c r="J3053" s="146"/>
      <c r="K3053" s="146"/>
      <c r="L3053" s="146"/>
      <c r="M3053" s="146"/>
      <c r="N3053" s="149">
        <f t="shared" si="98"/>
        <v>0</v>
      </c>
    </row>
    <row r="3054" spans="1:14" x14ac:dyDescent="0.45">
      <c r="A3054" s="149">
        <f t="shared" si="97"/>
        <v>508.83333333335622</v>
      </c>
      <c r="B3054" s="147"/>
      <c r="C3054" s="148"/>
      <c r="D3054" s="146"/>
      <c r="E3054" s="146"/>
      <c r="F3054" s="146"/>
      <c r="G3054" s="146"/>
      <c r="H3054" s="146"/>
      <c r="I3054" s="146"/>
      <c r="J3054" s="146"/>
      <c r="K3054" s="146"/>
      <c r="L3054" s="146"/>
      <c r="M3054" s="146"/>
      <c r="N3054" s="149">
        <f t="shared" si="98"/>
        <v>0</v>
      </c>
    </row>
    <row r="3055" spans="1:14" x14ac:dyDescent="0.45">
      <c r="A3055" s="149">
        <f t="shared" si="97"/>
        <v>509.00000000002291</v>
      </c>
      <c r="B3055" s="147"/>
      <c r="C3055" s="148"/>
      <c r="D3055" s="146"/>
      <c r="E3055" s="146"/>
      <c r="F3055" s="146"/>
      <c r="G3055" s="146"/>
      <c r="H3055" s="146"/>
      <c r="I3055" s="146"/>
      <c r="J3055" s="146"/>
      <c r="K3055" s="146"/>
      <c r="L3055" s="146"/>
      <c r="M3055" s="146"/>
      <c r="N3055" s="149">
        <f t="shared" si="98"/>
        <v>0</v>
      </c>
    </row>
    <row r="3056" spans="1:14" x14ac:dyDescent="0.45">
      <c r="A3056" s="149">
        <f t="shared" si="97"/>
        <v>509.16666666668959</v>
      </c>
      <c r="B3056" s="147"/>
      <c r="C3056" s="148"/>
      <c r="D3056" s="146"/>
      <c r="E3056" s="146"/>
      <c r="F3056" s="146"/>
      <c r="G3056" s="146"/>
      <c r="H3056" s="146"/>
      <c r="I3056" s="146"/>
      <c r="J3056" s="146"/>
      <c r="K3056" s="146"/>
      <c r="L3056" s="146"/>
      <c r="M3056" s="146"/>
      <c r="N3056" s="149">
        <f t="shared" si="98"/>
        <v>0</v>
      </c>
    </row>
    <row r="3057" spans="1:14" x14ac:dyDescent="0.45">
      <c r="A3057" s="149">
        <f t="shared" si="97"/>
        <v>509.33333333335628</v>
      </c>
      <c r="B3057" s="147"/>
      <c r="C3057" s="148"/>
      <c r="D3057" s="146"/>
      <c r="E3057" s="146"/>
      <c r="F3057" s="146"/>
      <c r="G3057" s="146"/>
      <c r="H3057" s="146"/>
      <c r="I3057" s="146"/>
      <c r="J3057" s="146"/>
      <c r="K3057" s="146"/>
      <c r="L3057" s="146"/>
      <c r="M3057" s="146"/>
      <c r="N3057" s="149">
        <f t="shared" si="98"/>
        <v>0</v>
      </c>
    </row>
    <row r="3058" spans="1:14" x14ac:dyDescent="0.45">
      <c r="A3058" s="149">
        <f t="shared" si="97"/>
        <v>509.50000000002296</v>
      </c>
      <c r="B3058" s="147"/>
      <c r="C3058" s="148"/>
      <c r="D3058" s="146"/>
      <c r="E3058" s="146"/>
      <c r="F3058" s="146"/>
      <c r="G3058" s="146"/>
      <c r="H3058" s="146"/>
      <c r="I3058" s="146"/>
      <c r="J3058" s="146"/>
      <c r="K3058" s="146"/>
      <c r="L3058" s="146"/>
      <c r="M3058" s="146"/>
      <c r="N3058" s="149">
        <f t="shared" si="98"/>
        <v>0</v>
      </c>
    </row>
    <row r="3059" spans="1:14" x14ac:dyDescent="0.45">
      <c r="A3059" s="149">
        <f t="shared" si="97"/>
        <v>509.66666666668965</v>
      </c>
      <c r="B3059" s="147"/>
      <c r="C3059" s="148"/>
      <c r="D3059" s="146"/>
      <c r="E3059" s="146"/>
      <c r="F3059" s="146"/>
      <c r="G3059" s="146"/>
      <c r="H3059" s="146"/>
      <c r="I3059" s="146"/>
      <c r="J3059" s="146"/>
      <c r="K3059" s="146"/>
      <c r="L3059" s="146"/>
      <c r="M3059" s="146"/>
      <c r="N3059" s="149">
        <f t="shared" si="98"/>
        <v>0</v>
      </c>
    </row>
    <row r="3060" spans="1:14" x14ac:dyDescent="0.45">
      <c r="A3060" s="149">
        <f t="shared" si="97"/>
        <v>509.83333333335634</v>
      </c>
      <c r="B3060" s="147"/>
      <c r="C3060" s="148"/>
      <c r="D3060" s="146"/>
      <c r="E3060" s="146"/>
      <c r="F3060" s="146"/>
      <c r="G3060" s="146"/>
      <c r="H3060" s="146"/>
      <c r="I3060" s="146"/>
      <c r="J3060" s="146"/>
      <c r="K3060" s="146"/>
      <c r="L3060" s="146"/>
      <c r="M3060" s="146"/>
      <c r="N3060" s="149">
        <f t="shared" si="98"/>
        <v>0</v>
      </c>
    </row>
    <row r="3061" spans="1:14" x14ac:dyDescent="0.45">
      <c r="A3061" s="149">
        <f t="shared" si="97"/>
        <v>510.00000000002302</v>
      </c>
      <c r="B3061" s="147"/>
      <c r="C3061" s="148"/>
      <c r="D3061" s="146"/>
      <c r="E3061" s="146"/>
      <c r="F3061" s="146"/>
      <c r="G3061" s="146"/>
      <c r="H3061" s="146"/>
      <c r="I3061" s="146"/>
      <c r="J3061" s="146"/>
      <c r="K3061" s="146"/>
      <c r="L3061" s="146"/>
      <c r="M3061" s="146"/>
      <c r="N3061" s="149">
        <f t="shared" si="98"/>
        <v>0</v>
      </c>
    </row>
    <row r="3062" spans="1:14" x14ac:dyDescent="0.45">
      <c r="A3062" s="149">
        <f t="shared" si="97"/>
        <v>510.16666666668971</v>
      </c>
      <c r="B3062" s="147"/>
      <c r="C3062" s="148"/>
      <c r="D3062" s="146"/>
      <c r="E3062" s="146"/>
      <c r="F3062" s="146"/>
      <c r="G3062" s="146"/>
      <c r="H3062" s="146"/>
      <c r="I3062" s="146"/>
      <c r="J3062" s="146"/>
      <c r="K3062" s="146"/>
      <c r="L3062" s="146"/>
      <c r="M3062" s="146"/>
      <c r="N3062" s="149">
        <f t="shared" si="98"/>
        <v>0</v>
      </c>
    </row>
    <row r="3063" spans="1:14" x14ac:dyDescent="0.45">
      <c r="A3063" s="149">
        <f t="shared" si="97"/>
        <v>510.33333333335639</v>
      </c>
      <c r="B3063" s="147"/>
      <c r="C3063" s="148"/>
      <c r="D3063" s="146"/>
      <c r="E3063" s="146"/>
      <c r="F3063" s="146"/>
      <c r="G3063" s="146"/>
      <c r="H3063" s="146"/>
      <c r="I3063" s="146"/>
      <c r="J3063" s="146"/>
      <c r="K3063" s="146"/>
      <c r="L3063" s="146"/>
      <c r="M3063" s="146"/>
      <c r="N3063" s="149">
        <f t="shared" si="98"/>
        <v>0</v>
      </c>
    </row>
    <row r="3064" spans="1:14" x14ac:dyDescent="0.45">
      <c r="A3064" s="149">
        <f t="shared" si="97"/>
        <v>510.50000000002308</v>
      </c>
      <c r="B3064" s="147"/>
      <c r="C3064" s="148"/>
      <c r="D3064" s="146"/>
      <c r="E3064" s="146"/>
      <c r="F3064" s="146"/>
      <c r="G3064" s="146"/>
      <c r="H3064" s="146"/>
      <c r="I3064" s="146"/>
      <c r="J3064" s="146"/>
      <c r="K3064" s="146"/>
      <c r="L3064" s="146"/>
      <c r="M3064" s="146"/>
      <c r="N3064" s="149">
        <f t="shared" si="98"/>
        <v>0</v>
      </c>
    </row>
    <row r="3065" spans="1:14" x14ac:dyDescent="0.45">
      <c r="A3065" s="149">
        <f t="shared" si="97"/>
        <v>510.66666666668976</v>
      </c>
      <c r="B3065" s="147"/>
      <c r="C3065" s="148"/>
      <c r="D3065" s="146"/>
      <c r="E3065" s="146"/>
      <c r="F3065" s="146"/>
      <c r="G3065" s="146"/>
      <c r="H3065" s="146"/>
      <c r="I3065" s="146"/>
      <c r="J3065" s="146"/>
      <c r="K3065" s="146"/>
      <c r="L3065" s="146"/>
      <c r="M3065" s="146"/>
      <c r="N3065" s="149">
        <f t="shared" si="98"/>
        <v>0</v>
      </c>
    </row>
    <row r="3066" spans="1:14" x14ac:dyDescent="0.45">
      <c r="A3066" s="149">
        <f t="shared" si="97"/>
        <v>510.83333333335645</v>
      </c>
      <c r="B3066" s="147"/>
      <c r="C3066" s="148"/>
      <c r="D3066" s="146"/>
      <c r="E3066" s="146"/>
      <c r="F3066" s="146"/>
      <c r="G3066" s="146"/>
      <c r="H3066" s="146"/>
      <c r="I3066" s="146"/>
      <c r="J3066" s="146"/>
      <c r="K3066" s="146"/>
      <c r="L3066" s="146"/>
      <c r="M3066" s="146"/>
      <c r="N3066" s="149">
        <f t="shared" si="98"/>
        <v>0</v>
      </c>
    </row>
    <row r="3067" spans="1:14" x14ac:dyDescent="0.45">
      <c r="A3067" s="149">
        <f t="shared" si="97"/>
        <v>511.00000000002314</v>
      </c>
      <c r="B3067" s="147"/>
      <c r="C3067" s="148"/>
      <c r="D3067" s="146"/>
      <c r="E3067" s="146"/>
      <c r="F3067" s="146"/>
      <c r="G3067" s="146"/>
      <c r="H3067" s="146"/>
      <c r="I3067" s="146"/>
      <c r="J3067" s="146"/>
      <c r="K3067" s="146"/>
      <c r="L3067" s="146"/>
      <c r="M3067" s="146"/>
      <c r="N3067" s="149">
        <f t="shared" si="98"/>
        <v>0</v>
      </c>
    </row>
    <row r="3068" spans="1:14" x14ac:dyDescent="0.45">
      <c r="A3068" s="149">
        <f t="shared" si="97"/>
        <v>511.16666666668982</v>
      </c>
      <c r="B3068" s="147"/>
      <c r="C3068" s="148"/>
      <c r="D3068" s="146"/>
      <c r="E3068" s="146"/>
      <c r="F3068" s="146"/>
      <c r="G3068" s="146"/>
      <c r="H3068" s="146"/>
      <c r="I3068" s="146"/>
      <c r="J3068" s="146"/>
      <c r="K3068" s="146"/>
      <c r="L3068" s="146"/>
      <c r="M3068" s="146"/>
      <c r="N3068" s="149">
        <f t="shared" si="98"/>
        <v>0</v>
      </c>
    </row>
    <row r="3069" spans="1:14" x14ac:dyDescent="0.45">
      <c r="A3069" s="149">
        <f t="shared" si="97"/>
        <v>511.33333333335651</v>
      </c>
      <c r="B3069" s="147"/>
      <c r="C3069" s="148"/>
      <c r="D3069" s="146"/>
      <c r="E3069" s="146"/>
      <c r="F3069" s="146"/>
      <c r="G3069" s="146"/>
      <c r="H3069" s="146"/>
      <c r="I3069" s="146"/>
      <c r="J3069" s="146"/>
      <c r="K3069" s="146"/>
      <c r="L3069" s="146"/>
      <c r="M3069" s="146"/>
      <c r="N3069" s="149">
        <f t="shared" si="98"/>
        <v>0</v>
      </c>
    </row>
    <row r="3070" spans="1:14" x14ac:dyDescent="0.45">
      <c r="A3070" s="149">
        <f t="shared" si="97"/>
        <v>511.50000000002319</v>
      </c>
      <c r="B3070" s="147"/>
      <c r="C3070" s="148"/>
      <c r="D3070" s="146"/>
      <c r="E3070" s="146"/>
      <c r="F3070" s="146"/>
      <c r="G3070" s="146"/>
      <c r="H3070" s="146"/>
      <c r="I3070" s="146"/>
      <c r="J3070" s="146"/>
      <c r="K3070" s="146"/>
      <c r="L3070" s="146"/>
      <c r="M3070" s="146"/>
      <c r="N3070" s="149">
        <f t="shared" si="98"/>
        <v>0</v>
      </c>
    </row>
    <row r="3071" spans="1:14" x14ac:dyDescent="0.45">
      <c r="A3071" s="149">
        <f t="shared" si="97"/>
        <v>511.66666666668988</v>
      </c>
      <c r="B3071" s="147"/>
      <c r="C3071" s="148"/>
      <c r="D3071" s="146"/>
      <c r="E3071" s="146"/>
      <c r="F3071" s="146"/>
      <c r="G3071" s="146"/>
      <c r="H3071" s="146"/>
      <c r="I3071" s="146"/>
      <c r="J3071" s="146"/>
      <c r="K3071" s="146"/>
      <c r="L3071" s="146"/>
      <c r="M3071" s="146"/>
      <c r="N3071" s="149">
        <f t="shared" si="98"/>
        <v>0</v>
      </c>
    </row>
    <row r="3072" spans="1:14" x14ac:dyDescent="0.45">
      <c r="A3072" s="149">
        <f t="shared" si="97"/>
        <v>511.83333333335656</v>
      </c>
      <c r="B3072" s="147"/>
      <c r="C3072" s="148"/>
      <c r="D3072" s="146"/>
      <c r="E3072" s="146"/>
      <c r="F3072" s="146"/>
      <c r="G3072" s="146"/>
      <c r="H3072" s="146"/>
      <c r="I3072" s="146"/>
      <c r="J3072" s="146"/>
      <c r="K3072" s="146"/>
      <c r="L3072" s="146"/>
      <c r="M3072" s="146"/>
      <c r="N3072" s="149">
        <f t="shared" si="98"/>
        <v>0</v>
      </c>
    </row>
    <row r="3073" spans="1:14" x14ac:dyDescent="0.45">
      <c r="A3073" s="149">
        <f t="shared" si="97"/>
        <v>512.00000000002319</v>
      </c>
      <c r="B3073" s="147"/>
      <c r="C3073" s="148"/>
      <c r="D3073" s="146"/>
      <c r="E3073" s="146"/>
      <c r="F3073" s="146"/>
      <c r="G3073" s="146"/>
      <c r="H3073" s="146"/>
      <c r="I3073" s="146"/>
      <c r="J3073" s="146"/>
      <c r="K3073" s="146"/>
      <c r="L3073" s="146"/>
      <c r="M3073" s="146"/>
      <c r="N3073" s="149">
        <f t="shared" si="98"/>
        <v>0</v>
      </c>
    </row>
    <row r="3074" spans="1:14" x14ac:dyDescent="0.45">
      <c r="A3074" s="149">
        <f t="shared" si="97"/>
        <v>512.16666666668982</v>
      </c>
      <c r="B3074" s="147"/>
      <c r="C3074" s="148"/>
      <c r="D3074" s="146"/>
      <c r="E3074" s="146"/>
      <c r="F3074" s="146"/>
      <c r="G3074" s="146"/>
      <c r="H3074" s="146"/>
      <c r="I3074" s="146"/>
      <c r="J3074" s="146"/>
      <c r="K3074" s="146"/>
      <c r="L3074" s="146"/>
      <c r="M3074" s="146"/>
      <c r="N3074" s="149">
        <f t="shared" si="98"/>
        <v>0</v>
      </c>
    </row>
    <row r="3075" spans="1:14" x14ac:dyDescent="0.45">
      <c r="A3075" s="149">
        <f t="shared" si="97"/>
        <v>512.33333333335645</v>
      </c>
      <c r="B3075" s="147"/>
      <c r="C3075" s="148"/>
      <c r="D3075" s="146"/>
      <c r="E3075" s="146"/>
      <c r="F3075" s="146"/>
      <c r="G3075" s="146"/>
      <c r="H3075" s="146"/>
      <c r="I3075" s="146"/>
      <c r="J3075" s="146"/>
      <c r="K3075" s="146"/>
      <c r="L3075" s="146"/>
      <c r="M3075" s="146"/>
      <c r="N3075" s="149">
        <f t="shared" si="98"/>
        <v>0</v>
      </c>
    </row>
    <row r="3076" spans="1:14" x14ac:dyDescent="0.45">
      <c r="A3076" s="149">
        <f t="shared" ref="A3076:A3139" si="99">A3075+10/60</f>
        <v>512.50000000002308</v>
      </c>
      <c r="B3076" s="147"/>
      <c r="C3076" s="148"/>
      <c r="D3076" s="146"/>
      <c r="E3076" s="146"/>
      <c r="F3076" s="146"/>
      <c r="G3076" s="146"/>
      <c r="H3076" s="146"/>
      <c r="I3076" s="146"/>
      <c r="J3076" s="146"/>
      <c r="K3076" s="146"/>
      <c r="L3076" s="146"/>
      <c r="M3076" s="146"/>
      <c r="N3076" s="149">
        <f t="shared" ref="N3076:N3139" si="100">K3076*10+N3075</f>
        <v>0</v>
      </c>
    </row>
    <row r="3077" spans="1:14" x14ac:dyDescent="0.45">
      <c r="A3077" s="149">
        <f t="shared" si="99"/>
        <v>512.66666666668971</v>
      </c>
      <c r="B3077" s="147"/>
      <c r="C3077" s="148"/>
      <c r="D3077" s="146"/>
      <c r="E3077" s="146"/>
      <c r="F3077" s="146"/>
      <c r="G3077" s="146"/>
      <c r="H3077" s="146"/>
      <c r="I3077" s="146"/>
      <c r="J3077" s="146"/>
      <c r="K3077" s="146"/>
      <c r="L3077" s="146"/>
      <c r="M3077" s="146"/>
      <c r="N3077" s="149">
        <f t="shared" si="100"/>
        <v>0</v>
      </c>
    </row>
    <row r="3078" spans="1:14" x14ac:dyDescent="0.45">
      <c r="A3078" s="149">
        <f t="shared" si="99"/>
        <v>512.83333333335634</v>
      </c>
      <c r="B3078" s="147"/>
      <c r="C3078" s="148"/>
      <c r="D3078" s="146"/>
      <c r="E3078" s="146"/>
      <c r="F3078" s="146"/>
      <c r="G3078" s="146"/>
      <c r="H3078" s="146"/>
      <c r="I3078" s="146"/>
      <c r="J3078" s="146"/>
      <c r="K3078" s="146"/>
      <c r="L3078" s="146"/>
      <c r="M3078" s="146"/>
      <c r="N3078" s="149">
        <f t="shared" si="100"/>
        <v>0</v>
      </c>
    </row>
    <row r="3079" spans="1:14" x14ac:dyDescent="0.45">
      <c r="A3079" s="149">
        <f t="shared" si="99"/>
        <v>513.00000000002296</v>
      </c>
      <c r="B3079" s="147"/>
      <c r="C3079" s="148"/>
      <c r="D3079" s="146"/>
      <c r="E3079" s="146"/>
      <c r="F3079" s="146"/>
      <c r="G3079" s="146"/>
      <c r="H3079" s="146"/>
      <c r="I3079" s="146"/>
      <c r="J3079" s="146"/>
      <c r="K3079" s="146"/>
      <c r="L3079" s="146"/>
      <c r="M3079" s="146"/>
      <c r="N3079" s="149">
        <f t="shared" si="100"/>
        <v>0</v>
      </c>
    </row>
    <row r="3080" spans="1:14" x14ac:dyDescent="0.45">
      <c r="A3080" s="149">
        <f t="shared" si="99"/>
        <v>513.16666666668959</v>
      </c>
      <c r="B3080" s="147"/>
      <c r="C3080" s="148"/>
      <c r="D3080" s="146"/>
      <c r="E3080" s="146"/>
      <c r="F3080" s="146"/>
      <c r="G3080" s="146"/>
      <c r="H3080" s="146"/>
      <c r="I3080" s="146"/>
      <c r="J3080" s="146"/>
      <c r="K3080" s="146"/>
      <c r="L3080" s="146"/>
      <c r="M3080" s="146"/>
      <c r="N3080" s="149">
        <f t="shared" si="100"/>
        <v>0</v>
      </c>
    </row>
    <row r="3081" spans="1:14" x14ac:dyDescent="0.45">
      <c r="A3081" s="149">
        <f t="shared" si="99"/>
        <v>513.33333333335622</v>
      </c>
      <c r="B3081" s="147"/>
      <c r="C3081" s="148"/>
      <c r="D3081" s="146"/>
      <c r="E3081" s="146"/>
      <c r="F3081" s="146"/>
      <c r="G3081" s="146"/>
      <c r="H3081" s="146"/>
      <c r="I3081" s="146"/>
      <c r="J3081" s="146"/>
      <c r="K3081" s="146"/>
      <c r="L3081" s="146"/>
      <c r="M3081" s="146"/>
      <c r="N3081" s="149">
        <f t="shared" si="100"/>
        <v>0</v>
      </c>
    </row>
    <row r="3082" spans="1:14" x14ac:dyDescent="0.45">
      <c r="A3082" s="149">
        <f t="shared" si="99"/>
        <v>513.50000000002285</v>
      </c>
      <c r="B3082" s="147"/>
      <c r="C3082" s="148"/>
      <c r="D3082" s="146"/>
      <c r="E3082" s="146"/>
      <c r="F3082" s="146"/>
      <c r="G3082" s="146"/>
      <c r="H3082" s="146"/>
      <c r="I3082" s="146"/>
      <c r="J3082" s="146"/>
      <c r="K3082" s="146"/>
      <c r="L3082" s="146"/>
      <c r="M3082" s="146"/>
      <c r="N3082" s="149">
        <f t="shared" si="100"/>
        <v>0</v>
      </c>
    </row>
    <row r="3083" spans="1:14" x14ac:dyDescent="0.45">
      <c r="A3083" s="149">
        <f t="shared" si="99"/>
        <v>513.66666666668948</v>
      </c>
      <c r="B3083" s="147"/>
      <c r="C3083" s="148"/>
      <c r="D3083" s="146"/>
      <c r="E3083" s="146"/>
      <c r="F3083" s="146"/>
      <c r="G3083" s="146"/>
      <c r="H3083" s="146"/>
      <c r="I3083" s="146"/>
      <c r="J3083" s="146"/>
      <c r="K3083" s="146"/>
      <c r="L3083" s="146"/>
      <c r="M3083" s="146"/>
      <c r="N3083" s="149">
        <f t="shared" si="100"/>
        <v>0</v>
      </c>
    </row>
    <row r="3084" spans="1:14" x14ac:dyDescent="0.45">
      <c r="A3084" s="149">
        <f t="shared" si="99"/>
        <v>513.83333333335611</v>
      </c>
      <c r="B3084" s="147"/>
      <c r="C3084" s="148"/>
      <c r="D3084" s="146"/>
      <c r="E3084" s="146"/>
      <c r="F3084" s="146"/>
      <c r="G3084" s="146"/>
      <c r="H3084" s="146"/>
      <c r="I3084" s="146"/>
      <c r="J3084" s="146"/>
      <c r="K3084" s="146"/>
      <c r="L3084" s="146"/>
      <c r="M3084" s="146"/>
      <c r="N3084" s="149">
        <f t="shared" si="100"/>
        <v>0</v>
      </c>
    </row>
    <row r="3085" spans="1:14" x14ac:dyDescent="0.45">
      <c r="A3085" s="149">
        <f t="shared" si="99"/>
        <v>514.00000000002274</v>
      </c>
      <c r="B3085" s="147"/>
      <c r="C3085" s="148"/>
      <c r="D3085" s="146"/>
      <c r="E3085" s="146"/>
      <c r="F3085" s="146"/>
      <c r="G3085" s="146"/>
      <c r="H3085" s="146"/>
      <c r="I3085" s="146"/>
      <c r="J3085" s="146"/>
      <c r="K3085" s="146"/>
      <c r="L3085" s="146"/>
      <c r="M3085" s="146"/>
      <c r="N3085" s="149">
        <f t="shared" si="100"/>
        <v>0</v>
      </c>
    </row>
    <row r="3086" spans="1:14" x14ac:dyDescent="0.45">
      <c r="A3086" s="149">
        <f t="shared" si="99"/>
        <v>514.16666666668937</v>
      </c>
      <c r="B3086" s="147"/>
      <c r="C3086" s="148"/>
      <c r="D3086" s="146"/>
      <c r="E3086" s="146"/>
      <c r="F3086" s="146"/>
      <c r="G3086" s="146"/>
      <c r="H3086" s="146"/>
      <c r="I3086" s="146"/>
      <c r="J3086" s="146"/>
      <c r="K3086" s="146"/>
      <c r="L3086" s="146"/>
      <c r="M3086" s="146"/>
      <c r="N3086" s="149">
        <f t="shared" si="100"/>
        <v>0</v>
      </c>
    </row>
    <row r="3087" spans="1:14" x14ac:dyDescent="0.45">
      <c r="A3087" s="149">
        <f t="shared" si="99"/>
        <v>514.33333333335599</v>
      </c>
      <c r="B3087" s="147"/>
      <c r="C3087" s="148"/>
      <c r="D3087" s="146"/>
      <c r="E3087" s="146"/>
      <c r="F3087" s="146"/>
      <c r="G3087" s="146"/>
      <c r="H3087" s="146"/>
      <c r="I3087" s="146"/>
      <c r="J3087" s="146"/>
      <c r="K3087" s="146"/>
      <c r="L3087" s="146"/>
      <c r="M3087" s="146"/>
      <c r="N3087" s="149">
        <f t="shared" si="100"/>
        <v>0</v>
      </c>
    </row>
    <row r="3088" spans="1:14" x14ac:dyDescent="0.45">
      <c r="A3088" s="149">
        <f t="shared" si="99"/>
        <v>514.50000000002262</v>
      </c>
      <c r="B3088" s="147"/>
      <c r="C3088" s="148"/>
      <c r="D3088" s="146"/>
      <c r="E3088" s="146"/>
      <c r="F3088" s="146"/>
      <c r="G3088" s="146"/>
      <c r="H3088" s="146"/>
      <c r="I3088" s="146"/>
      <c r="J3088" s="146"/>
      <c r="K3088" s="146"/>
      <c r="L3088" s="146"/>
      <c r="M3088" s="146"/>
      <c r="N3088" s="149">
        <f t="shared" si="100"/>
        <v>0</v>
      </c>
    </row>
    <row r="3089" spans="1:14" x14ac:dyDescent="0.45">
      <c r="A3089" s="149">
        <f t="shared" si="99"/>
        <v>514.66666666668925</v>
      </c>
      <c r="B3089" s="147"/>
      <c r="C3089" s="148"/>
      <c r="D3089" s="146"/>
      <c r="E3089" s="146"/>
      <c r="F3089" s="146"/>
      <c r="G3089" s="146"/>
      <c r="H3089" s="146"/>
      <c r="I3089" s="146"/>
      <c r="J3089" s="146"/>
      <c r="K3089" s="146"/>
      <c r="L3089" s="146"/>
      <c r="M3089" s="146"/>
      <c r="N3089" s="149">
        <f t="shared" si="100"/>
        <v>0</v>
      </c>
    </row>
    <row r="3090" spans="1:14" x14ac:dyDescent="0.45">
      <c r="A3090" s="149">
        <f t="shared" si="99"/>
        <v>514.83333333335588</v>
      </c>
      <c r="B3090" s="147"/>
      <c r="C3090" s="148"/>
      <c r="D3090" s="146"/>
      <c r="E3090" s="146"/>
      <c r="F3090" s="146"/>
      <c r="G3090" s="146"/>
      <c r="H3090" s="146"/>
      <c r="I3090" s="146"/>
      <c r="J3090" s="146"/>
      <c r="K3090" s="146"/>
      <c r="L3090" s="146"/>
      <c r="M3090" s="146"/>
      <c r="N3090" s="149">
        <f t="shared" si="100"/>
        <v>0</v>
      </c>
    </row>
    <row r="3091" spans="1:14" x14ac:dyDescent="0.45">
      <c r="A3091" s="149">
        <f t="shared" si="99"/>
        <v>515.00000000002251</v>
      </c>
      <c r="B3091" s="147"/>
      <c r="C3091" s="148"/>
      <c r="D3091" s="146"/>
      <c r="E3091" s="146"/>
      <c r="F3091" s="146"/>
      <c r="G3091" s="146"/>
      <c r="H3091" s="146"/>
      <c r="I3091" s="146"/>
      <c r="J3091" s="146"/>
      <c r="K3091" s="146"/>
      <c r="L3091" s="146"/>
      <c r="M3091" s="146"/>
      <c r="N3091" s="149">
        <f t="shared" si="100"/>
        <v>0</v>
      </c>
    </row>
    <row r="3092" spans="1:14" x14ac:dyDescent="0.45">
      <c r="A3092" s="149">
        <f t="shared" si="99"/>
        <v>515.16666666668914</v>
      </c>
      <c r="B3092" s="147"/>
      <c r="C3092" s="148"/>
      <c r="D3092" s="146"/>
      <c r="E3092" s="146"/>
      <c r="F3092" s="146"/>
      <c r="G3092" s="146"/>
      <c r="H3092" s="146"/>
      <c r="I3092" s="146"/>
      <c r="J3092" s="146"/>
      <c r="K3092" s="146"/>
      <c r="L3092" s="146"/>
      <c r="M3092" s="146"/>
      <c r="N3092" s="149">
        <f t="shared" si="100"/>
        <v>0</v>
      </c>
    </row>
    <row r="3093" spans="1:14" x14ac:dyDescent="0.45">
      <c r="A3093" s="149">
        <f t="shared" si="99"/>
        <v>515.33333333335577</v>
      </c>
      <c r="B3093" s="147"/>
      <c r="C3093" s="148"/>
      <c r="D3093" s="146"/>
      <c r="E3093" s="146"/>
      <c r="F3093" s="146"/>
      <c r="G3093" s="146"/>
      <c r="H3093" s="146"/>
      <c r="I3093" s="146"/>
      <c r="J3093" s="146"/>
      <c r="K3093" s="146"/>
      <c r="L3093" s="146"/>
      <c r="M3093" s="146"/>
      <c r="N3093" s="149">
        <f t="shared" si="100"/>
        <v>0</v>
      </c>
    </row>
    <row r="3094" spans="1:14" x14ac:dyDescent="0.45">
      <c r="A3094" s="149">
        <f t="shared" si="99"/>
        <v>515.5000000000224</v>
      </c>
      <c r="B3094" s="147"/>
      <c r="C3094" s="148"/>
      <c r="D3094" s="146"/>
      <c r="E3094" s="146"/>
      <c r="F3094" s="146"/>
      <c r="G3094" s="146"/>
      <c r="H3094" s="146"/>
      <c r="I3094" s="146"/>
      <c r="J3094" s="146"/>
      <c r="K3094" s="146"/>
      <c r="L3094" s="146"/>
      <c r="M3094" s="146"/>
      <c r="N3094" s="149">
        <f t="shared" si="100"/>
        <v>0</v>
      </c>
    </row>
    <row r="3095" spans="1:14" x14ac:dyDescent="0.45">
      <c r="A3095" s="149">
        <f t="shared" si="99"/>
        <v>515.66666666668903</v>
      </c>
      <c r="B3095" s="147"/>
      <c r="C3095" s="148"/>
      <c r="D3095" s="146"/>
      <c r="E3095" s="146"/>
      <c r="F3095" s="146"/>
      <c r="G3095" s="146"/>
      <c r="H3095" s="146"/>
      <c r="I3095" s="146"/>
      <c r="J3095" s="146"/>
      <c r="K3095" s="146"/>
      <c r="L3095" s="146"/>
      <c r="M3095" s="146"/>
      <c r="N3095" s="149">
        <f t="shared" si="100"/>
        <v>0</v>
      </c>
    </row>
    <row r="3096" spans="1:14" x14ac:dyDescent="0.45">
      <c r="A3096" s="149">
        <f t="shared" si="99"/>
        <v>515.83333333335565</v>
      </c>
      <c r="B3096" s="147"/>
      <c r="C3096" s="148"/>
      <c r="D3096" s="146"/>
      <c r="E3096" s="146"/>
      <c r="F3096" s="146"/>
      <c r="G3096" s="146"/>
      <c r="H3096" s="146"/>
      <c r="I3096" s="146"/>
      <c r="J3096" s="146"/>
      <c r="K3096" s="146"/>
      <c r="L3096" s="146"/>
      <c r="M3096" s="146"/>
      <c r="N3096" s="149">
        <f t="shared" si="100"/>
        <v>0</v>
      </c>
    </row>
    <row r="3097" spans="1:14" x14ac:dyDescent="0.45">
      <c r="A3097" s="149">
        <f t="shared" si="99"/>
        <v>516.00000000002228</v>
      </c>
      <c r="B3097" s="147"/>
      <c r="C3097" s="148"/>
      <c r="D3097" s="146"/>
      <c r="E3097" s="146"/>
      <c r="F3097" s="146"/>
      <c r="G3097" s="146"/>
      <c r="H3097" s="146"/>
      <c r="I3097" s="146"/>
      <c r="J3097" s="146"/>
      <c r="K3097" s="146"/>
      <c r="L3097" s="146"/>
      <c r="M3097" s="146"/>
      <c r="N3097" s="149">
        <f t="shared" si="100"/>
        <v>0</v>
      </c>
    </row>
    <row r="3098" spans="1:14" x14ac:dyDescent="0.45">
      <c r="A3098" s="149">
        <f t="shared" si="99"/>
        <v>516.16666666668891</v>
      </c>
      <c r="B3098" s="147"/>
      <c r="C3098" s="148"/>
      <c r="D3098" s="146"/>
      <c r="E3098" s="146"/>
      <c r="F3098" s="146"/>
      <c r="G3098" s="146"/>
      <c r="H3098" s="146"/>
      <c r="I3098" s="146"/>
      <c r="J3098" s="146"/>
      <c r="K3098" s="146"/>
      <c r="L3098" s="146"/>
      <c r="M3098" s="146"/>
      <c r="N3098" s="149">
        <f t="shared" si="100"/>
        <v>0</v>
      </c>
    </row>
    <row r="3099" spans="1:14" x14ac:dyDescent="0.45">
      <c r="A3099" s="149">
        <f t="shared" si="99"/>
        <v>516.33333333335554</v>
      </c>
      <c r="B3099" s="147"/>
      <c r="C3099" s="148"/>
      <c r="D3099" s="146"/>
      <c r="E3099" s="146"/>
      <c r="F3099" s="146"/>
      <c r="G3099" s="146"/>
      <c r="H3099" s="146"/>
      <c r="I3099" s="146"/>
      <c r="J3099" s="146"/>
      <c r="K3099" s="146"/>
      <c r="L3099" s="146"/>
      <c r="M3099" s="146"/>
      <c r="N3099" s="149">
        <f t="shared" si="100"/>
        <v>0</v>
      </c>
    </row>
    <row r="3100" spans="1:14" x14ac:dyDescent="0.45">
      <c r="A3100" s="149">
        <f t="shared" si="99"/>
        <v>516.50000000002217</v>
      </c>
      <c r="B3100" s="147"/>
      <c r="C3100" s="148"/>
      <c r="D3100" s="146"/>
      <c r="E3100" s="146"/>
      <c r="F3100" s="146"/>
      <c r="G3100" s="146"/>
      <c r="H3100" s="146"/>
      <c r="I3100" s="146"/>
      <c r="J3100" s="146"/>
      <c r="K3100" s="146"/>
      <c r="L3100" s="146"/>
      <c r="M3100" s="146"/>
      <c r="N3100" s="149">
        <f t="shared" si="100"/>
        <v>0</v>
      </c>
    </row>
    <row r="3101" spans="1:14" x14ac:dyDescent="0.45">
      <c r="A3101" s="149">
        <f t="shared" si="99"/>
        <v>516.6666666666888</v>
      </c>
      <c r="B3101" s="147"/>
      <c r="C3101" s="148"/>
      <c r="D3101" s="146"/>
      <c r="E3101" s="146"/>
      <c r="F3101" s="146"/>
      <c r="G3101" s="146"/>
      <c r="H3101" s="146"/>
      <c r="I3101" s="146"/>
      <c r="J3101" s="146"/>
      <c r="K3101" s="146"/>
      <c r="L3101" s="146"/>
      <c r="M3101" s="146"/>
      <c r="N3101" s="149">
        <f t="shared" si="100"/>
        <v>0</v>
      </c>
    </row>
    <row r="3102" spans="1:14" x14ac:dyDescent="0.45">
      <c r="A3102" s="149">
        <f t="shared" si="99"/>
        <v>516.83333333335543</v>
      </c>
      <c r="B3102" s="147"/>
      <c r="C3102" s="148"/>
      <c r="D3102" s="146"/>
      <c r="E3102" s="146"/>
      <c r="F3102" s="146"/>
      <c r="G3102" s="146"/>
      <c r="H3102" s="146"/>
      <c r="I3102" s="146"/>
      <c r="J3102" s="146"/>
      <c r="K3102" s="146"/>
      <c r="L3102" s="146"/>
      <c r="M3102" s="146"/>
      <c r="N3102" s="149">
        <f t="shared" si="100"/>
        <v>0</v>
      </c>
    </row>
    <row r="3103" spans="1:14" x14ac:dyDescent="0.45">
      <c r="A3103" s="149">
        <f t="shared" si="99"/>
        <v>517.00000000002206</v>
      </c>
      <c r="B3103" s="147"/>
      <c r="C3103" s="148"/>
      <c r="D3103" s="146"/>
      <c r="E3103" s="146"/>
      <c r="F3103" s="146"/>
      <c r="G3103" s="146"/>
      <c r="H3103" s="146"/>
      <c r="I3103" s="146"/>
      <c r="J3103" s="146"/>
      <c r="K3103" s="146"/>
      <c r="L3103" s="146"/>
      <c r="M3103" s="146"/>
      <c r="N3103" s="149">
        <f t="shared" si="100"/>
        <v>0</v>
      </c>
    </row>
    <row r="3104" spans="1:14" x14ac:dyDescent="0.45">
      <c r="A3104" s="149">
        <f t="shared" si="99"/>
        <v>517.16666666668868</v>
      </c>
      <c r="B3104" s="147"/>
      <c r="C3104" s="148"/>
      <c r="D3104" s="146"/>
      <c r="E3104" s="146"/>
      <c r="F3104" s="146"/>
      <c r="G3104" s="146"/>
      <c r="H3104" s="146"/>
      <c r="I3104" s="146"/>
      <c r="J3104" s="146"/>
      <c r="K3104" s="146"/>
      <c r="L3104" s="146"/>
      <c r="M3104" s="146"/>
      <c r="N3104" s="149">
        <f t="shared" si="100"/>
        <v>0</v>
      </c>
    </row>
    <row r="3105" spans="1:14" x14ac:dyDescent="0.45">
      <c r="A3105" s="149">
        <f t="shared" si="99"/>
        <v>517.33333333335531</v>
      </c>
      <c r="B3105" s="147"/>
      <c r="C3105" s="148"/>
      <c r="D3105" s="146"/>
      <c r="E3105" s="146"/>
      <c r="F3105" s="146"/>
      <c r="G3105" s="146"/>
      <c r="H3105" s="146"/>
      <c r="I3105" s="146"/>
      <c r="J3105" s="146"/>
      <c r="K3105" s="146"/>
      <c r="L3105" s="146"/>
      <c r="M3105" s="146"/>
      <c r="N3105" s="149">
        <f t="shared" si="100"/>
        <v>0</v>
      </c>
    </row>
    <row r="3106" spans="1:14" x14ac:dyDescent="0.45">
      <c r="A3106" s="149">
        <f t="shared" si="99"/>
        <v>517.50000000002194</v>
      </c>
      <c r="B3106" s="147"/>
      <c r="C3106" s="148"/>
      <c r="D3106" s="146"/>
      <c r="E3106" s="146"/>
      <c r="F3106" s="146"/>
      <c r="G3106" s="146"/>
      <c r="H3106" s="146"/>
      <c r="I3106" s="146"/>
      <c r="J3106" s="146"/>
      <c r="K3106" s="146"/>
      <c r="L3106" s="146"/>
      <c r="M3106" s="146"/>
      <c r="N3106" s="149">
        <f t="shared" si="100"/>
        <v>0</v>
      </c>
    </row>
    <row r="3107" spans="1:14" x14ac:dyDescent="0.45">
      <c r="A3107" s="149">
        <f t="shared" si="99"/>
        <v>517.66666666668857</v>
      </c>
      <c r="B3107" s="147"/>
      <c r="C3107" s="148"/>
      <c r="D3107" s="146"/>
      <c r="E3107" s="146"/>
      <c r="F3107" s="146"/>
      <c r="G3107" s="146"/>
      <c r="H3107" s="146"/>
      <c r="I3107" s="146"/>
      <c r="J3107" s="146"/>
      <c r="K3107" s="146"/>
      <c r="L3107" s="146"/>
      <c r="M3107" s="146"/>
      <c r="N3107" s="149">
        <f t="shared" si="100"/>
        <v>0</v>
      </c>
    </row>
    <row r="3108" spans="1:14" x14ac:dyDescent="0.45">
      <c r="A3108" s="149">
        <f t="shared" si="99"/>
        <v>517.8333333333552</v>
      </c>
      <c r="B3108" s="147"/>
      <c r="C3108" s="148"/>
      <c r="D3108" s="146"/>
      <c r="E3108" s="146"/>
      <c r="F3108" s="146"/>
      <c r="G3108" s="146"/>
      <c r="H3108" s="146"/>
      <c r="I3108" s="146"/>
      <c r="J3108" s="146"/>
      <c r="K3108" s="146"/>
      <c r="L3108" s="146"/>
      <c r="M3108" s="146"/>
      <c r="N3108" s="149">
        <f t="shared" si="100"/>
        <v>0</v>
      </c>
    </row>
    <row r="3109" spans="1:14" x14ac:dyDescent="0.45">
      <c r="A3109" s="149">
        <f t="shared" si="99"/>
        <v>518.00000000002183</v>
      </c>
      <c r="B3109" s="147"/>
      <c r="C3109" s="148"/>
      <c r="D3109" s="146"/>
      <c r="E3109" s="146"/>
      <c r="F3109" s="146"/>
      <c r="G3109" s="146"/>
      <c r="H3109" s="146"/>
      <c r="I3109" s="146"/>
      <c r="J3109" s="146"/>
      <c r="K3109" s="146"/>
      <c r="L3109" s="146"/>
      <c r="M3109" s="146"/>
      <c r="N3109" s="149">
        <f t="shared" si="100"/>
        <v>0</v>
      </c>
    </row>
    <row r="3110" spans="1:14" x14ac:dyDescent="0.45">
      <c r="A3110" s="149">
        <f t="shared" si="99"/>
        <v>518.16666666668846</v>
      </c>
      <c r="B3110" s="147"/>
      <c r="C3110" s="148"/>
      <c r="D3110" s="146"/>
      <c r="E3110" s="146"/>
      <c r="F3110" s="146"/>
      <c r="G3110" s="146"/>
      <c r="H3110" s="146"/>
      <c r="I3110" s="146"/>
      <c r="J3110" s="146"/>
      <c r="K3110" s="146"/>
      <c r="L3110" s="146"/>
      <c r="M3110" s="146"/>
      <c r="N3110" s="149">
        <f t="shared" si="100"/>
        <v>0</v>
      </c>
    </row>
    <row r="3111" spans="1:14" x14ac:dyDescent="0.45">
      <c r="A3111" s="149">
        <f t="shared" si="99"/>
        <v>518.33333333335509</v>
      </c>
      <c r="B3111" s="147"/>
      <c r="C3111" s="148"/>
      <c r="D3111" s="146"/>
      <c r="E3111" s="146"/>
      <c r="F3111" s="146"/>
      <c r="G3111" s="146"/>
      <c r="H3111" s="146"/>
      <c r="I3111" s="146"/>
      <c r="J3111" s="146"/>
      <c r="K3111" s="146"/>
      <c r="L3111" s="146"/>
      <c r="M3111" s="146"/>
      <c r="N3111" s="149">
        <f t="shared" si="100"/>
        <v>0</v>
      </c>
    </row>
    <row r="3112" spans="1:14" x14ac:dyDescent="0.45">
      <c r="A3112" s="149">
        <f t="shared" si="99"/>
        <v>518.50000000002171</v>
      </c>
      <c r="B3112" s="147"/>
      <c r="C3112" s="148"/>
      <c r="D3112" s="146"/>
      <c r="E3112" s="146"/>
      <c r="F3112" s="146"/>
      <c r="G3112" s="146"/>
      <c r="H3112" s="146"/>
      <c r="I3112" s="146"/>
      <c r="J3112" s="146"/>
      <c r="K3112" s="146"/>
      <c r="L3112" s="146"/>
      <c r="M3112" s="146"/>
      <c r="N3112" s="149">
        <f t="shared" si="100"/>
        <v>0</v>
      </c>
    </row>
    <row r="3113" spans="1:14" x14ac:dyDescent="0.45">
      <c r="A3113" s="149">
        <f t="shared" si="99"/>
        <v>518.66666666668834</v>
      </c>
      <c r="B3113" s="147"/>
      <c r="C3113" s="148"/>
      <c r="D3113" s="146"/>
      <c r="E3113" s="146"/>
      <c r="F3113" s="146"/>
      <c r="G3113" s="146"/>
      <c r="H3113" s="146"/>
      <c r="I3113" s="146"/>
      <c r="J3113" s="146"/>
      <c r="K3113" s="146"/>
      <c r="L3113" s="146"/>
      <c r="M3113" s="146"/>
      <c r="N3113" s="149">
        <f t="shared" si="100"/>
        <v>0</v>
      </c>
    </row>
    <row r="3114" spans="1:14" x14ac:dyDescent="0.45">
      <c r="A3114" s="149">
        <f t="shared" si="99"/>
        <v>518.83333333335497</v>
      </c>
      <c r="B3114" s="147"/>
      <c r="C3114" s="148"/>
      <c r="D3114" s="146"/>
      <c r="E3114" s="146"/>
      <c r="F3114" s="146"/>
      <c r="G3114" s="146"/>
      <c r="H3114" s="146"/>
      <c r="I3114" s="146"/>
      <c r="J3114" s="146"/>
      <c r="K3114" s="146"/>
      <c r="L3114" s="146"/>
      <c r="M3114" s="146"/>
      <c r="N3114" s="149">
        <f t="shared" si="100"/>
        <v>0</v>
      </c>
    </row>
    <row r="3115" spans="1:14" x14ac:dyDescent="0.45">
      <c r="A3115" s="149">
        <f t="shared" si="99"/>
        <v>519.0000000000216</v>
      </c>
      <c r="B3115" s="147"/>
      <c r="C3115" s="148"/>
      <c r="D3115" s="146"/>
      <c r="E3115" s="146"/>
      <c r="F3115" s="146"/>
      <c r="G3115" s="146"/>
      <c r="H3115" s="146"/>
      <c r="I3115" s="146"/>
      <c r="J3115" s="146"/>
      <c r="K3115" s="146"/>
      <c r="L3115" s="146"/>
      <c r="M3115" s="146"/>
      <c r="N3115" s="149">
        <f t="shared" si="100"/>
        <v>0</v>
      </c>
    </row>
    <row r="3116" spans="1:14" x14ac:dyDescent="0.45">
      <c r="A3116" s="149">
        <f t="shared" si="99"/>
        <v>519.16666666668823</v>
      </c>
      <c r="B3116" s="147"/>
      <c r="C3116" s="148"/>
      <c r="D3116" s="146"/>
      <c r="E3116" s="146"/>
      <c r="F3116" s="146"/>
      <c r="G3116" s="146"/>
      <c r="H3116" s="146"/>
      <c r="I3116" s="146"/>
      <c r="J3116" s="146"/>
      <c r="K3116" s="146"/>
      <c r="L3116" s="146"/>
      <c r="M3116" s="146"/>
      <c r="N3116" s="149">
        <f t="shared" si="100"/>
        <v>0</v>
      </c>
    </row>
    <row r="3117" spans="1:14" x14ac:dyDescent="0.45">
      <c r="A3117" s="149">
        <f t="shared" si="99"/>
        <v>519.33333333335486</v>
      </c>
      <c r="B3117" s="147"/>
      <c r="C3117" s="148"/>
      <c r="D3117" s="146"/>
      <c r="E3117" s="146"/>
      <c r="F3117" s="146"/>
      <c r="G3117" s="146"/>
      <c r="H3117" s="146"/>
      <c r="I3117" s="146"/>
      <c r="J3117" s="146"/>
      <c r="K3117" s="146"/>
      <c r="L3117" s="146"/>
      <c r="M3117" s="146"/>
      <c r="N3117" s="149">
        <f t="shared" si="100"/>
        <v>0</v>
      </c>
    </row>
    <row r="3118" spans="1:14" x14ac:dyDescent="0.45">
      <c r="A3118" s="149">
        <f t="shared" si="99"/>
        <v>519.50000000002149</v>
      </c>
      <c r="B3118" s="147"/>
      <c r="C3118" s="148"/>
      <c r="D3118" s="146"/>
      <c r="E3118" s="146"/>
      <c r="F3118" s="146"/>
      <c r="G3118" s="146"/>
      <c r="H3118" s="146"/>
      <c r="I3118" s="146"/>
      <c r="J3118" s="146"/>
      <c r="K3118" s="146"/>
      <c r="L3118" s="146"/>
      <c r="M3118" s="146"/>
      <c r="N3118" s="149">
        <f t="shared" si="100"/>
        <v>0</v>
      </c>
    </row>
    <row r="3119" spans="1:14" x14ac:dyDescent="0.45">
      <c r="A3119" s="149">
        <f t="shared" si="99"/>
        <v>519.66666666668812</v>
      </c>
      <c r="B3119" s="147"/>
      <c r="C3119" s="148"/>
      <c r="D3119" s="146"/>
      <c r="E3119" s="146"/>
      <c r="F3119" s="146"/>
      <c r="G3119" s="146"/>
      <c r="H3119" s="146"/>
      <c r="I3119" s="146"/>
      <c r="J3119" s="146"/>
      <c r="K3119" s="146"/>
      <c r="L3119" s="146"/>
      <c r="M3119" s="146"/>
      <c r="N3119" s="149">
        <f t="shared" si="100"/>
        <v>0</v>
      </c>
    </row>
    <row r="3120" spans="1:14" x14ac:dyDescent="0.45">
      <c r="A3120" s="149">
        <f t="shared" si="99"/>
        <v>519.83333333335474</v>
      </c>
      <c r="B3120" s="147"/>
      <c r="C3120" s="148"/>
      <c r="D3120" s="146"/>
      <c r="E3120" s="146"/>
      <c r="F3120" s="146"/>
      <c r="G3120" s="146"/>
      <c r="H3120" s="146"/>
      <c r="I3120" s="146"/>
      <c r="J3120" s="146"/>
      <c r="K3120" s="146"/>
      <c r="L3120" s="146"/>
      <c r="M3120" s="146"/>
      <c r="N3120" s="149">
        <f t="shared" si="100"/>
        <v>0</v>
      </c>
    </row>
    <row r="3121" spans="1:14" x14ac:dyDescent="0.45">
      <c r="A3121" s="149">
        <f t="shared" si="99"/>
        <v>520.00000000002137</v>
      </c>
      <c r="B3121" s="147"/>
      <c r="C3121" s="148"/>
      <c r="D3121" s="146"/>
      <c r="E3121" s="146"/>
      <c r="F3121" s="146"/>
      <c r="G3121" s="146"/>
      <c r="H3121" s="146"/>
      <c r="I3121" s="146"/>
      <c r="J3121" s="146"/>
      <c r="K3121" s="146"/>
      <c r="L3121" s="146"/>
      <c r="M3121" s="146"/>
      <c r="N3121" s="149">
        <f t="shared" si="100"/>
        <v>0</v>
      </c>
    </row>
    <row r="3122" spans="1:14" x14ac:dyDescent="0.45">
      <c r="A3122" s="149">
        <f t="shared" si="99"/>
        <v>520.166666666688</v>
      </c>
      <c r="B3122" s="147"/>
      <c r="C3122" s="148"/>
      <c r="D3122" s="146"/>
      <c r="E3122" s="146"/>
      <c r="F3122" s="146"/>
      <c r="G3122" s="146"/>
      <c r="H3122" s="146"/>
      <c r="I3122" s="146"/>
      <c r="J3122" s="146"/>
      <c r="K3122" s="146"/>
      <c r="L3122" s="146"/>
      <c r="M3122" s="146"/>
      <c r="N3122" s="149">
        <f t="shared" si="100"/>
        <v>0</v>
      </c>
    </row>
    <row r="3123" spans="1:14" x14ac:dyDescent="0.45">
      <c r="A3123" s="149">
        <f t="shared" si="99"/>
        <v>520.33333333335463</v>
      </c>
      <c r="B3123" s="147"/>
      <c r="C3123" s="148"/>
      <c r="D3123" s="146"/>
      <c r="E3123" s="146"/>
      <c r="F3123" s="146"/>
      <c r="G3123" s="146"/>
      <c r="H3123" s="146"/>
      <c r="I3123" s="146"/>
      <c r="J3123" s="146"/>
      <c r="K3123" s="146"/>
      <c r="L3123" s="146"/>
      <c r="M3123" s="146"/>
      <c r="N3123" s="149">
        <f t="shared" si="100"/>
        <v>0</v>
      </c>
    </row>
    <row r="3124" spans="1:14" x14ac:dyDescent="0.45">
      <c r="A3124" s="149">
        <f t="shared" si="99"/>
        <v>520.50000000002126</v>
      </c>
      <c r="B3124" s="147"/>
      <c r="C3124" s="148"/>
      <c r="D3124" s="146"/>
      <c r="E3124" s="146"/>
      <c r="F3124" s="146"/>
      <c r="G3124" s="146"/>
      <c r="H3124" s="146"/>
      <c r="I3124" s="146"/>
      <c r="J3124" s="146"/>
      <c r="K3124" s="146"/>
      <c r="L3124" s="146"/>
      <c r="M3124" s="146"/>
      <c r="N3124" s="149">
        <f t="shared" si="100"/>
        <v>0</v>
      </c>
    </row>
    <row r="3125" spans="1:14" x14ac:dyDescent="0.45">
      <c r="A3125" s="149">
        <f t="shared" si="99"/>
        <v>520.66666666668789</v>
      </c>
      <c r="B3125" s="147"/>
      <c r="C3125" s="148"/>
      <c r="D3125" s="146"/>
      <c r="E3125" s="146"/>
      <c r="F3125" s="146"/>
      <c r="G3125" s="146"/>
      <c r="H3125" s="146"/>
      <c r="I3125" s="146"/>
      <c r="J3125" s="146"/>
      <c r="K3125" s="146"/>
      <c r="L3125" s="146"/>
      <c r="M3125" s="146"/>
      <c r="N3125" s="149">
        <f t="shared" si="100"/>
        <v>0</v>
      </c>
    </row>
    <row r="3126" spans="1:14" x14ac:dyDescent="0.45">
      <c r="A3126" s="149">
        <f t="shared" si="99"/>
        <v>520.83333333335452</v>
      </c>
      <c r="B3126" s="147"/>
      <c r="C3126" s="148"/>
      <c r="D3126" s="146"/>
      <c r="E3126" s="146"/>
      <c r="F3126" s="146"/>
      <c r="G3126" s="146"/>
      <c r="H3126" s="146"/>
      <c r="I3126" s="146"/>
      <c r="J3126" s="146"/>
      <c r="K3126" s="146"/>
      <c r="L3126" s="146"/>
      <c r="M3126" s="146"/>
      <c r="N3126" s="149">
        <f t="shared" si="100"/>
        <v>0</v>
      </c>
    </row>
    <row r="3127" spans="1:14" x14ac:dyDescent="0.45">
      <c r="A3127" s="149">
        <f t="shared" si="99"/>
        <v>521.00000000002115</v>
      </c>
      <c r="B3127" s="147"/>
      <c r="C3127" s="148"/>
      <c r="D3127" s="146"/>
      <c r="E3127" s="146"/>
      <c r="F3127" s="146"/>
      <c r="G3127" s="146"/>
      <c r="H3127" s="146"/>
      <c r="I3127" s="146"/>
      <c r="J3127" s="146"/>
      <c r="K3127" s="146"/>
      <c r="L3127" s="146"/>
      <c r="M3127" s="146"/>
      <c r="N3127" s="149">
        <f t="shared" si="100"/>
        <v>0</v>
      </c>
    </row>
    <row r="3128" spans="1:14" x14ac:dyDescent="0.45">
      <c r="A3128" s="149">
        <f t="shared" si="99"/>
        <v>521.16666666668777</v>
      </c>
      <c r="B3128" s="147"/>
      <c r="C3128" s="148"/>
      <c r="D3128" s="146"/>
      <c r="E3128" s="146"/>
      <c r="F3128" s="146"/>
      <c r="G3128" s="146"/>
      <c r="H3128" s="146"/>
      <c r="I3128" s="146"/>
      <c r="J3128" s="146"/>
      <c r="K3128" s="146"/>
      <c r="L3128" s="146"/>
      <c r="M3128" s="146"/>
      <c r="N3128" s="149">
        <f t="shared" si="100"/>
        <v>0</v>
      </c>
    </row>
    <row r="3129" spans="1:14" x14ac:dyDescent="0.45">
      <c r="A3129" s="149">
        <f t="shared" si="99"/>
        <v>521.3333333333544</v>
      </c>
      <c r="B3129" s="147"/>
      <c r="C3129" s="148"/>
      <c r="D3129" s="146"/>
      <c r="E3129" s="146"/>
      <c r="F3129" s="146"/>
      <c r="G3129" s="146"/>
      <c r="H3129" s="146"/>
      <c r="I3129" s="146"/>
      <c r="J3129" s="146"/>
      <c r="K3129" s="146"/>
      <c r="L3129" s="146"/>
      <c r="M3129" s="146"/>
      <c r="N3129" s="149">
        <f t="shared" si="100"/>
        <v>0</v>
      </c>
    </row>
    <row r="3130" spans="1:14" x14ac:dyDescent="0.45">
      <c r="A3130" s="149">
        <f t="shared" si="99"/>
        <v>521.50000000002103</v>
      </c>
      <c r="B3130" s="147"/>
      <c r="C3130" s="148"/>
      <c r="D3130" s="146"/>
      <c r="E3130" s="146"/>
      <c r="F3130" s="146"/>
      <c r="G3130" s="146"/>
      <c r="H3130" s="146"/>
      <c r="I3130" s="146"/>
      <c r="J3130" s="146"/>
      <c r="K3130" s="146"/>
      <c r="L3130" s="146"/>
      <c r="M3130" s="146"/>
      <c r="N3130" s="149">
        <f t="shared" si="100"/>
        <v>0</v>
      </c>
    </row>
    <row r="3131" spans="1:14" x14ac:dyDescent="0.45">
      <c r="A3131" s="149">
        <f t="shared" si="99"/>
        <v>521.66666666668766</v>
      </c>
      <c r="B3131" s="147"/>
      <c r="C3131" s="148"/>
      <c r="D3131" s="146"/>
      <c r="E3131" s="146"/>
      <c r="F3131" s="146"/>
      <c r="G3131" s="146"/>
      <c r="H3131" s="146"/>
      <c r="I3131" s="146"/>
      <c r="J3131" s="146"/>
      <c r="K3131" s="146"/>
      <c r="L3131" s="146"/>
      <c r="M3131" s="146"/>
      <c r="N3131" s="149">
        <f t="shared" si="100"/>
        <v>0</v>
      </c>
    </row>
    <row r="3132" spans="1:14" x14ac:dyDescent="0.45">
      <c r="A3132" s="149">
        <f t="shared" si="99"/>
        <v>521.83333333335429</v>
      </c>
      <c r="B3132" s="147"/>
      <c r="C3132" s="148"/>
      <c r="D3132" s="146"/>
      <c r="E3132" s="146"/>
      <c r="F3132" s="146"/>
      <c r="G3132" s="146"/>
      <c r="H3132" s="146"/>
      <c r="I3132" s="146"/>
      <c r="J3132" s="146"/>
      <c r="K3132" s="146"/>
      <c r="L3132" s="146"/>
      <c r="M3132" s="146"/>
      <c r="N3132" s="149">
        <f t="shared" si="100"/>
        <v>0</v>
      </c>
    </row>
    <row r="3133" spans="1:14" x14ac:dyDescent="0.45">
      <c r="A3133" s="149">
        <f t="shared" si="99"/>
        <v>522.00000000002092</v>
      </c>
      <c r="B3133" s="147"/>
      <c r="C3133" s="148"/>
      <c r="D3133" s="146"/>
      <c r="E3133" s="146"/>
      <c r="F3133" s="146"/>
      <c r="G3133" s="146"/>
      <c r="H3133" s="146"/>
      <c r="I3133" s="146"/>
      <c r="J3133" s="146"/>
      <c r="K3133" s="146"/>
      <c r="L3133" s="146"/>
      <c r="M3133" s="146"/>
      <c r="N3133" s="149">
        <f t="shared" si="100"/>
        <v>0</v>
      </c>
    </row>
    <row r="3134" spans="1:14" x14ac:dyDescent="0.45">
      <c r="A3134" s="149">
        <f t="shared" si="99"/>
        <v>522.16666666668755</v>
      </c>
      <c r="B3134" s="147"/>
      <c r="C3134" s="148"/>
      <c r="D3134" s="146"/>
      <c r="E3134" s="146"/>
      <c r="F3134" s="146"/>
      <c r="G3134" s="146"/>
      <c r="H3134" s="146"/>
      <c r="I3134" s="146"/>
      <c r="J3134" s="146"/>
      <c r="K3134" s="146"/>
      <c r="L3134" s="146"/>
      <c r="M3134" s="146"/>
      <c r="N3134" s="149">
        <f t="shared" si="100"/>
        <v>0</v>
      </c>
    </row>
    <row r="3135" spans="1:14" x14ac:dyDescent="0.45">
      <c r="A3135" s="149">
        <f t="shared" si="99"/>
        <v>522.33333333335418</v>
      </c>
      <c r="B3135" s="147"/>
      <c r="C3135" s="148"/>
      <c r="D3135" s="146"/>
      <c r="E3135" s="146"/>
      <c r="F3135" s="146"/>
      <c r="G3135" s="146"/>
      <c r="H3135" s="146"/>
      <c r="I3135" s="146"/>
      <c r="J3135" s="146"/>
      <c r="K3135" s="146"/>
      <c r="L3135" s="146"/>
      <c r="M3135" s="146"/>
      <c r="N3135" s="149">
        <f t="shared" si="100"/>
        <v>0</v>
      </c>
    </row>
    <row r="3136" spans="1:14" x14ac:dyDescent="0.45">
      <c r="A3136" s="149">
        <f t="shared" si="99"/>
        <v>522.5000000000208</v>
      </c>
      <c r="B3136" s="147"/>
      <c r="C3136" s="148"/>
      <c r="D3136" s="146"/>
      <c r="E3136" s="146"/>
      <c r="F3136" s="146"/>
      <c r="G3136" s="146"/>
      <c r="H3136" s="146"/>
      <c r="I3136" s="146"/>
      <c r="J3136" s="146"/>
      <c r="K3136" s="146"/>
      <c r="L3136" s="146"/>
      <c r="M3136" s="146"/>
      <c r="N3136" s="149">
        <f t="shared" si="100"/>
        <v>0</v>
      </c>
    </row>
    <row r="3137" spans="1:14" x14ac:dyDescent="0.45">
      <c r="A3137" s="149">
        <f t="shared" si="99"/>
        <v>522.66666666668743</v>
      </c>
      <c r="B3137" s="147"/>
      <c r="C3137" s="148"/>
      <c r="D3137" s="146"/>
      <c r="E3137" s="146"/>
      <c r="F3137" s="146"/>
      <c r="G3137" s="146"/>
      <c r="H3137" s="146"/>
      <c r="I3137" s="146"/>
      <c r="J3137" s="146"/>
      <c r="K3137" s="146"/>
      <c r="L3137" s="146"/>
      <c r="M3137" s="146"/>
      <c r="N3137" s="149">
        <f t="shared" si="100"/>
        <v>0</v>
      </c>
    </row>
    <row r="3138" spans="1:14" x14ac:dyDescent="0.45">
      <c r="A3138" s="149">
        <f t="shared" si="99"/>
        <v>522.83333333335406</v>
      </c>
      <c r="B3138" s="147"/>
      <c r="C3138" s="148"/>
      <c r="D3138" s="146"/>
      <c r="E3138" s="146"/>
      <c r="F3138" s="146"/>
      <c r="G3138" s="146"/>
      <c r="H3138" s="146"/>
      <c r="I3138" s="146"/>
      <c r="J3138" s="146"/>
      <c r="K3138" s="146"/>
      <c r="L3138" s="146"/>
      <c r="M3138" s="146"/>
      <c r="N3138" s="149">
        <f t="shared" si="100"/>
        <v>0</v>
      </c>
    </row>
    <row r="3139" spans="1:14" x14ac:dyDescent="0.45">
      <c r="A3139" s="149">
        <f t="shared" si="99"/>
        <v>523.00000000002069</v>
      </c>
      <c r="B3139" s="147"/>
      <c r="C3139" s="148"/>
      <c r="D3139" s="146"/>
      <c r="E3139" s="146"/>
      <c r="F3139" s="146"/>
      <c r="G3139" s="146"/>
      <c r="H3139" s="146"/>
      <c r="I3139" s="146"/>
      <c r="J3139" s="146"/>
      <c r="K3139" s="146"/>
      <c r="L3139" s="146"/>
      <c r="M3139" s="146"/>
      <c r="N3139" s="149">
        <f t="shared" si="100"/>
        <v>0</v>
      </c>
    </row>
    <row r="3140" spans="1:14" x14ac:dyDescent="0.45">
      <c r="A3140" s="149">
        <f t="shared" ref="A3140:A3147" si="101">A3139+10/60</f>
        <v>523.16666666668732</v>
      </c>
      <c r="B3140" s="147"/>
      <c r="C3140" s="148"/>
      <c r="D3140" s="146"/>
      <c r="E3140" s="146"/>
      <c r="F3140" s="146"/>
      <c r="G3140" s="146"/>
      <c r="H3140" s="146"/>
      <c r="I3140" s="146"/>
      <c r="J3140" s="146"/>
      <c r="K3140" s="146"/>
      <c r="L3140" s="146"/>
      <c r="M3140" s="146"/>
      <c r="N3140" s="149">
        <f t="shared" ref="N3140:N3147" si="102">K3140*10+N3139</f>
        <v>0</v>
      </c>
    </row>
    <row r="3141" spans="1:14" x14ac:dyDescent="0.45">
      <c r="A3141" s="149">
        <f t="shared" si="101"/>
        <v>523.33333333335395</v>
      </c>
      <c r="B3141" s="147"/>
      <c r="C3141" s="148"/>
      <c r="D3141" s="146"/>
      <c r="E3141" s="146"/>
      <c r="F3141" s="146"/>
      <c r="G3141" s="146"/>
      <c r="H3141" s="146"/>
      <c r="I3141" s="146"/>
      <c r="J3141" s="146"/>
      <c r="K3141" s="146"/>
      <c r="L3141" s="146"/>
      <c r="M3141" s="146"/>
      <c r="N3141" s="149">
        <f t="shared" si="102"/>
        <v>0</v>
      </c>
    </row>
    <row r="3142" spans="1:14" x14ac:dyDescent="0.45">
      <c r="A3142" s="149">
        <f t="shared" si="101"/>
        <v>523.50000000002058</v>
      </c>
      <c r="B3142" s="147"/>
      <c r="C3142" s="148"/>
      <c r="D3142" s="146"/>
      <c r="E3142" s="146"/>
      <c r="F3142" s="146"/>
      <c r="G3142" s="146"/>
      <c r="H3142" s="146"/>
      <c r="I3142" s="146"/>
      <c r="J3142" s="146"/>
      <c r="K3142" s="146"/>
      <c r="L3142" s="146"/>
      <c r="M3142" s="146"/>
      <c r="N3142" s="149">
        <f t="shared" si="102"/>
        <v>0</v>
      </c>
    </row>
    <row r="3143" spans="1:14" x14ac:dyDescent="0.45">
      <c r="A3143" s="149">
        <f t="shared" si="101"/>
        <v>523.66666666668721</v>
      </c>
      <c r="B3143" s="147"/>
      <c r="C3143" s="148"/>
      <c r="D3143" s="146"/>
      <c r="E3143" s="146"/>
      <c r="F3143" s="146"/>
      <c r="G3143" s="146"/>
      <c r="H3143" s="146"/>
      <c r="I3143" s="146"/>
      <c r="J3143" s="146"/>
      <c r="K3143" s="146"/>
      <c r="L3143" s="146"/>
      <c r="M3143" s="146"/>
      <c r="N3143" s="149">
        <f t="shared" si="102"/>
        <v>0</v>
      </c>
    </row>
    <row r="3144" spans="1:14" x14ac:dyDescent="0.45">
      <c r="A3144" s="149">
        <f t="shared" si="101"/>
        <v>523.83333333335383</v>
      </c>
      <c r="B3144" s="147"/>
      <c r="C3144" s="148"/>
      <c r="D3144" s="146"/>
      <c r="E3144" s="146"/>
      <c r="F3144" s="146"/>
      <c r="G3144" s="146"/>
      <c r="H3144" s="146"/>
      <c r="I3144" s="146"/>
      <c r="J3144" s="146"/>
      <c r="K3144" s="146"/>
      <c r="L3144" s="146"/>
      <c r="M3144" s="146"/>
      <c r="N3144" s="149">
        <f t="shared" si="102"/>
        <v>0</v>
      </c>
    </row>
    <row r="3145" spans="1:14" x14ac:dyDescent="0.45">
      <c r="A3145" s="149">
        <f t="shared" si="101"/>
        <v>524.00000000002046</v>
      </c>
      <c r="B3145" s="147"/>
      <c r="C3145" s="148"/>
      <c r="D3145" s="146"/>
      <c r="E3145" s="146"/>
      <c r="F3145" s="146"/>
      <c r="G3145" s="146"/>
      <c r="H3145" s="146"/>
      <c r="I3145" s="146"/>
      <c r="J3145" s="146"/>
      <c r="K3145" s="146"/>
      <c r="L3145" s="146"/>
      <c r="M3145" s="146"/>
      <c r="N3145" s="149">
        <f t="shared" si="102"/>
        <v>0</v>
      </c>
    </row>
    <row r="3146" spans="1:14" x14ac:dyDescent="0.45">
      <c r="A3146" s="149">
        <f t="shared" si="101"/>
        <v>524.16666666668709</v>
      </c>
      <c r="B3146" s="147"/>
      <c r="C3146" s="148"/>
      <c r="D3146" s="146"/>
      <c r="E3146" s="146"/>
      <c r="F3146" s="146"/>
      <c r="G3146" s="146"/>
      <c r="H3146" s="146"/>
      <c r="I3146" s="146"/>
      <c r="J3146" s="146"/>
      <c r="K3146" s="146"/>
      <c r="L3146" s="146"/>
      <c r="M3146" s="146"/>
      <c r="N3146" s="149">
        <f t="shared" si="102"/>
        <v>0</v>
      </c>
    </row>
    <row r="3147" spans="1:14" x14ac:dyDescent="0.45">
      <c r="A3147" s="149">
        <f t="shared" si="101"/>
        <v>524.33333333335372</v>
      </c>
      <c r="B3147" s="147"/>
      <c r="C3147" s="148"/>
      <c r="D3147" s="146"/>
      <c r="E3147" s="146"/>
      <c r="F3147" s="146"/>
      <c r="G3147" s="146"/>
      <c r="H3147" s="146"/>
      <c r="I3147" s="146"/>
      <c r="J3147" s="146"/>
      <c r="K3147" s="146"/>
      <c r="L3147" s="146"/>
      <c r="M3147" s="146"/>
      <c r="N3147" s="149">
        <f t="shared" si="102"/>
        <v>0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2023-11-08T05:17:44Z</dcterms:modified>
  <cp:category/>
  <cp:contentStatus/>
</cp:coreProperties>
</file>