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chine" sheetId="1" r:id="rId3"/>
    <sheet state="visible" name="Test Board" sheetId="2" r:id="rId4"/>
  </sheets>
  <definedNames/>
  <calcPr/>
</workbook>
</file>

<file path=xl/sharedStrings.xml><?xml version="1.0" encoding="utf-8"?>
<sst xmlns="http://schemas.openxmlformats.org/spreadsheetml/2006/main" count="185" uniqueCount="168">
  <si>
    <t>Quantity</t>
  </si>
  <si>
    <t>Price</t>
  </si>
  <si>
    <t>Extended</t>
  </si>
  <si>
    <t>Source</t>
  </si>
  <si>
    <t>Other Option</t>
  </si>
  <si>
    <t>Notes</t>
  </si>
  <si>
    <t>M5 x 30mm Low Profile Screw</t>
  </si>
  <si>
    <t>http://openbuildspartstore.com/low-profile-screws-m5/</t>
  </si>
  <si>
    <t>https://www.fastenal.com/products/details/1139549</t>
  </si>
  <si>
    <t>Bed Mounting Bolts, 2 for each side of the the tensioning backet</t>
  </si>
  <si>
    <t>M5 x 10mm Low Profile Screw</t>
  </si>
  <si>
    <t>https://www.fastenal.com/products/details/MS2540012A20000</t>
  </si>
  <si>
    <t>4 - for each Motor Brackets and Idler brackets to Extrusion (Tight, could probably be 10mm) 6 for each bracket to attach legs to cross pieces</t>
  </si>
  <si>
    <t>M5 x 15mm Low Profile Screw</t>
  </si>
  <si>
    <t>https://www.fastenal.com/products/details/1139539</t>
  </si>
  <si>
    <t>4 - for each Sled Brackets to Extrusion (Tight, Could probably be 14mm) , 1 for each idler pulley</t>
  </si>
  <si>
    <t>M5 T-Nuts</t>
  </si>
  <si>
    <t>http://www.robotdigg.com/product/317</t>
  </si>
  <si>
    <t>http://openbuildspartstore.com/tee-nuts-25-pack/</t>
  </si>
  <si>
    <t>M5 Washer</t>
  </si>
  <si>
    <t>https://www.fastenal.com/products/details/1140354</t>
  </si>
  <si>
    <t>Used as spacers for the board</t>
  </si>
  <si>
    <t>M3 x 8mm Socket Cap</t>
  </si>
  <si>
    <t>http://openbuildspartstore.com/socket-head-screws-m3-25-pack/</t>
  </si>
  <si>
    <t>https://www.fastenal.com/products/details/MS2510008A40000</t>
  </si>
  <si>
    <t>(5 on each rail + Tnuts)</t>
  </si>
  <si>
    <t>M3 x 10mm Socket Cap</t>
  </si>
  <si>
    <t>https://www.fastenal.com/products/details/MS2510010A40000</t>
  </si>
  <si>
    <t>(4 on each motor), (4 on each sled bracket)</t>
  </si>
  <si>
    <t>M3 T-Nuts</t>
  </si>
  <si>
    <t>Attach rails to extrusion</t>
  </si>
  <si>
    <t>M3 Washer</t>
  </si>
  <si>
    <t>https://www.fastenal.com/products/details/MW6330000A20000</t>
  </si>
  <si>
    <t>Used for mounting the slide bracket to the slide</t>
  </si>
  <si>
    <t>Extrusion Corner Mounts</t>
  </si>
  <si>
    <t>http://www.ebay.com/itm/Four-4-2020-Corner-Bracket-Fittings-Industrial-Aluminum-/331513459607</t>
  </si>
  <si>
    <t>http://www.ebay.com/itm/331175021029</t>
  </si>
  <si>
    <t>12mm Rail/Slide</t>
  </si>
  <si>
    <t>http://www.ebay.com/itm/HIWIN-MGNR12-linear-guide-rail-600mm-23-6-with-MGN12H-blocks-3d-printer-CNC-kit-/262229961840?</t>
  </si>
  <si>
    <t>Note, these are 600mm instead of the 500 specd, so extrusions may need to grow if you use these.  Highly recommend the authentic THK at http://www.thkstore.com/products/linear-motion/linear-motion-guides/srs-m-set1.html (SRS12MUU+470LM)</t>
  </si>
  <si>
    <t>Idler Pulley</t>
  </si>
  <si>
    <t>COMING SOON</t>
  </si>
  <si>
    <t>http://www.robotdigg.com/product/383</t>
  </si>
  <si>
    <t>If you decide to go with the 36T pulley, you will need 6 of the alternate part and 6 of the spacers</t>
  </si>
  <si>
    <t>Idler Spacer</t>
  </si>
  <si>
    <t>https://www.fastenal.com/products/details/0145769</t>
  </si>
  <si>
    <t>http://openbuildspartstore.com/aluminum-spacers/</t>
  </si>
  <si>
    <t>If you decide to go with the 36T pulley you will need 6 of these spacers</t>
  </si>
  <si>
    <t>GT2 50T Pulley</t>
  </si>
  <si>
    <t>http://www.robotdigg.com/product/551/2gt+pulley+50+teeth+5mm+bore</t>
  </si>
  <si>
    <t>http://www.robotdigg.com/product/24/GT2+Pulley+36+Teeth+5mm+Bore</t>
  </si>
  <si>
    <t>Originally we used 36T which worked well too</t>
  </si>
  <si>
    <t>GT2 Timing Belt</t>
  </si>
  <si>
    <t>http://www.robotdigg.com/product/10/Open+Ended+6mm+Width+GT2+Belt</t>
  </si>
  <si>
    <t>http://openbuildspartstore.com/gt2-2mm-timing-belt/</t>
  </si>
  <si>
    <t>24v Solenoid</t>
  </si>
  <si>
    <t>http://www.robotdigg.com/product/566/High-frequency+Solenoid+Valve+24VDC</t>
  </si>
  <si>
    <t>24v Power Supply</t>
  </si>
  <si>
    <t>http://www.robotdigg.com/product/547/12+or+24v+350w+power+supply</t>
  </si>
  <si>
    <t>Vacuum Source</t>
  </si>
  <si>
    <t>http://www.robotdigg.com/product/599/Diaphragm+pump+4+desktop+PNP+Machine</t>
  </si>
  <si>
    <t>http://www.ebay.com/itm/252168291599</t>
  </si>
  <si>
    <t>The better the vacuum you have the better</t>
  </si>
  <si>
    <t>Vacuum Tubing</t>
  </si>
  <si>
    <t>http://www.amazon.com/dp/B000FP0IV6/</t>
  </si>
  <si>
    <t>Vacuum T</t>
  </si>
  <si>
    <t>http://www.homedepot.com/p/DIG-1-4-in-Barb-Tees-10-Pack-H82A/100178513</t>
  </si>
  <si>
    <t>Optical Endstops</t>
  </si>
  <si>
    <t>http://www.ebay.com/itm/321760461548</t>
  </si>
  <si>
    <t>SmoothieX5 Control Board</t>
  </si>
  <si>
    <t>http://shop.uberclock.com/collections/smoothie/products/smoothieboard</t>
  </si>
  <si>
    <t>USB Down Looking Camera</t>
  </si>
  <si>
    <t>http://securityprotectionshop.com/products/full-hd-2mp-mini-cmos-ov2710-30fps60fps120fpsmjpegyuy2-1080p-usb-camera-android-for-atm-machines/</t>
  </si>
  <si>
    <t>http://www.aliexpress.com/item/Full-HD-H-264-720p-OV9712-Mjpeg-YUY2-uvc-micro-mini-cmos-usb-camera-module/32259206697.html?spm=2114.01010208.3.47.R8BT9Y&amp;ws_ab_test=searchweb201556_2,searchweb201644_5_505_506_503_504_502_10001_10002_10017_10010_10005_10011_10006_10012_10003_10004_10009_10008,searchweb201560_2,searchweb1451318400_-1,searchweb1451318411_6449&amp;btsid=d7cc72b2-416b-4b84-b757-4413c2171e89</t>
  </si>
  <si>
    <t>You want a 6mm lens, dont get the 3.6 or 2.1 as it is too fisheye</t>
  </si>
  <si>
    <t>Nema17 Stepper Motors</t>
  </si>
  <si>
    <t>http://openbuildspartstore.com/nema-17-stepper-motor/</t>
  </si>
  <si>
    <t>http://www.robotdigg.com/product/29/Nema17+60mm+high+torque+stepper+motor</t>
  </si>
  <si>
    <t>Belt Tensioner Rods</t>
  </si>
  <si>
    <t>https://www.fastenal.com/products/details/1126724</t>
  </si>
  <si>
    <t>http://openbuildspartstore.com/belt-clamp-crimp-style/</t>
  </si>
  <si>
    <t>Head Unit</t>
  </si>
  <si>
    <t>http://www.robotdigg.com/product/559/Headset+for+PNP+Machine</t>
  </si>
  <si>
    <t>3/4" MDF Bed @ 425x460mm</t>
  </si>
  <si>
    <t>Home Depot</t>
  </si>
  <si>
    <t>1/8" Steel Top @ 425x460mm</t>
  </si>
  <si>
    <t>Cable Chain</t>
  </si>
  <si>
    <t>http://www.ebay.com/itm/380903707562</t>
  </si>
  <si>
    <t>Juki Nozzles</t>
  </si>
  <si>
    <t>http://www.robotdigg.com/product/467/NOZZLEs+for+SMT+Machine</t>
  </si>
  <si>
    <t>Shaft extension (optional)</t>
  </si>
  <si>
    <t>http://www.ebay.com/itm/391289162693</t>
  </si>
  <si>
    <t>Only needed if you decide to drive the passive rail</t>
  </si>
  <si>
    <t>695ZZ Ball bearing (optional)</t>
  </si>
  <si>
    <t>http://www.robotdigg.com/product/265/Ball+Bearing+693,+694,+695,+696,+698</t>
  </si>
  <si>
    <t>Shaft coupler (optional)</t>
  </si>
  <si>
    <t>http://www.robotdigg.com/product/354/Flexible+Clamping+Coupler+D20L25</t>
  </si>
  <si>
    <t>Extrusions</t>
  </si>
  <si>
    <t>20x40 Legs @ 150mm</t>
  </si>
  <si>
    <t>http://www.ebay.com/itm/400466212791</t>
  </si>
  <si>
    <t>http://openbuildspartstore.com/v-slot-linear-rail/</t>
  </si>
  <si>
    <t>You can also order from misumi HFS5-2040-150</t>
  </si>
  <si>
    <t>20x40 Rail Mounts @ 500mm</t>
  </si>
  <si>
    <t>You can also order from misumi HFS5-2040-500</t>
  </si>
  <si>
    <t>20x40 HeadMount @ 53mm</t>
  </si>
  <si>
    <t>You can also order from misumi HFS5-2040-53</t>
  </si>
  <si>
    <t>40x40 Cross Support @ 425mm</t>
  </si>
  <si>
    <t>http://www.ebay.com/itm/330909339454</t>
  </si>
  <si>
    <t>http://openbuildspartstore.com/v-slot-40x40-linear-rail/</t>
  </si>
  <si>
    <t>You can also order from misumi HFS5-4040-425</t>
  </si>
  <si>
    <t>20x20 Bed Support @ 380mm</t>
  </si>
  <si>
    <t>http://www.ebay.com/itm/330909291089</t>
  </si>
  <si>
    <t>You can also order from misumi HFS5-2020-380</t>
  </si>
  <si>
    <t>Milled / Printed Parts</t>
  </si>
  <si>
    <t>Belt Tensioner Backet</t>
  </si>
  <si>
    <t>http://a360.co/1SQV4dI</t>
  </si>
  <si>
    <t>http://a360.co/1Qy8mbI</t>
  </si>
  <si>
    <t>Source is the thin model (1/4" stock) Other Option is the 1/2" thicker stock.  You only need 6 of these if you are going to drive the passive rail, otherwise you need 4</t>
  </si>
  <si>
    <t>Rail Slide Mounting Bracket</t>
  </si>
  <si>
    <t>http://a360.co/1RSZvEE</t>
  </si>
  <si>
    <t>http://a360.co/1Qy8qIu</t>
  </si>
  <si>
    <t>Source is the thin model (1/4" stock) Other Option is the 1/2" thicker stock</t>
  </si>
  <si>
    <t>Motor Mount</t>
  </si>
  <si>
    <t>http://a360.co/20HN1j8</t>
  </si>
  <si>
    <t>http://a360.co/1Qy8ub7</t>
  </si>
  <si>
    <t>"Source" is 50T, "other option" is for the 36T</t>
  </si>
  <si>
    <t>Idler Pulley Mount</t>
  </si>
  <si>
    <t>http://a360.co/24dva84</t>
  </si>
  <si>
    <t>http://a360.co/1OVz0uJ</t>
  </si>
  <si>
    <t>"Source" is 50T, "other option" is for the 36T, you only need 7 of these if you are driving the passive rail otherwise you need 6</t>
  </si>
  <si>
    <t>Passive Motor Mount (optional)</t>
  </si>
  <si>
    <t>http://a360.co/1orMLbw</t>
  </si>
  <si>
    <t>This is only necessary if you have sticky rails and/or want to drive the passive side</t>
  </si>
  <si>
    <t>Top Head Mount</t>
  </si>
  <si>
    <t>http://a360.co/1OVz1yJ</t>
  </si>
  <si>
    <t>Bottom Head/Camera Mount</t>
  </si>
  <si>
    <t>http://a360.co/1OVz39J</t>
  </si>
  <si>
    <t>Endstop Mount</t>
  </si>
  <si>
    <t>http://a360.co/1Qy8g3K</t>
  </si>
  <si>
    <t>SmoothieX5 Mount</t>
  </si>
  <si>
    <t>http://a360.co/1Qy8gB2</t>
  </si>
  <si>
    <t>Vacuum System Mount</t>
  </si>
  <si>
    <t>http://a360.co/1Qy8mZj</t>
  </si>
  <si>
    <t>Nema8 Air Hose Adapter</t>
  </si>
  <si>
    <t>http://a360.co/23dJGMF</t>
  </si>
  <si>
    <t>Total Material</t>
  </si>
  <si>
    <t>Component</t>
  </si>
  <si>
    <t>URL</t>
  </si>
  <si>
    <t>PCB Test Parts</t>
  </si>
  <si>
    <t>100 pin MCU (xms432p401ripzr)</t>
  </si>
  <si>
    <t>https://store.ti.com/XMS432P401RIPZR.aspx</t>
  </si>
  <si>
    <t>Atmega-328-au</t>
  </si>
  <si>
    <t>SOT-252 (V-Reg)</t>
  </si>
  <si>
    <t>http://www.digikey.com/scripts/DkSearch/dksus.dll?Detail&amp;itemSeq=188729858&amp;uq=635895851622024562</t>
  </si>
  <si>
    <t>QFN-32 (MCU)</t>
  </si>
  <si>
    <t>http://www.digikey.com/product-detail/en/EFM32TG210F32-QFN32/914-1034-2-ND/2508076</t>
  </si>
  <si>
    <t>TSSOP-20</t>
  </si>
  <si>
    <t>http://www.digikey.com/product-detail/en/74LVT245BBT20-13/74LVT245BBT20-13DICT-ND/5797428</t>
  </si>
  <si>
    <t>SOP-16</t>
  </si>
  <si>
    <t>http://www.digikey.com/product-detail/en/74AHCT138T16-13/74AHCT138T16-13DICT-ND/4235054</t>
  </si>
  <si>
    <t>Aluminum Cap</t>
  </si>
  <si>
    <t>http://www.digikey.com/scripts/DkSearch/dksus.dll?Detail&amp;itemSeq=188730532&amp;uq=635895861729995258</t>
  </si>
  <si>
    <t>5x5 Inductor</t>
  </si>
  <si>
    <t>http://www.digikey.com/product-detail/en/TYS5040470M-10/240-2716-1-ND/4733625</t>
  </si>
  <si>
    <t>npn</t>
  </si>
  <si>
    <t>http://www.digikey.com/classic/Ordering/AddPart.aspx</t>
  </si>
  <si>
    <t>SOT-223</t>
  </si>
  <si>
    <t>http://www.digikey.com/product-detail/en/DMN6068SE-13/DMN6068SE-13CT-ND/2295255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</si>
</sst>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u/>
      <color rgb="FF0000FF"/>
    </font>
    <font>
      <b/>
      <sz val="12.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164" xfId="0" applyAlignment="1" applyFont="1" applyNumberForma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3" fontId="1" numFmtId="164" xfId="0" applyFont="1" applyNumberFormat="1"/>
    <xf borderId="0" fillId="0" fontId="1" numFmtId="164" xfId="0" applyFont="1" applyNumberFormat="1"/>
    <xf borderId="0" fillId="0" fontId="3" numFmtId="164" xfId="0" applyAlignment="1" applyFont="1" applyNumberFormat="1">
      <alignment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openbuildspartstore.com/belt-clamp-crimp-style/" TargetMode="External"/><Relationship Id="rId42" Type="http://schemas.openxmlformats.org/officeDocument/2006/relationships/hyperlink" Target="http://www.ebay.com/itm/380903707562" TargetMode="External"/><Relationship Id="rId41" Type="http://schemas.openxmlformats.org/officeDocument/2006/relationships/hyperlink" Target="http://www.robotdigg.com/product/559/Headset+for+PNP+Machine" TargetMode="External"/><Relationship Id="rId44" Type="http://schemas.openxmlformats.org/officeDocument/2006/relationships/hyperlink" Target="http://www.ebay.com/itm/391289162693" TargetMode="External"/><Relationship Id="rId43" Type="http://schemas.openxmlformats.org/officeDocument/2006/relationships/hyperlink" Target="http://www.robotdigg.com/product/467/NOZZLEs+for+SMT+Machine" TargetMode="External"/><Relationship Id="rId46" Type="http://schemas.openxmlformats.org/officeDocument/2006/relationships/hyperlink" Target="http://www.robotdigg.com/product/354/Flexible+Clamping+Coupler+D20L25" TargetMode="External"/><Relationship Id="rId45" Type="http://schemas.openxmlformats.org/officeDocument/2006/relationships/hyperlink" Target="http://www.robotdigg.com/product/265/Ball+Bearing+693,+694,+695,+696,+698" TargetMode="External"/><Relationship Id="rId1" Type="http://schemas.openxmlformats.org/officeDocument/2006/relationships/hyperlink" Target="http://openbuildspartstore.com/low-profile-screws-m5/" TargetMode="External"/><Relationship Id="rId2" Type="http://schemas.openxmlformats.org/officeDocument/2006/relationships/hyperlink" Target="https://www.fastenal.com/products/details/1139549" TargetMode="External"/><Relationship Id="rId3" Type="http://schemas.openxmlformats.org/officeDocument/2006/relationships/hyperlink" Target="http://openbuildspartstore.com/low-profile-screws-m5/" TargetMode="External"/><Relationship Id="rId4" Type="http://schemas.openxmlformats.org/officeDocument/2006/relationships/hyperlink" Target="https://www.fastenal.com/products/details/MS2540012A20000" TargetMode="External"/><Relationship Id="rId9" Type="http://schemas.openxmlformats.org/officeDocument/2006/relationships/hyperlink" Target="https://www.fastenal.com/products/details/1140354" TargetMode="External"/><Relationship Id="rId48" Type="http://schemas.openxmlformats.org/officeDocument/2006/relationships/hyperlink" Target="http://openbuildspartstore.com/v-slot-linear-rail/" TargetMode="External"/><Relationship Id="rId47" Type="http://schemas.openxmlformats.org/officeDocument/2006/relationships/hyperlink" Target="http://openbuildspartstore.com/v-slot-linear-rail/" TargetMode="External"/><Relationship Id="rId49" Type="http://schemas.openxmlformats.org/officeDocument/2006/relationships/hyperlink" Target="http://openbuildspartstore.com/v-slot-linear-rail/" TargetMode="External"/><Relationship Id="rId5" Type="http://schemas.openxmlformats.org/officeDocument/2006/relationships/hyperlink" Target="http://openbuildspartstore.com/low-profile-screws-m5/" TargetMode="External"/><Relationship Id="rId6" Type="http://schemas.openxmlformats.org/officeDocument/2006/relationships/hyperlink" Target="https://www.fastenal.com/products/details/1139539" TargetMode="External"/><Relationship Id="rId7" Type="http://schemas.openxmlformats.org/officeDocument/2006/relationships/hyperlink" Target="http://www.robotdigg.com/product/317" TargetMode="External"/><Relationship Id="rId8" Type="http://schemas.openxmlformats.org/officeDocument/2006/relationships/hyperlink" Target="http://openbuildspartstore.com/tee-nuts-25-pack/" TargetMode="External"/><Relationship Id="rId31" Type="http://schemas.openxmlformats.org/officeDocument/2006/relationships/hyperlink" Target="http://www.amazon.com/dp/B000FP0IV6/" TargetMode="External"/><Relationship Id="rId30" Type="http://schemas.openxmlformats.org/officeDocument/2006/relationships/hyperlink" Target="http://www.ebay.com/itm/252168291599" TargetMode="External"/><Relationship Id="rId33" Type="http://schemas.openxmlformats.org/officeDocument/2006/relationships/hyperlink" Target="http://www.ebay.com/itm/321760461548" TargetMode="External"/><Relationship Id="rId32" Type="http://schemas.openxmlformats.org/officeDocument/2006/relationships/hyperlink" Target="http://www.homedepot.com/p/DIG-1-4-in-Barb-Tees-10-Pack-H82A/100178513" TargetMode="External"/><Relationship Id="rId35" Type="http://schemas.openxmlformats.org/officeDocument/2006/relationships/hyperlink" Target="http://securityprotectionshop.com/products/full-hd-2mp-mini-cmos-ov2710-30fps60fps120fpsmjpegyuy2-1080p-usb-camera-android-for-atm-machines/" TargetMode="External"/><Relationship Id="rId34" Type="http://schemas.openxmlformats.org/officeDocument/2006/relationships/hyperlink" Target="http://shop.uberclock.com/collections/smoothie/products/smoothieboard" TargetMode="External"/><Relationship Id="rId37" Type="http://schemas.openxmlformats.org/officeDocument/2006/relationships/hyperlink" Target="http://openbuildspartstore.com/nema-17-stepper-motor/" TargetMode="External"/><Relationship Id="rId36" Type="http://schemas.openxmlformats.org/officeDocument/2006/relationships/hyperlink" Target="http://www.aliexpress.com/item/Full-HD-H-264-720p-OV9712-Mjpeg-YUY2-uvc-micro-mini-cmos-usb-camera-module/32259206697.html?spm=2114.01010208.3.47.R8BT9Y&amp;ws_ab_test=searchweb201556_2,searchweb201644_5_505_506_503_504_502_10001_10002_10017_10010_10005_10011_10006_10012_10003_10004_10009_10008,searchweb201560_2,searchweb1451318400_-1,searchweb1451318411_6449&amp;btsid=d7cc72b2-416b-4b84-b757-4413c2171e89" TargetMode="External"/><Relationship Id="rId39" Type="http://schemas.openxmlformats.org/officeDocument/2006/relationships/hyperlink" Target="https://www.fastenal.com/products/details/1126724" TargetMode="External"/><Relationship Id="rId38" Type="http://schemas.openxmlformats.org/officeDocument/2006/relationships/hyperlink" Target="http://www.robotdigg.com/product/29/Nema17+60mm+high+torque+stepper+motor" TargetMode="External"/><Relationship Id="rId62" Type="http://schemas.openxmlformats.org/officeDocument/2006/relationships/hyperlink" Target="http://a360.co/1OVz39J" TargetMode="External"/><Relationship Id="rId61" Type="http://schemas.openxmlformats.org/officeDocument/2006/relationships/hyperlink" Target="http://a360.co/1OVz1yJ" TargetMode="External"/><Relationship Id="rId20" Type="http://schemas.openxmlformats.org/officeDocument/2006/relationships/hyperlink" Target="http://www.robotdigg.com/product/383" TargetMode="External"/><Relationship Id="rId64" Type="http://schemas.openxmlformats.org/officeDocument/2006/relationships/hyperlink" Target="http://a360.co/1Qy8gB2" TargetMode="External"/><Relationship Id="rId63" Type="http://schemas.openxmlformats.org/officeDocument/2006/relationships/hyperlink" Target="http://a360.co/1Qy8g3K" TargetMode="External"/><Relationship Id="rId22" Type="http://schemas.openxmlformats.org/officeDocument/2006/relationships/hyperlink" Target="http://openbuildspartstore.com/aluminum-spacers/" TargetMode="External"/><Relationship Id="rId66" Type="http://schemas.openxmlformats.org/officeDocument/2006/relationships/hyperlink" Target="http://a360.co/23dJGMF" TargetMode="External"/><Relationship Id="rId21" Type="http://schemas.openxmlformats.org/officeDocument/2006/relationships/hyperlink" Target="https://www.fastenal.com/products/details/0145769" TargetMode="External"/><Relationship Id="rId65" Type="http://schemas.openxmlformats.org/officeDocument/2006/relationships/hyperlink" Target="http://a360.co/1Qy8mZj" TargetMode="External"/><Relationship Id="rId24" Type="http://schemas.openxmlformats.org/officeDocument/2006/relationships/hyperlink" Target="http://www.robotdigg.com/product/24/GT2+Pulley+36+Teeth+5mm+Bore" TargetMode="External"/><Relationship Id="rId23" Type="http://schemas.openxmlformats.org/officeDocument/2006/relationships/hyperlink" Target="http://www.robotdigg.com/product/551/2gt+pulley+50+teeth+5mm+bore" TargetMode="External"/><Relationship Id="rId67" Type="http://schemas.openxmlformats.org/officeDocument/2006/relationships/drawing" Target="../drawings/worksheetdrawing1.xml"/><Relationship Id="rId60" Type="http://schemas.openxmlformats.org/officeDocument/2006/relationships/hyperlink" Target="http://a360.co/1orMLbw" TargetMode="External"/><Relationship Id="rId26" Type="http://schemas.openxmlformats.org/officeDocument/2006/relationships/hyperlink" Target="http://openbuildspartstore.com/gt2-2mm-timing-belt/" TargetMode="External"/><Relationship Id="rId25" Type="http://schemas.openxmlformats.org/officeDocument/2006/relationships/hyperlink" Target="http://www.robotdigg.com/product/10/Open+Ended+6mm+Width+GT2+Belt" TargetMode="External"/><Relationship Id="rId28" Type="http://schemas.openxmlformats.org/officeDocument/2006/relationships/hyperlink" Target="http://www.robotdigg.com/product/547/12+or+24v+350w+power+supply" TargetMode="External"/><Relationship Id="rId27" Type="http://schemas.openxmlformats.org/officeDocument/2006/relationships/hyperlink" Target="http://www.robotdigg.com/product/566/High-frequency+Solenoid+Valve+24VDC" TargetMode="External"/><Relationship Id="rId29" Type="http://schemas.openxmlformats.org/officeDocument/2006/relationships/hyperlink" Target="http://www.robotdigg.com/product/599/Diaphragm+pump+4+desktop+PNP+Machine" TargetMode="External"/><Relationship Id="rId51" Type="http://schemas.openxmlformats.org/officeDocument/2006/relationships/hyperlink" Target="http://openbuildspartstore.com/v-slot-linear-rail/" TargetMode="External"/><Relationship Id="rId50" Type="http://schemas.openxmlformats.org/officeDocument/2006/relationships/hyperlink" Target="http://openbuildspartstore.com/v-slot-40x40-linear-rail/" TargetMode="External"/><Relationship Id="rId53" Type="http://schemas.openxmlformats.org/officeDocument/2006/relationships/hyperlink" Target="http://a360.co/1Qy8mbI" TargetMode="External"/><Relationship Id="rId52" Type="http://schemas.openxmlformats.org/officeDocument/2006/relationships/hyperlink" Target="http://a360.co/1SQV4dI" TargetMode="External"/><Relationship Id="rId11" Type="http://schemas.openxmlformats.org/officeDocument/2006/relationships/hyperlink" Target="http://openbuildspartstore.com/socket-head-screws-m3-25-pack/" TargetMode="External"/><Relationship Id="rId55" Type="http://schemas.openxmlformats.org/officeDocument/2006/relationships/hyperlink" Target="http://a360.co/1Qy8qIu" TargetMode="External"/><Relationship Id="rId10" Type="http://schemas.openxmlformats.org/officeDocument/2006/relationships/hyperlink" Target="https://www.fastenal.com/products/details/1140354" TargetMode="External"/><Relationship Id="rId54" Type="http://schemas.openxmlformats.org/officeDocument/2006/relationships/hyperlink" Target="http://a360.co/1RSZvEE" TargetMode="External"/><Relationship Id="rId13" Type="http://schemas.openxmlformats.org/officeDocument/2006/relationships/hyperlink" Target="http://openbuildspartstore.com/socket-head-screws-m3-25-pack/" TargetMode="External"/><Relationship Id="rId57" Type="http://schemas.openxmlformats.org/officeDocument/2006/relationships/hyperlink" Target="http://a360.co/1Qy8ub7" TargetMode="External"/><Relationship Id="rId12" Type="http://schemas.openxmlformats.org/officeDocument/2006/relationships/hyperlink" Target="https://www.fastenal.com/products/details/MS2510008A40000" TargetMode="External"/><Relationship Id="rId56" Type="http://schemas.openxmlformats.org/officeDocument/2006/relationships/hyperlink" Target="http://a360.co/20HN1j8" TargetMode="External"/><Relationship Id="rId15" Type="http://schemas.openxmlformats.org/officeDocument/2006/relationships/hyperlink" Target="http://www.robotdigg.com/product/317" TargetMode="External"/><Relationship Id="rId59" Type="http://schemas.openxmlformats.org/officeDocument/2006/relationships/hyperlink" Target="http://a360.co/1OVz0uJ" TargetMode="External"/><Relationship Id="rId14" Type="http://schemas.openxmlformats.org/officeDocument/2006/relationships/hyperlink" Target="https://www.fastenal.com/products/details/MS2510010A40000" TargetMode="External"/><Relationship Id="rId58" Type="http://schemas.openxmlformats.org/officeDocument/2006/relationships/hyperlink" Target="http://a360.co/24dva84" TargetMode="External"/><Relationship Id="rId17" Type="http://schemas.openxmlformats.org/officeDocument/2006/relationships/hyperlink" Target="http://www.ebay.com/itm/Four-4-2020-Corner-Bracket-Fittings-Industrial-Aluminum-/331513459607" TargetMode="External"/><Relationship Id="rId16" Type="http://schemas.openxmlformats.org/officeDocument/2006/relationships/hyperlink" Target="https://www.fastenal.com/products/details/MW6330000A20000" TargetMode="External"/><Relationship Id="rId19" Type="http://schemas.openxmlformats.org/officeDocument/2006/relationships/hyperlink" Target="http://www.ebay.com/itm/HIWIN-MGNR12-linear-guide-rail-600mm-23-6-with-MGN12H-blocks-3d-printer-CNC-kit-/262229961840?" TargetMode="External"/><Relationship Id="rId18" Type="http://schemas.openxmlformats.org/officeDocument/2006/relationships/hyperlink" Target="http://www.ebay.com/itm/33117502102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.ti.com/XMS432P401RIPZR.aspx" TargetMode="External"/><Relationship Id="rId2" Type="http://schemas.openxmlformats.org/officeDocument/2006/relationships/hyperlink" Target="http://www.digikey.com/scripts/DkSearch/dksus.dll?Detail&amp;itemSeq=188729858&amp;uq=635895851622024562" TargetMode="External"/><Relationship Id="rId3" Type="http://schemas.openxmlformats.org/officeDocument/2006/relationships/hyperlink" Target="http://www.digikey.com/product-detail/en/EFM32TG210F32-QFN32/914-1034-2-ND/2508076" TargetMode="External"/><Relationship Id="rId4" Type="http://schemas.openxmlformats.org/officeDocument/2006/relationships/hyperlink" Target="http://www.digikey.com/product-detail/en/74LVT245BBT20-13/74LVT245BBT20-13DICT-ND/5797428" TargetMode="External"/><Relationship Id="rId9" Type="http://schemas.openxmlformats.org/officeDocument/2006/relationships/hyperlink" Target="http://www.digikey.com/product-detail/en/DMN6068SE-13/DMN6068SE-13CT-ND/2295255" TargetMode="External"/><Relationship Id="rId5" Type="http://schemas.openxmlformats.org/officeDocument/2006/relationships/hyperlink" Target="http://www.digikey.com/product-detail/en/74AHCT138T16-13/74AHCT138T16-13DICT-ND/4235054" TargetMode="External"/><Relationship Id="rId6" Type="http://schemas.openxmlformats.org/officeDocument/2006/relationships/hyperlink" Target="http://www.digikey.com/scripts/DkSearch/dksus.dll?Detail&amp;itemSeq=188730532&amp;uq=635895861729995258" TargetMode="External"/><Relationship Id="rId7" Type="http://schemas.openxmlformats.org/officeDocument/2006/relationships/hyperlink" Target="http://www.digikey.com/product-detail/en/TYS5040470M-10/240-2716-1-ND/4733625" TargetMode="External"/><Relationship Id="rId8" Type="http://schemas.openxmlformats.org/officeDocument/2006/relationships/hyperlink" Target="http://www.digikey.com/classic/Ordering/AddPart.aspx" TargetMode="External"/><Relationship Id="rId10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3" max="3" width="15.57"/>
    <col customWidth="1" min="4" max="4" width="13.29"/>
    <col customWidth="1" min="5" max="5" width="22.14"/>
    <col customWidth="1" min="6" max="6" width="23.43"/>
    <col customWidth="1" min="7" max="7" width="17.14"/>
  </cols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4">
        <v>12.0</v>
      </c>
      <c r="C2" s="5">
        <v>0.17</v>
      </c>
      <c r="D2" s="5" t="str">
        <f t="shared" ref="D2:D34" si="1">B2*C2</f>
        <v>$2.04</v>
      </c>
      <c r="E2" s="6" t="s">
        <v>7</v>
      </c>
      <c r="F2" s="6" t="s">
        <v>8</v>
      </c>
      <c r="G2" s="4" t="s">
        <v>9</v>
      </c>
    </row>
    <row r="3">
      <c r="A3" s="4" t="s">
        <v>10</v>
      </c>
      <c r="B3" s="4">
        <v>28.0</v>
      </c>
      <c r="C3" s="5">
        <v>0.13</v>
      </c>
      <c r="D3" s="5" t="str">
        <f t="shared" si="1"/>
        <v>$3.64</v>
      </c>
      <c r="E3" s="6" t="s">
        <v>7</v>
      </c>
      <c r="F3" s="6" t="s">
        <v>11</v>
      </c>
      <c r="G3" s="4" t="s">
        <v>12</v>
      </c>
    </row>
    <row r="4">
      <c r="A4" s="4" t="s">
        <v>13</v>
      </c>
      <c r="B4" s="4">
        <v>20.0</v>
      </c>
      <c r="C4" s="5">
        <v>0.13</v>
      </c>
      <c r="D4" s="5" t="str">
        <f t="shared" si="1"/>
        <v>$2.60</v>
      </c>
      <c r="E4" s="6" t="s">
        <v>7</v>
      </c>
      <c r="F4" s="6" t="s">
        <v>14</v>
      </c>
      <c r="G4" s="4" t="s">
        <v>15</v>
      </c>
    </row>
    <row r="5">
      <c r="A5" s="4" t="s">
        <v>16</v>
      </c>
      <c r="B5" s="4">
        <v>94.0</v>
      </c>
      <c r="C5" s="5">
        <v>0.08</v>
      </c>
      <c r="D5" s="5" t="str">
        <f t="shared" si="1"/>
        <v>$7.52</v>
      </c>
      <c r="E5" s="6" t="s">
        <v>17</v>
      </c>
      <c r="F5" s="6" t="s">
        <v>18</v>
      </c>
    </row>
    <row r="6">
      <c r="A6" s="4" t="s">
        <v>19</v>
      </c>
      <c r="B6" s="4">
        <v>12.0</v>
      </c>
      <c r="C6" s="5">
        <v>0.02</v>
      </c>
      <c r="D6" s="5" t="str">
        <f t="shared" si="1"/>
        <v>$0.24</v>
      </c>
      <c r="E6" s="6" t="s">
        <v>20</v>
      </c>
      <c r="F6" s="6" t="s">
        <v>20</v>
      </c>
      <c r="G6" s="4" t="s">
        <v>21</v>
      </c>
    </row>
    <row r="7">
      <c r="A7" s="4" t="s">
        <v>22</v>
      </c>
      <c r="B7" s="4">
        <v>15.0</v>
      </c>
      <c r="C7" s="5">
        <v>0.08</v>
      </c>
      <c r="D7" s="5" t="str">
        <f t="shared" si="1"/>
        <v>$1.20</v>
      </c>
      <c r="E7" s="6" t="s">
        <v>23</v>
      </c>
      <c r="F7" s="6" t="s">
        <v>24</v>
      </c>
      <c r="G7" s="4" t="s">
        <v>25</v>
      </c>
    </row>
    <row r="8">
      <c r="A8" s="4" t="s">
        <v>26</v>
      </c>
      <c r="B8" s="4">
        <v>26.0</v>
      </c>
      <c r="C8" s="5">
        <v>0.08</v>
      </c>
      <c r="D8" s="5" t="str">
        <f t="shared" si="1"/>
        <v>$2.08</v>
      </c>
      <c r="E8" s="6" t="s">
        <v>23</v>
      </c>
      <c r="F8" s="6" t="s">
        <v>27</v>
      </c>
      <c r="G8" s="4" t="s">
        <v>28</v>
      </c>
    </row>
    <row r="9">
      <c r="A9" s="4" t="s">
        <v>29</v>
      </c>
      <c r="B9" s="4">
        <v>15.0</v>
      </c>
      <c r="C9" s="5">
        <v>0.08</v>
      </c>
      <c r="D9" s="5" t="str">
        <f t="shared" si="1"/>
        <v>$1.20</v>
      </c>
      <c r="E9" s="6" t="s">
        <v>17</v>
      </c>
      <c r="F9" s="4"/>
      <c r="G9" s="4" t="s">
        <v>30</v>
      </c>
    </row>
    <row r="10">
      <c r="A10" s="4" t="s">
        <v>31</v>
      </c>
      <c r="B10" s="4">
        <v>12.0</v>
      </c>
      <c r="C10" s="5">
        <v>0.03</v>
      </c>
      <c r="D10" s="5" t="str">
        <f t="shared" si="1"/>
        <v>$0.36</v>
      </c>
      <c r="E10" s="6" t="s">
        <v>32</v>
      </c>
      <c r="F10" s="4"/>
      <c r="G10" s="4" t="s">
        <v>33</v>
      </c>
    </row>
    <row r="11">
      <c r="A11" s="4" t="s">
        <v>34</v>
      </c>
      <c r="B11" s="4">
        <v>17.0</v>
      </c>
      <c r="C11" s="5">
        <v>0.5</v>
      </c>
      <c r="D11" s="5" t="str">
        <f t="shared" si="1"/>
        <v>$8.50</v>
      </c>
      <c r="E11" s="6" t="s">
        <v>35</v>
      </c>
      <c r="F11" s="6" t="s">
        <v>36</v>
      </c>
    </row>
    <row r="12">
      <c r="A12" s="4" t="s">
        <v>37</v>
      </c>
      <c r="B12" s="4">
        <v>3.0</v>
      </c>
      <c r="C12" s="5">
        <v>90.9</v>
      </c>
      <c r="D12" s="5" t="str">
        <f t="shared" si="1"/>
        <v>$272.70</v>
      </c>
      <c r="E12" s="6" t="s">
        <v>38</v>
      </c>
      <c r="F12" s="4"/>
      <c r="G12" s="4" t="s">
        <v>39</v>
      </c>
    </row>
    <row r="13">
      <c r="A13" s="4" t="s">
        <v>40</v>
      </c>
      <c r="B13" s="4">
        <v>3.0</v>
      </c>
      <c r="C13" s="5">
        <v>5.0</v>
      </c>
      <c r="D13" s="5" t="str">
        <f t="shared" si="1"/>
        <v>$15.00</v>
      </c>
      <c r="E13" s="4" t="s">
        <v>41</v>
      </c>
      <c r="F13" s="6" t="s">
        <v>42</v>
      </c>
      <c r="G13" s="4" t="s">
        <v>43</v>
      </c>
    </row>
    <row r="14">
      <c r="A14" s="4" t="s">
        <v>44</v>
      </c>
      <c r="B14" s="4">
        <v>3.0</v>
      </c>
      <c r="C14" s="5">
        <v>0.12</v>
      </c>
      <c r="D14" s="5" t="str">
        <f t="shared" si="1"/>
        <v>$0.36</v>
      </c>
      <c r="E14" s="6" t="s">
        <v>45</v>
      </c>
      <c r="F14" s="6" t="s">
        <v>46</v>
      </c>
      <c r="G14" s="4" t="s">
        <v>47</v>
      </c>
      <c r="L14" s="4"/>
    </row>
    <row r="15">
      <c r="A15" s="4" t="s">
        <v>48</v>
      </c>
      <c r="B15" s="4">
        <v>3.0</v>
      </c>
      <c r="C15" s="5">
        <v>3.0</v>
      </c>
      <c r="D15" s="5" t="str">
        <f t="shared" si="1"/>
        <v>$9.00</v>
      </c>
      <c r="E15" s="6" t="s">
        <v>49</v>
      </c>
      <c r="F15" s="6" t="s">
        <v>50</v>
      </c>
      <c r="G15" s="4" t="s">
        <v>51</v>
      </c>
    </row>
    <row r="16">
      <c r="A16" s="4" t="s">
        <v>52</v>
      </c>
      <c r="B16" s="4">
        <v>3.0</v>
      </c>
      <c r="C16" s="5">
        <v>1.8</v>
      </c>
      <c r="D16" s="5" t="str">
        <f t="shared" si="1"/>
        <v>$5.40</v>
      </c>
      <c r="E16" s="6" t="s">
        <v>53</v>
      </c>
      <c r="F16" s="6" t="s">
        <v>54</v>
      </c>
    </row>
    <row r="17">
      <c r="A17" s="4" t="s">
        <v>55</v>
      </c>
      <c r="B17" s="4">
        <v>2.0</v>
      </c>
      <c r="C17" s="5">
        <v>15.0</v>
      </c>
      <c r="D17" s="5" t="str">
        <f t="shared" si="1"/>
        <v>$30.00</v>
      </c>
      <c r="E17" s="6" t="s">
        <v>56</v>
      </c>
      <c r="F17" s="4"/>
    </row>
    <row r="18">
      <c r="A18" s="4" t="s">
        <v>57</v>
      </c>
      <c r="B18" s="4">
        <v>1.0</v>
      </c>
      <c r="C18" s="5">
        <v>32.0</v>
      </c>
      <c r="D18" s="5" t="str">
        <f t="shared" si="1"/>
        <v>$32.00</v>
      </c>
      <c r="E18" s="6" t="s">
        <v>58</v>
      </c>
      <c r="F18" s="4"/>
    </row>
    <row r="19">
      <c r="A19" s="4" t="s">
        <v>59</v>
      </c>
      <c r="B19" s="4">
        <v>1.0</v>
      </c>
      <c r="C19" s="5">
        <v>15.0</v>
      </c>
      <c r="D19" s="5" t="str">
        <f t="shared" si="1"/>
        <v>$15.00</v>
      </c>
      <c r="E19" s="6" t="s">
        <v>60</v>
      </c>
      <c r="F19" s="6" t="s">
        <v>61</v>
      </c>
      <c r="G19" s="4" t="s">
        <v>62</v>
      </c>
    </row>
    <row r="20">
      <c r="A20" s="4" t="s">
        <v>63</v>
      </c>
      <c r="B20" s="4">
        <v>20.0</v>
      </c>
      <c r="C20" s="5">
        <v>1.14</v>
      </c>
      <c r="D20" s="5" t="str">
        <f t="shared" si="1"/>
        <v>$22.80</v>
      </c>
      <c r="E20" s="6" t="s">
        <v>64</v>
      </c>
      <c r="F20" s="4"/>
    </row>
    <row r="21">
      <c r="A21" s="4" t="s">
        <v>65</v>
      </c>
      <c r="B21" s="4">
        <v>3.0</v>
      </c>
      <c r="C21" s="5">
        <v>0.16</v>
      </c>
      <c r="D21" s="5" t="str">
        <f t="shared" si="1"/>
        <v>$0.48</v>
      </c>
      <c r="E21" s="6" t="s">
        <v>66</v>
      </c>
      <c r="F21" s="4"/>
    </row>
    <row r="22">
      <c r="A22" s="4" t="s">
        <v>67</v>
      </c>
      <c r="B22" s="4">
        <v>2.0</v>
      </c>
      <c r="C22" s="5">
        <v>1.99</v>
      </c>
      <c r="D22" s="5" t="str">
        <f t="shared" si="1"/>
        <v>$3.98</v>
      </c>
      <c r="E22" s="6" t="s">
        <v>68</v>
      </c>
      <c r="F22" s="4"/>
    </row>
    <row r="23">
      <c r="A23" s="4" t="s">
        <v>69</v>
      </c>
      <c r="B23" s="4">
        <v>1.0</v>
      </c>
      <c r="C23" s="5">
        <v>149.99</v>
      </c>
      <c r="D23" s="5" t="str">
        <f t="shared" si="1"/>
        <v>$149.99</v>
      </c>
      <c r="E23" s="6" t="s">
        <v>70</v>
      </c>
      <c r="F23" s="4"/>
    </row>
    <row r="24">
      <c r="A24" s="4" t="s">
        <v>71</v>
      </c>
      <c r="B24" s="4">
        <v>1.0</v>
      </c>
      <c r="C24" s="5">
        <v>37.99</v>
      </c>
      <c r="D24" s="5" t="str">
        <f t="shared" si="1"/>
        <v>$37.99</v>
      </c>
      <c r="E24" s="6" t="s">
        <v>72</v>
      </c>
      <c r="F24" s="6" t="s">
        <v>73</v>
      </c>
      <c r="G24" s="4" t="s">
        <v>74</v>
      </c>
    </row>
    <row r="25">
      <c r="A25" s="4" t="s">
        <v>75</v>
      </c>
      <c r="B25" s="4">
        <v>2.0</v>
      </c>
      <c r="C25" s="5">
        <v>11.8</v>
      </c>
      <c r="D25" s="5" t="str">
        <f t="shared" si="1"/>
        <v>$23.60</v>
      </c>
      <c r="E25" s="6" t="s">
        <v>76</v>
      </c>
      <c r="F25" s="6" t="s">
        <v>77</v>
      </c>
    </row>
    <row r="26">
      <c r="A26" s="4" t="s">
        <v>78</v>
      </c>
      <c r="B26" s="4">
        <v>4.0</v>
      </c>
      <c r="C26" s="5">
        <v>0.25</v>
      </c>
      <c r="D26" s="5" t="str">
        <f t="shared" si="1"/>
        <v>$1.00</v>
      </c>
      <c r="E26" s="6" t="s">
        <v>79</v>
      </c>
      <c r="F26" s="6" t="s">
        <v>80</v>
      </c>
    </row>
    <row r="27">
      <c r="A27" s="4" t="s">
        <v>81</v>
      </c>
      <c r="B27" s="4">
        <v>1.0</v>
      </c>
      <c r="C27" s="5">
        <v>300.0</v>
      </c>
      <c r="D27" s="5" t="str">
        <f t="shared" si="1"/>
        <v>$300.00</v>
      </c>
      <c r="E27" s="6" t="s">
        <v>82</v>
      </c>
      <c r="F27" s="4"/>
    </row>
    <row r="28">
      <c r="A28" s="4" t="s">
        <v>83</v>
      </c>
      <c r="B28" s="4">
        <v>1.0</v>
      </c>
      <c r="C28" s="5">
        <v>10.0</v>
      </c>
      <c r="D28" s="5" t="str">
        <f t="shared" si="1"/>
        <v>$10.00</v>
      </c>
      <c r="E28" s="4" t="s">
        <v>84</v>
      </c>
      <c r="F28" s="4"/>
    </row>
    <row r="29">
      <c r="A29" s="4" t="s">
        <v>85</v>
      </c>
      <c r="B29" s="4">
        <v>1.0</v>
      </c>
      <c r="C29" s="5">
        <v>6.0</v>
      </c>
      <c r="D29" s="5" t="str">
        <f t="shared" si="1"/>
        <v>$6.00</v>
      </c>
      <c r="E29" s="4" t="s">
        <v>84</v>
      </c>
      <c r="F29" s="4"/>
    </row>
    <row r="30">
      <c r="A30" s="4" t="s">
        <v>86</v>
      </c>
      <c r="B30" s="4">
        <v>2.0</v>
      </c>
      <c r="C30" s="5">
        <v>12.95</v>
      </c>
      <c r="D30" s="5" t="str">
        <f t="shared" si="1"/>
        <v>$25.90</v>
      </c>
      <c r="E30" s="6" t="s">
        <v>87</v>
      </c>
      <c r="F30" s="4"/>
    </row>
    <row r="31">
      <c r="A31" s="4" t="s">
        <v>88</v>
      </c>
      <c r="B31" s="4">
        <v>2.0</v>
      </c>
      <c r="C31" s="5">
        <v>15.0</v>
      </c>
      <c r="D31" s="5" t="str">
        <f t="shared" si="1"/>
        <v>$30.00</v>
      </c>
      <c r="E31" s="6" t="s">
        <v>89</v>
      </c>
      <c r="F31" s="4"/>
    </row>
    <row r="32">
      <c r="A32" s="4" t="s">
        <v>90</v>
      </c>
      <c r="B32" s="4">
        <v>1.0</v>
      </c>
      <c r="C32" s="5">
        <v>4.19</v>
      </c>
      <c r="D32" s="5" t="str">
        <f t="shared" si="1"/>
        <v>$4.19</v>
      </c>
      <c r="E32" s="6" t="s">
        <v>91</v>
      </c>
      <c r="F32" s="4"/>
      <c r="G32" s="4" t="s">
        <v>92</v>
      </c>
    </row>
    <row r="33">
      <c r="A33" s="4" t="s">
        <v>93</v>
      </c>
      <c r="B33" s="4">
        <v>1.0</v>
      </c>
      <c r="C33" s="5">
        <v>0.5</v>
      </c>
      <c r="D33" s="5" t="str">
        <f t="shared" si="1"/>
        <v>$0.50</v>
      </c>
      <c r="E33" s="6" t="s">
        <v>94</v>
      </c>
      <c r="F33" s="4"/>
      <c r="G33" s="4" t="s">
        <v>92</v>
      </c>
    </row>
    <row r="34">
      <c r="A34" s="4" t="s">
        <v>95</v>
      </c>
      <c r="B34" s="4">
        <v>1.0</v>
      </c>
      <c r="C34" s="5">
        <v>1.8</v>
      </c>
      <c r="D34" s="5" t="str">
        <f t="shared" si="1"/>
        <v>$1.80</v>
      </c>
      <c r="E34" s="6" t="s">
        <v>96</v>
      </c>
      <c r="F34" s="4"/>
      <c r="G34" s="4" t="s">
        <v>92</v>
      </c>
    </row>
    <row r="35">
      <c r="A35" s="4"/>
      <c r="B35" s="4"/>
      <c r="C35" s="5"/>
      <c r="D35" s="5"/>
      <c r="E35" s="4"/>
      <c r="F35" s="4"/>
    </row>
    <row r="36">
      <c r="A36" s="7" t="s">
        <v>97</v>
      </c>
      <c r="B36" s="8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4" t="s">
        <v>98</v>
      </c>
      <c r="B37" s="4">
        <v>4.0</v>
      </c>
      <c r="C37" s="5">
        <v>3.0</v>
      </c>
      <c r="D37" s="5" t="str">
        <f t="shared" ref="D37:D41" si="2">B37*C37</f>
        <v>$12.00</v>
      </c>
      <c r="E37" s="4" t="s">
        <v>99</v>
      </c>
      <c r="F37" s="6" t="s">
        <v>100</v>
      </c>
      <c r="G37" s="4" t="s">
        <v>101</v>
      </c>
    </row>
    <row r="38">
      <c r="A38" s="4" t="s">
        <v>102</v>
      </c>
      <c r="B38" s="4">
        <v>3.0</v>
      </c>
      <c r="C38" s="5">
        <v>8.0</v>
      </c>
      <c r="D38" s="5" t="str">
        <f t="shared" si="2"/>
        <v>$24.00</v>
      </c>
      <c r="E38" s="4" t="s">
        <v>99</v>
      </c>
      <c r="F38" s="6" t="s">
        <v>100</v>
      </c>
      <c r="G38" s="4" t="s">
        <v>103</v>
      </c>
    </row>
    <row r="39">
      <c r="A39" s="4" t="s">
        <v>104</v>
      </c>
      <c r="B39" s="4">
        <v>1.0</v>
      </c>
      <c r="C39" s="5">
        <v>2.0</v>
      </c>
      <c r="D39" s="5" t="str">
        <f t="shared" si="2"/>
        <v>$2.00</v>
      </c>
      <c r="E39" s="4" t="s">
        <v>99</v>
      </c>
      <c r="F39" s="6" t="s">
        <v>100</v>
      </c>
      <c r="G39" s="4" t="s">
        <v>105</v>
      </c>
    </row>
    <row r="40">
      <c r="A40" s="4" t="s">
        <v>106</v>
      </c>
      <c r="B40" s="4">
        <v>2.0</v>
      </c>
      <c r="C40" s="5">
        <v>12.0</v>
      </c>
      <c r="D40" s="5" t="str">
        <f t="shared" si="2"/>
        <v>$24.00</v>
      </c>
      <c r="E40" s="4" t="s">
        <v>107</v>
      </c>
      <c r="F40" s="6" t="s">
        <v>108</v>
      </c>
      <c r="G40" s="4" t="s">
        <v>109</v>
      </c>
    </row>
    <row r="41">
      <c r="A41" s="4" t="s">
        <v>110</v>
      </c>
      <c r="B41" s="4">
        <v>2.0</v>
      </c>
      <c r="C41" s="5">
        <v>5.0</v>
      </c>
      <c r="D41" s="5" t="str">
        <f t="shared" si="2"/>
        <v>$10.00</v>
      </c>
      <c r="E41" s="4" t="s">
        <v>111</v>
      </c>
      <c r="F41" s="6" t="s">
        <v>100</v>
      </c>
      <c r="G41" s="4" t="s">
        <v>112</v>
      </c>
    </row>
    <row r="42">
      <c r="A42" s="4"/>
      <c r="B42" s="4"/>
      <c r="C42" s="5"/>
      <c r="D42" s="5"/>
      <c r="E42" s="4"/>
      <c r="F42" s="4"/>
    </row>
    <row r="43">
      <c r="A43" s="7" t="s">
        <v>113</v>
      </c>
      <c r="B43" s="8"/>
      <c r="C43" s="9"/>
      <c r="D43" s="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4" t="s">
        <v>114</v>
      </c>
      <c r="B44" s="4">
        <v>6.0</v>
      </c>
      <c r="C44" s="10"/>
      <c r="D44" s="5" t="str">
        <f t="shared" ref="D44:D47" si="3">B44*C44</f>
        <v>$0.00</v>
      </c>
      <c r="E44" s="6" t="s">
        <v>115</v>
      </c>
      <c r="F44" s="6" t="s">
        <v>116</v>
      </c>
      <c r="G44" s="4" t="s">
        <v>117</v>
      </c>
    </row>
    <row r="45">
      <c r="A45" s="4" t="s">
        <v>118</v>
      </c>
      <c r="B45" s="4">
        <v>3.0</v>
      </c>
      <c r="C45" s="10"/>
      <c r="D45" s="5" t="str">
        <f t="shared" si="3"/>
        <v>$0.00</v>
      </c>
      <c r="E45" s="6" t="s">
        <v>119</v>
      </c>
      <c r="F45" s="6" t="s">
        <v>120</v>
      </c>
      <c r="G45" s="4" t="s">
        <v>121</v>
      </c>
    </row>
    <row r="46">
      <c r="A46" s="4" t="s">
        <v>122</v>
      </c>
      <c r="B46" s="4">
        <v>2.0</v>
      </c>
      <c r="C46" s="10"/>
      <c r="D46" s="5" t="str">
        <f t="shared" si="3"/>
        <v>$0.00</v>
      </c>
      <c r="E46" s="6" t="s">
        <v>123</v>
      </c>
      <c r="F46" s="6" t="s">
        <v>124</v>
      </c>
      <c r="G46" s="4" t="s">
        <v>125</v>
      </c>
    </row>
    <row r="47">
      <c r="A47" s="4" t="s">
        <v>126</v>
      </c>
      <c r="B47" s="4">
        <v>7.0</v>
      </c>
      <c r="C47" s="10"/>
      <c r="D47" s="5" t="str">
        <f t="shared" si="3"/>
        <v>$0.00</v>
      </c>
      <c r="E47" s="6" t="s">
        <v>127</v>
      </c>
      <c r="F47" s="6" t="s">
        <v>128</v>
      </c>
      <c r="G47" s="4" t="s">
        <v>129</v>
      </c>
    </row>
    <row r="48">
      <c r="A48" s="4" t="s">
        <v>130</v>
      </c>
      <c r="B48" s="4">
        <v>1.0</v>
      </c>
      <c r="C48" s="10"/>
      <c r="D48" s="5">
        <v>0.0</v>
      </c>
      <c r="E48" s="6" t="s">
        <v>131</v>
      </c>
      <c r="F48" s="4"/>
      <c r="G48" s="4" t="s">
        <v>132</v>
      </c>
    </row>
    <row r="49">
      <c r="A49" s="4" t="s">
        <v>133</v>
      </c>
      <c r="B49" s="4">
        <v>1.0</v>
      </c>
      <c r="C49" s="10"/>
      <c r="D49" s="5" t="str">
        <f t="shared" ref="D49:D54" si="4">B49*C49</f>
        <v>$0.00</v>
      </c>
      <c r="E49" s="6" t="s">
        <v>134</v>
      </c>
      <c r="F49" s="4"/>
    </row>
    <row r="50">
      <c r="A50" s="4" t="s">
        <v>135</v>
      </c>
      <c r="B50" s="4">
        <v>1.0</v>
      </c>
      <c r="C50" s="10"/>
      <c r="D50" s="5" t="str">
        <f t="shared" si="4"/>
        <v>$0.00</v>
      </c>
      <c r="E50" s="6" t="s">
        <v>136</v>
      </c>
      <c r="F50" s="4"/>
    </row>
    <row r="51">
      <c r="A51" s="4" t="s">
        <v>137</v>
      </c>
      <c r="B51" s="4">
        <v>2.0</v>
      </c>
      <c r="C51" s="10"/>
      <c r="D51" s="5" t="str">
        <f t="shared" si="4"/>
        <v>$0.00</v>
      </c>
      <c r="E51" s="6" t="s">
        <v>138</v>
      </c>
      <c r="F51" s="4"/>
    </row>
    <row r="52">
      <c r="A52" s="4" t="s">
        <v>139</v>
      </c>
      <c r="B52" s="4">
        <v>1.0</v>
      </c>
      <c r="C52" s="10"/>
      <c r="D52" s="5" t="str">
        <f t="shared" si="4"/>
        <v>$0.00</v>
      </c>
      <c r="E52" s="6" t="s">
        <v>140</v>
      </c>
      <c r="F52" s="4"/>
    </row>
    <row r="53">
      <c r="A53" s="4" t="s">
        <v>141</v>
      </c>
      <c r="B53" s="4">
        <v>1.0</v>
      </c>
      <c r="C53" s="10"/>
      <c r="D53" s="5" t="str">
        <f t="shared" si="4"/>
        <v>$0.00</v>
      </c>
      <c r="E53" s="6" t="s">
        <v>142</v>
      </c>
      <c r="F53" s="4"/>
    </row>
    <row r="54">
      <c r="A54" s="4" t="s">
        <v>143</v>
      </c>
      <c r="B54" s="4">
        <v>2.0</v>
      </c>
      <c r="C54" s="10"/>
      <c r="D54" s="5" t="str">
        <f t="shared" si="4"/>
        <v>$0.00</v>
      </c>
      <c r="E54" s="6" t="s">
        <v>144</v>
      </c>
      <c r="F54" s="4"/>
    </row>
    <row r="55">
      <c r="C55" s="10"/>
      <c r="D55" s="10"/>
    </row>
    <row r="56">
      <c r="C56" s="11" t="s">
        <v>145</v>
      </c>
      <c r="D56" s="12" t="str">
        <f>Sum(D2:D54)</f>
        <v>$1,099.07</v>
      </c>
    </row>
    <row r="57">
      <c r="C57" s="10"/>
      <c r="D57" s="10"/>
    </row>
    <row r="58">
      <c r="C58" s="10"/>
      <c r="D58" s="10"/>
    </row>
    <row r="59">
      <c r="C59" s="10"/>
      <c r="D59" s="10"/>
    </row>
    <row r="60">
      <c r="C60" s="10"/>
      <c r="D60" s="10"/>
    </row>
    <row r="61">
      <c r="C61" s="10"/>
      <c r="D61" s="10"/>
    </row>
    <row r="62">
      <c r="C62" s="10"/>
      <c r="D62" s="10"/>
    </row>
    <row r="63">
      <c r="C63" s="10"/>
      <c r="D63" s="10"/>
    </row>
    <row r="64">
      <c r="C64" s="10"/>
      <c r="D64" s="10"/>
    </row>
    <row r="65">
      <c r="C65" s="10"/>
      <c r="D65" s="10"/>
    </row>
    <row r="66">
      <c r="C66" s="10"/>
      <c r="D66" s="10"/>
    </row>
    <row r="67">
      <c r="C67" s="10"/>
      <c r="D67" s="10"/>
    </row>
    <row r="68">
      <c r="C68" s="10"/>
      <c r="D68" s="10"/>
    </row>
    <row r="69">
      <c r="C69" s="10"/>
      <c r="D69" s="10"/>
    </row>
    <row r="70">
      <c r="C70" s="10"/>
      <c r="D70" s="10"/>
    </row>
    <row r="71">
      <c r="C71" s="10"/>
      <c r="D71" s="10"/>
    </row>
    <row r="72">
      <c r="C72" s="10"/>
      <c r="D72" s="10"/>
    </row>
    <row r="73">
      <c r="C73" s="10"/>
      <c r="D73" s="10"/>
    </row>
    <row r="74">
      <c r="C74" s="10"/>
      <c r="D74" s="10"/>
    </row>
    <row r="75">
      <c r="C75" s="10"/>
      <c r="D75" s="10"/>
    </row>
    <row r="76">
      <c r="C76" s="10"/>
      <c r="D76" s="10"/>
    </row>
    <row r="77">
      <c r="C77" s="10"/>
      <c r="D77" s="10"/>
    </row>
    <row r="78">
      <c r="C78" s="10"/>
      <c r="D78" s="10"/>
    </row>
    <row r="79">
      <c r="C79" s="10"/>
      <c r="D79" s="10"/>
    </row>
    <row r="80">
      <c r="C80" s="10"/>
      <c r="D80" s="10"/>
    </row>
    <row r="81">
      <c r="C81" s="10"/>
      <c r="D81" s="10"/>
    </row>
    <row r="82">
      <c r="C82" s="10"/>
      <c r="D82" s="10"/>
    </row>
    <row r="83">
      <c r="C83" s="10"/>
      <c r="D83" s="10"/>
    </row>
    <row r="84">
      <c r="C84" s="10"/>
      <c r="D84" s="10"/>
    </row>
    <row r="85">
      <c r="C85" s="10"/>
      <c r="D85" s="10"/>
    </row>
    <row r="86">
      <c r="C86" s="10"/>
      <c r="D86" s="10"/>
    </row>
    <row r="87">
      <c r="C87" s="10"/>
      <c r="D87" s="10"/>
    </row>
    <row r="88">
      <c r="C88" s="10"/>
      <c r="D88" s="10"/>
    </row>
    <row r="89">
      <c r="C89" s="10"/>
      <c r="D89" s="10"/>
    </row>
    <row r="90">
      <c r="C90" s="10"/>
      <c r="D90" s="10"/>
    </row>
    <row r="91">
      <c r="C91" s="10"/>
      <c r="D91" s="10"/>
    </row>
    <row r="92">
      <c r="C92" s="10"/>
      <c r="D92" s="10"/>
    </row>
    <row r="93">
      <c r="C93" s="10"/>
      <c r="D93" s="10"/>
    </row>
    <row r="94">
      <c r="C94" s="10"/>
      <c r="D94" s="10"/>
    </row>
    <row r="95">
      <c r="C95" s="10"/>
      <c r="D95" s="10"/>
    </row>
    <row r="96">
      <c r="C96" s="10"/>
      <c r="D96" s="10"/>
    </row>
    <row r="97">
      <c r="C97" s="10"/>
      <c r="D97" s="10"/>
    </row>
    <row r="98">
      <c r="C98" s="10"/>
      <c r="D98" s="10"/>
    </row>
    <row r="99">
      <c r="C99" s="10"/>
      <c r="D99" s="10"/>
    </row>
    <row r="100">
      <c r="C100" s="10"/>
      <c r="D100" s="10"/>
    </row>
    <row r="101">
      <c r="C101" s="10"/>
      <c r="D101" s="10"/>
    </row>
    <row r="102">
      <c r="C102" s="10"/>
      <c r="D102" s="10"/>
    </row>
    <row r="103">
      <c r="C103" s="10"/>
      <c r="D103" s="10"/>
    </row>
    <row r="104">
      <c r="C104" s="10"/>
      <c r="D104" s="10"/>
    </row>
    <row r="105">
      <c r="C105" s="10"/>
      <c r="D105" s="10"/>
    </row>
    <row r="106">
      <c r="C106" s="10"/>
      <c r="D106" s="10"/>
    </row>
    <row r="107">
      <c r="C107" s="10"/>
      <c r="D107" s="10"/>
    </row>
    <row r="108">
      <c r="C108" s="10"/>
      <c r="D108" s="10"/>
    </row>
    <row r="109">
      <c r="C109" s="10"/>
      <c r="D109" s="10"/>
    </row>
    <row r="110">
      <c r="C110" s="10"/>
      <c r="D110" s="10"/>
    </row>
    <row r="111">
      <c r="C111" s="10"/>
      <c r="D111" s="10"/>
    </row>
    <row r="112">
      <c r="C112" s="10"/>
      <c r="D112" s="10"/>
    </row>
    <row r="113">
      <c r="C113" s="10"/>
      <c r="D113" s="10"/>
    </row>
    <row r="114">
      <c r="C114" s="10"/>
      <c r="D114" s="10"/>
    </row>
    <row r="115">
      <c r="C115" s="10"/>
      <c r="D115" s="10"/>
    </row>
    <row r="116">
      <c r="C116" s="10"/>
      <c r="D116" s="10"/>
    </row>
    <row r="117">
      <c r="C117" s="10"/>
      <c r="D117" s="10"/>
    </row>
    <row r="118">
      <c r="C118" s="10"/>
      <c r="D118" s="10"/>
    </row>
    <row r="119">
      <c r="C119" s="10"/>
      <c r="D119" s="10"/>
    </row>
    <row r="120">
      <c r="C120" s="10"/>
      <c r="D120" s="10"/>
    </row>
    <row r="121">
      <c r="C121" s="10"/>
      <c r="D121" s="10"/>
    </row>
    <row r="122">
      <c r="C122" s="10"/>
      <c r="D122" s="10"/>
    </row>
    <row r="123">
      <c r="C123" s="10"/>
      <c r="D123" s="10"/>
    </row>
    <row r="124">
      <c r="C124" s="10"/>
      <c r="D124" s="10"/>
    </row>
    <row r="125">
      <c r="C125" s="10"/>
      <c r="D125" s="10"/>
    </row>
    <row r="126">
      <c r="C126" s="10"/>
      <c r="D126" s="10"/>
    </row>
    <row r="127">
      <c r="C127" s="10"/>
      <c r="D127" s="10"/>
    </row>
    <row r="128">
      <c r="C128" s="10"/>
      <c r="D128" s="10"/>
    </row>
    <row r="129">
      <c r="C129" s="10"/>
      <c r="D129" s="10"/>
    </row>
    <row r="130">
      <c r="C130" s="10"/>
      <c r="D130" s="10"/>
    </row>
    <row r="131">
      <c r="C131" s="10"/>
      <c r="D131" s="10"/>
    </row>
    <row r="132">
      <c r="C132" s="10"/>
      <c r="D132" s="10"/>
    </row>
    <row r="133">
      <c r="C133" s="10"/>
      <c r="D133" s="10"/>
    </row>
    <row r="134">
      <c r="C134" s="10"/>
      <c r="D134" s="10"/>
    </row>
    <row r="135">
      <c r="C135" s="10"/>
      <c r="D135" s="10"/>
    </row>
    <row r="136">
      <c r="C136" s="10"/>
      <c r="D136" s="10"/>
    </row>
    <row r="137">
      <c r="C137" s="10"/>
      <c r="D137" s="10"/>
    </row>
    <row r="138">
      <c r="C138" s="10"/>
      <c r="D138" s="10"/>
    </row>
    <row r="139">
      <c r="C139" s="10"/>
      <c r="D139" s="10"/>
    </row>
    <row r="140">
      <c r="C140" s="10"/>
      <c r="D140" s="10"/>
    </row>
    <row r="141">
      <c r="C141" s="10"/>
      <c r="D141" s="10"/>
    </row>
    <row r="142">
      <c r="C142" s="10"/>
      <c r="D142" s="10"/>
    </row>
    <row r="143">
      <c r="C143" s="10"/>
      <c r="D143" s="10"/>
    </row>
    <row r="144">
      <c r="C144" s="10"/>
      <c r="D144" s="10"/>
    </row>
    <row r="145">
      <c r="C145" s="10"/>
      <c r="D145" s="10"/>
    </row>
    <row r="146">
      <c r="C146" s="10"/>
      <c r="D146" s="10"/>
    </row>
    <row r="147">
      <c r="C147" s="10"/>
      <c r="D147" s="10"/>
    </row>
    <row r="148">
      <c r="C148" s="10"/>
      <c r="D148" s="10"/>
    </row>
    <row r="149">
      <c r="C149" s="10"/>
      <c r="D149" s="10"/>
    </row>
    <row r="150">
      <c r="C150" s="10"/>
      <c r="D150" s="10"/>
    </row>
    <row r="151">
      <c r="C151" s="10"/>
      <c r="D151" s="10"/>
    </row>
    <row r="152">
      <c r="C152" s="10"/>
      <c r="D152" s="10"/>
    </row>
    <row r="153">
      <c r="C153" s="10"/>
      <c r="D153" s="10"/>
    </row>
    <row r="154">
      <c r="C154" s="10"/>
      <c r="D154" s="10"/>
    </row>
    <row r="155">
      <c r="C155" s="10"/>
      <c r="D155" s="10"/>
    </row>
    <row r="156">
      <c r="C156" s="10"/>
      <c r="D156" s="10"/>
    </row>
    <row r="157">
      <c r="C157" s="10"/>
      <c r="D157" s="10"/>
    </row>
    <row r="158">
      <c r="C158" s="10"/>
      <c r="D158" s="10"/>
    </row>
    <row r="159">
      <c r="C159" s="10"/>
      <c r="D159" s="10"/>
    </row>
    <row r="160">
      <c r="C160" s="10"/>
      <c r="D160" s="10"/>
    </row>
    <row r="161">
      <c r="C161" s="10"/>
      <c r="D161" s="10"/>
    </row>
    <row r="162">
      <c r="C162" s="10"/>
      <c r="D162" s="10"/>
    </row>
    <row r="163">
      <c r="C163" s="10"/>
      <c r="D163" s="10"/>
    </row>
    <row r="164">
      <c r="C164" s="10"/>
      <c r="D164" s="10"/>
    </row>
    <row r="165">
      <c r="C165" s="10"/>
      <c r="D165" s="10"/>
    </row>
    <row r="166">
      <c r="C166" s="10"/>
      <c r="D166" s="10"/>
    </row>
    <row r="167">
      <c r="C167" s="10"/>
      <c r="D167" s="10"/>
    </row>
    <row r="168">
      <c r="C168" s="10"/>
      <c r="D168" s="10"/>
    </row>
    <row r="169">
      <c r="C169" s="10"/>
      <c r="D169" s="10"/>
    </row>
    <row r="170">
      <c r="C170" s="10"/>
      <c r="D170" s="10"/>
    </row>
    <row r="171">
      <c r="C171" s="10"/>
      <c r="D171" s="10"/>
    </row>
    <row r="172">
      <c r="C172" s="10"/>
      <c r="D172" s="10"/>
    </row>
    <row r="173">
      <c r="C173" s="10"/>
      <c r="D173" s="10"/>
    </row>
    <row r="174">
      <c r="C174" s="10"/>
      <c r="D174" s="10"/>
    </row>
    <row r="175">
      <c r="C175" s="10"/>
      <c r="D175" s="10"/>
    </row>
    <row r="176">
      <c r="C176" s="10"/>
      <c r="D176" s="10"/>
    </row>
    <row r="177">
      <c r="C177" s="10"/>
      <c r="D177" s="10"/>
    </row>
    <row r="178">
      <c r="C178" s="10"/>
      <c r="D178" s="10"/>
    </row>
    <row r="179">
      <c r="C179" s="10"/>
      <c r="D179" s="10"/>
    </row>
    <row r="180">
      <c r="C180" s="10"/>
      <c r="D180" s="10"/>
    </row>
    <row r="181">
      <c r="C181" s="10"/>
      <c r="D181" s="10"/>
    </row>
    <row r="182">
      <c r="C182" s="10"/>
      <c r="D182" s="10"/>
    </row>
    <row r="183">
      <c r="C183" s="10"/>
      <c r="D183" s="10"/>
    </row>
    <row r="184">
      <c r="C184" s="10"/>
      <c r="D184" s="10"/>
    </row>
    <row r="185">
      <c r="C185" s="10"/>
      <c r="D185" s="10"/>
    </row>
    <row r="186">
      <c r="C186" s="10"/>
      <c r="D186" s="10"/>
    </row>
    <row r="187">
      <c r="C187" s="10"/>
      <c r="D187" s="10"/>
    </row>
    <row r="188">
      <c r="C188" s="10"/>
      <c r="D188" s="10"/>
    </row>
    <row r="189">
      <c r="C189" s="10"/>
      <c r="D189" s="10"/>
    </row>
    <row r="190">
      <c r="C190" s="10"/>
      <c r="D190" s="10"/>
    </row>
    <row r="191">
      <c r="C191" s="10"/>
      <c r="D191" s="10"/>
    </row>
    <row r="192">
      <c r="C192" s="10"/>
      <c r="D192" s="10"/>
    </row>
    <row r="193">
      <c r="C193" s="10"/>
      <c r="D193" s="10"/>
    </row>
    <row r="194">
      <c r="C194" s="10"/>
      <c r="D194" s="10"/>
    </row>
    <row r="195">
      <c r="C195" s="10"/>
      <c r="D195" s="10"/>
    </row>
    <row r="196">
      <c r="C196" s="10"/>
      <c r="D196" s="10"/>
    </row>
    <row r="197">
      <c r="C197" s="10"/>
      <c r="D197" s="10"/>
    </row>
    <row r="198">
      <c r="C198" s="10"/>
      <c r="D198" s="10"/>
    </row>
    <row r="199">
      <c r="C199" s="10"/>
      <c r="D199" s="10"/>
    </row>
    <row r="200">
      <c r="C200" s="10"/>
      <c r="D200" s="10"/>
    </row>
    <row r="201">
      <c r="C201" s="10"/>
      <c r="D201" s="10"/>
    </row>
    <row r="202">
      <c r="C202" s="10"/>
      <c r="D202" s="10"/>
    </row>
    <row r="203">
      <c r="C203" s="10"/>
      <c r="D203" s="10"/>
    </row>
    <row r="204">
      <c r="C204" s="10"/>
      <c r="D204" s="10"/>
    </row>
    <row r="205">
      <c r="C205" s="10"/>
      <c r="D205" s="10"/>
    </row>
    <row r="206">
      <c r="C206" s="10"/>
      <c r="D206" s="10"/>
    </row>
    <row r="207">
      <c r="C207" s="10"/>
      <c r="D207" s="10"/>
    </row>
    <row r="208">
      <c r="C208" s="10"/>
      <c r="D208" s="10"/>
    </row>
    <row r="209">
      <c r="C209" s="10"/>
      <c r="D209" s="10"/>
    </row>
    <row r="210">
      <c r="C210" s="10"/>
      <c r="D210" s="10"/>
    </row>
    <row r="211">
      <c r="C211" s="10"/>
      <c r="D211" s="10"/>
    </row>
    <row r="212">
      <c r="C212" s="10"/>
      <c r="D212" s="10"/>
    </row>
    <row r="213">
      <c r="C213" s="10"/>
      <c r="D213" s="10"/>
    </row>
    <row r="214">
      <c r="C214" s="10"/>
      <c r="D214" s="10"/>
    </row>
    <row r="215">
      <c r="C215" s="10"/>
      <c r="D215" s="10"/>
    </row>
    <row r="216">
      <c r="C216" s="10"/>
      <c r="D216" s="10"/>
    </row>
    <row r="217">
      <c r="C217" s="10"/>
      <c r="D217" s="10"/>
    </row>
    <row r="218">
      <c r="C218" s="10"/>
      <c r="D218" s="10"/>
    </row>
    <row r="219">
      <c r="C219" s="10"/>
      <c r="D219" s="10"/>
    </row>
    <row r="220">
      <c r="C220" s="10"/>
      <c r="D220" s="10"/>
    </row>
    <row r="221">
      <c r="C221" s="10"/>
      <c r="D221" s="10"/>
    </row>
    <row r="222">
      <c r="C222" s="10"/>
      <c r="D222" s="10"/>
    </row>
    <row r="223">
      <c r="C223" s="10"/>
      <c r="D223" s="10"/>
    </row>
    <row r="224">
      <c r="C224" s="10"/>
      <c r="D224" s="10"/>
    </row>
    <row r="225">
      <c r="C225" s="10"/>
      <c r="D225" s="10"/>
    </row>
    <row r="226">
      <c r="C226" s="10"/>
      <c r="D226" s="10"/>
    </row>
    <row r="227">
      <c r="C227" s="10"/>
      <c r="D227" s="10"/>
    </row>
    <row r="228">
      <c r="C228" s="10"/>
      <c r="D228" s="10"/>
    </row>
    <row r="229">
      <c r="C229" s="10"/>
      <c r="D229" s="10"/>
    </row>
    <row r="230">
      <c r="C230" s="10"/>
      <c r="D230" s="10"/>
    </row>
    <row r="231">
      <c r="C231" s="10"/>
      <c r="D231" s="10"/>
    </row>
    <row r="232">
      <c r="C232" s="10"/>
      <c r="D232" s="10"/>
    </row>
    <row r="233">
      <c r="C233" s="10"/>
      <c r="D233" s="10"/>
    </row>
    <row r="234">
      <c r="C234" s="10"/>
      <c r="D234" s="10"/>
    </row>
    <row r="235">
      <c r="C235" s="10"/>
      <c r="D235" s="10"/>
    </row>
    <row r="236">
      <c r="C236" s="10"/>
      <c r="D236" s="10"/>
    </row>
    <row r="237">
      <c r="C237" s="10"/>
      <c r="D237" s="10"/>
    </row>
    <row r="238">
      <c r="C238" s="10"/>
      <c r="D238" s="10"/>
    </row>
    <row r="239">
      <c r="C239" s="10"/>
      <c r="D239" s="10"/>
    </row>
    <row r="240">
      <c r="C240" s="10"/>
      <c r="D240" s="10"/>
    </row>
    <row r="241">
      <c r="C241" s="10"/>
      <c r="D241" s="10"/>
    </row>
    <row r="242">
      <c r="C242" s="10"/>
      <c r="D242" s="10"/>
    </row>
    <row r="243">
      <c r="C243" s="10"/>
      <c r="D243" s="10"/>
    </row>
    <row r="244">
      <c r="C244" s="10"/>
      <c r="D244" s="10"/>
    </row>
    <row r="245">
      <c r="C245" s="10"/>
      <c r="D245" s="10"/>
    </row>
    <row r="246">
      <c r="C246" s="10"/>
      <c r="D246" s="10"/>
    </row>
    <row r="247">
      <c r="C247" s="10"/>
      <c r="D247" s="10"/>
    </row>
    <row r="248">
      <c r="C248" s="10"/>
      <c r="D248" s="10"/>
    </row>
    <row r="249">
      <c r="C249" s="10"/>
      <c r="D249" s="10"/>
    </row>
    <row r="250">
      <c r="C250" s="10"/>
      <c r="D250" s="10"/>
    </row>
    <row r="251">
      <c r="C251" s="10"/>
      <c r="D251" s="10"/>
    </row>
    <row r="252">
      <c r="C252" s="10"/>
      <c r="D252" s="10"/>
    </row>
    <row r="253">
      <c r="C253" s="10"/>
      <c r="D253" s="10"/>
    </row>
    <row r="254">
      <c r="C254" s="10"/>
      <c r="D254" s="10"/>
    </row>
    <row r="255">
      <c r="C255" s="10"/>
      <c r="D255" s="10"/>
    </row>
    <row r="256">
      <c r="C256" s="10"/>
      <c r="D256" s="10"/>
    </row>
    <row r="257">
      <c r="C257" s="10"/>
      <c r="D257" s="10"/>
    </row>
    <row r="258">
      <c r="C258" s="10"/>
      <c r="D258" s="10"/>
    </row>
    <row r="259">
      <c r="C259" s="10"/>
      <c r="D259" s="10"/>
    </row>
    <row r="260">
      <c r="C260" s="10"/>
      <c r="D260" s="10"/>
    </row>
    <row r="261">
      <c r="C261" s="10"/>
      <c r="D261" s="10"/>
    </row>
    <row r="262">
      <c r="C262" s="10"/>
      <c r="D262" s="10"/>
    </row>
    <row r="263">
      <c r="C263" s="10"/>
      <c r="D263" s="10"/>
    </row>
    <row r="264">
      <c r="C264" s="10"/>
      <c r="D264" s="10"/>
    </row>
    <row r="265">
      <c r="C265" s="10"/>
      <c r="D265" s="10"/>
    </row>
    <row r="266">
      <c r="C266" s="10"/>
      <c r="D266" s="10"/>
    </row>
    <row r="267">
      <c r="C267" s="10"/>
      <c r="D267" s="10"/>
    </row>
    <row r="268">
      <c r="C268" s="10"/>
      <c r="D268" s="10"/>
    </row>
    <row r="269">
      <c r="C269" s="10"/>
      <c r="D269" s="10"/>
    </row>
    <row r="270">
      <c r="C270" s="10"/>
      <c r="D270" s="10"/>
    </row>
    <row r="271">
      <c r="C271" s="10"/>
      <c r="D271" s="10"/>
    </row>
    <row r="272">
      <c r="C272" s="10"/>
      <c r="D272" s="10"/>
    </row>
    <row r="273">
      <c r="C273" s="10"/>
      <c r="D273" s="10"/>
    </row>
    <row r="274">
      <c r="C274" s="10"/>
      <c r="D274" s="10"/>
    </row>
    <row r="275">
      <c r="C275" s="10"/>
      <c r="D275" s="10"/>
    </row>
    <row r="276">
      <c r="C276" s="10"/>
      <c r="D276" s="10"/>
    </row>
    <row r="277">
      <c r="C277" s="10"/>
      <c r="D277" s="10"/>
    </row>
    <row r="278">
      <c r="C278" s="10"/>
      <c r="D278" s="10"/>
    </row>
    <row r="279">
      <c r="C279" s="10"/>
      <c r="D279" s="10"/>
    </row>
    <row r="280">
      <c r="C280" s="10"/>
      <c r="D280" s="10"/>
    </row>
    <row r="281">
      <c r="C281" s="10"/>
      <c r="D281" s="10"/>
    </row>
    <row r="282">
      <c r="C282" s="10"/>
      <c r="D282" s="10"/>
    </row>
    <row r="283">
      <c r="C283" s="10"/>
      <c r="D283" s="10"/>
    </row>
    <row r="284">
      <c r="C284" s="10"/>
      <c r="D284" s="10"/>
    </row>
    <row r="285">
      <c r="C285" s="10"/>
      <c r="D285" s="10"/>
    </row>
    <row r="286">
      <c r="C286" s="10"/>
      <c r="D286" s="10"/>
    </row>
    <row r="287">
      <c r="C287" s="10"/>
      <c r="D287" s="10"/>
    </row>
    <row r="288">
      <c r="C288" s="10"/>
      <c r="D288" s="10"/>
    </row>
    <row r="289">
      <c r="C289" s="10"/>
      <c r="D289" s="10"/>
    </row>
    <row r="290">
      <c r="C290" s="10"/>
      <c r="D290" s="10"/>
    </row>
    <row r="291">
      <c r="C291" s="10"/>
      <c r="D291" s="10"/>
    </row>
    <row r="292">
      <c r="C292" s="10"/>
      <c r="D292" s="10"/>
    </row>
    <row r="293">
      <c r="C293" s="10"/>
      <c r="D293" s="10"/>
    </row>
    <row r="294">
      <c r="C294" s="10"/>
      <c r="D294" s="10"/>
    </row>
    <row r="295">
      <c r="C295" s="10"/>
      <c r="D295" s="10"/>
    </row>
    <row r="296">
      <c r="C296" s="10"/>
      <c r="D296" s="10"/>
    </row>
    <row r="297">
      <c r="C297" s="10"/>
      <c r="D297" s="10"/>
    </row>
    <row r="298">
      <c r="C298" s="10"/>
      <c r="D298" s="10"/>
    </row>
    <row r="299">
      <c r="C299" s="10"/>
      <c r="D299" s="10"/>
    </row>
    <row r="300">
      <c r="C300" s="10"/>
      <c r="D300" s="10"/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  <row r="1001">
      <c r="C1001" s="10"/>
      <c r="D1001" s="10"/>
    </row>
    <row r="1002">
      <c r="C1002" s="10"/>
      <c r="D1002" s="10"/>
    </row>
    <row r="1003">
      <c r="C1003" s="10"/>
      <c r="D1003" s="10"/>
    </row>
    <row r="1004">
      <c r="C1004" s="10"/>
      <c r="D1004" s="10"/>
    </row>
    <row r="1005">
      <c r="C1005" s="10"/>
      <c r="D1005" s="10"/>
    </row>
    <row r="1006">
      <c r="C1006" s="10"/>
      <c r="D1006" s="10"/>
    </row>
    <row r="1007">
      <c r="C1007" s="10"/>
      <c r="D1007" s="10"/>
    </row>
    <row r="1008">
      <c r="C1008" s="10"/>
      <c r="D1008" s="10"/>
    </row>
    <row r="1009">
      <c r="C1009" s="10"/>
      <c r="D1009" s="10"/>
    </row>
    <row r="1010">
      <c r="C1010" s="10"/>
      <c r="D1010" s="10"/>
    </row>
    <row r="1011">
      <c r="C1011" s="10"/>
      <c r="D1011" s="10"/>
    </row>
    <row r="1012">
      <c r="C1012" s="10"/>
      <c r="D1012" s="10"/>
    </row>
    <row r="1013">
      <c r="C1013" s="10"/>
      <c r="D1013" s="10"/>
    </row>
    <row r="1014">
      <c r="C1014" s="10"/>
      <c r="D1014" s="10"/>
    </row>
    <row r="1015">
      <c r="C1015" s="10"/>
      <c r="D1015" s="10"/>
    </row>
    <row r="1016">
      <c r="C1016" s="10"/>
      <c r="D1016" s="10"/>
    </row>
    <row r="1017">
      <c r="C1017" s="10"/>
      <c r="D1017" s="10"/>
    </row>
    <row r="1018">
      <c r="C1018" s="10"/>
      <c r="D1018" s="10"/>
    </row>
    <row r="1019">
      <c r="C1019" s="10"/>
      <c r="D1019" s="10"/>
    </row>
    <row r="1020">
      <c r="C1020" s="10"/>
      <c r="D1020" s="10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E10"/>
    <hyperlink r:id="rId17" ref="E11"/>
    <hyperlink r:id="rId18" ref="F11"/>
    <hyperlink r:id="rId19" ref="E12"/>
    <hyperlink r:id="rId20" ref="F13"/>
    <hyperlink r:id="rId21" ref="E14"/>
    <hyperlink r:id="rId22" ref="F14"/>
    <hyperlink r:id="rId23" ref="E15"/>
    <hyperlink r:id="rId24" ref="F15"/>
    <hyperlink r:id="rId25" ref="E16"/>
    <hyperlink r:id="rId26" ref="F16"/>
    <hyperlink r:id="rId27" ref="E17"/>
    <hyperlink r:id="rId28" ref="E18"/>
    <hyperlink r:id="rId29" ref="E19"/>
    <hyperlink r:id="rId30" ref="F19"/>
    <hyperlink r:id="rId31" ref="E20"/>
    <hyperlink r:id="rId32" ref="E21"/>
    <hyperlink r:id="rId33" ref="E22"/>
    <hyperlink r:id="rId34" ref="E23"/>
    <hyperlink r:id="rId35" ref="E24"/>
    <hyperlink r:id="rId36" ref="F24"/>
    <hyperlink r:id="rId37" ref="E25"/>
    <hyperlink r:id="rId38" ref="F25"/>
    <hyperlink r:id="rId39" ref="E26"/>
    <hyperlink r:id="rId40" ref="F26"/>
    <hyperlink r:id="rId41" ref="E27"/>
    <hyperlink r:id="rId42" ref="E30"/>
    <hyperlink r:id="rId43" ref="E31"/>
    <hyperlink r:id="rId44" ref="E32"/>
    <hyperlink r:id="rId45" ref="E33"/>
    <hyperlink r:id="rId46" ref="E34"/>
    <hyperlink r:id="rId47" ref="F37"/>
    <hyperlink r:id="rId48" ref="F38"/>
    <hyperlink r:id="rId49" ref="F39"/>
    <hyperlink r:id="rId50" ref="F40"/>
    <hyperlink r:id="rId51" ref="F41"/>
    <hyperlink r:id="rId52" ref="E44"/>
    <hyperlink r:id="rId53" ref="F44"/>
    <hyperlink r:id="rId54" ref="E45"/>
    <hyperlink r:id="rId55" ref="F45"/>
    <hyperlink r:id="rId56" ref="E46"/>
    <hyperlink r:id="rId57" ref="F46"/>
    <hyperlink r:id="rId58" ref="E47"/>
    <hyperlink r:id="rId59" ref="F47"/>
    <hyperlink r:id="rId60" ref="E48"/>
    <hyperlink r:id="rId61" ref="E49"/>
    <hyperlink r:id="rId62" ref="E50"/>
    <hyperlink r:id="rId63" ref="E51"/>
    <hyperlink r:id="rId64" ref="E52"/>
    <hyperlink r:id="rId65" ref="E53"/>
    <hyperlink r:id="rId66" ref="E54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 t="s">
        <v>146</v>
      </c>
      <c r="B1" s="4" t="s">
        <v>0</v>
      </c>
      <c r="C1" s="4" t="s">
        <v>1</v>
      </c>
      <c r="D1" s="5" t="s">
        <v>2</v>
      </c>
      <c r="E1" s="4" t="s">
        <v>147</v>
      </c>
      <c r="F1" s="4" t="s">
        <v>5</v>
      </c>
    </row>
    <row r="2">
      <c r="A2" s="7" t="s">
        <v>148</v>
      </c>
      <c r="B2" s="8"/>
      <c r="C2" s="8"/>
      <c r="D2" s="9"/>
      <c r="E2" s="8"/>
      <c r="F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4" t="s">
        <v>149</v>
      </c>
      <c r="B3" s="4">
        <v>1.0</v>
      </c>
      <c r="C3" s="5">
        <v>7.6</v>
      </c>
      <c r="D3" s="5"/>
      <c r="E3" s="6" t="s">
        <v>150</v>
      </c>
    </row>
    <row r="4">
      <c r="A4" s="4" t="s">
        <v>151</v>
      </c>
      <c r="B4" s="4">
        <v>2.0</v>
      </c>
      <c r="C4" s="5">
        <v>3.0</v>
      </c>
      <c r="D4" s="5"/>
    </row>
    <row r="5">
      <c r="A5" s="4" t="s">
        <v>152</v>
      </c>
      <c r="B5" s="4">
        <v>1.0</v>
      </c>
      <c r="C5" s="5">
        <v>0.79</v>
      </c>
      <c r="D5" s="5"/>
      <c r="E5" s="6" t="s">
        <v>153</v>
      </c>
    </row>
    <row r="6">
      <c r="A6" s="4" t="s">
        <v>154</v>
      </c>
      <c r="B6" s="4">
        <v>1.0</v>
      </c>
      <c r="C6" s="5">
        <v>1.6</v>
      </c>
      <c r="D6" s="5"/>
      <c r="E6" s="6" t="s">
        <v>155</v>
      </c>
    </row>
    <row r="7">
      <c r="A7" s="4" t="s">
        <v>156</v>
      </c>
      <c r="B7" s="4">
        <v>1.0</v>
      </c>
      <c r="C7" s="5">
        <v>0.59</v>
      </c>
      <c r="D7" s="5"/>
      <c r="E7" s="6" t="s">
        <v>157</v>
      </c>
    </row>
    <row r="8">
      <c r="A8" s="4" t="s">
        <v>158</v>
      </c>
      <c r="B8" s="4">
        <v>1.0</v>
      </c>
      <c r="C8" s="5">
        <v>0.49</v>
      </c>
      <c r="D8" s="5"/>
      <c r="E8" s="6" t="s">
        <v>159</v>
      </c>
    </row>
    <row r="9">
      <c r="A9" s="4" t="s">
        <v>160</v>
      </c>
      <c r="B9" s="4">
        <v>2.0</v>
      </c>
      <c r="C9" s="5">
        <v>0.87</v>
      </c>
      <c r="D9" s="5"/>
      <c r="E9" s="6" t="s">
        <v>161</v>
      </c>
    </row>
    <row r="10">
      <c r="A10" s="4" t="s">
        <v>162</v>
      </c>
      <c r="B10" s="4">
        <v>2.0</v>
      </c>
      <c r="C10" s="5">
        <v>0.5</v>
      </c>
      <c r="D10" s="5"/>
      <c r="E10" s="6" t="s">
        <v>163</v>
      </c>
    </row>
    <row r="11">
      <c r="A11" s="4" t="s">
        <v>164</v>
      </c>
      <c r="B11" s="4">
        <v>12.0</v>
      </c>
      <c r="C11" s="5">
        <v>0.2</v>
      </c>
      <c r="D11" s="5"/>
      <c r="E11" s="6" t="s">
        <v>165</v>
      </c>
    </row>
    <row r="12">
      <c r="A12" s="4" t="s">
        <v>166</v>
      </c>
      <c r="B12" s="4">
        <v>1.0</v>
      </c>
      <c r="C12" s="5">
        <v>0.59</v>
      </c>
      <c r="D12" s="5"/>
      <c r="E12" s="6" t="s">
        <v>167</v>
      </c>
    </row>
  </sheetData>
  <hyperlinks>
    <hyperlink r:id="rId1" ref="E3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</hyperlinks>
  <drawing r:id="rId10"/>
</worksheet>
</file>