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8635" windowHeight="1227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U9" i="1" l="1"/>
  <c r="U48" i="1" l="1"/>
  <c r="U17" i="1"/>
  <c r="O70" i="1" l="1"/>
  <c r="O58" i="1"/>
  <c r="O46" i="1"/>
  <c r="O24" i="1"/>
  <c r="O11" i="1"/>
  <c r="G23" i="1"/>
  <c r="G11" i="1"/>
</calcChain>
</file>

<file path=xl/sharedStrings.xml><?xml version="1.0" encoding="utf-8"?>
<sst xmlns="http://schemas.openxmlformats.org/spreadsheetml/2006/main" count="312" uniqueCount="7">
  <si>
    <t>Столбец1</t>
  </si>
  <si>
    <t>Столбец2</t>
  </si>
  <si>
    <t>Столбец3</t>
  </si>
  <si>
    <t>Столбец4</t>
  </si>
  <si>
    <t>Столбец5</t>
  </si>
  <si>
    <t>Столбец6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</si>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</sst>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4">
    <dxf>
      <border>
        <left style="thick">
          <color theme="4"/>
        </left>
        <right style="thick">
          <color theme="4"/>
        </right>
        <top style="thick">
          <color theme="4"/>
        </top>
        <bottom style="thick">
          <color theme="4"/>
        </bottom>
        <vertical style="thick">
          <color theme="4"/>
        </vertical>
        <horizontal style="thick">
          <color theme="4"/>
        </horizont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theme="7"/>
      </font>
    </dxf>
    <dxf>
      <font>
        <color theme="6"/>
      </font>
    </dxf>
    <dxf>
      <font>
        <color theme="5"/>
      </font>
    </dxf>
    <dxf>
      <font>
        <color theme="4"/>
      </font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ont>
        <b/>
        <i val="0"/>
      </font>
      <border>
        <left style="thick">
          <color theme="4"/>
        </left>
        <right style="thick">
          <color theme="6"/>
        </right>
        <top style="thick">
          <color theme="5"/>
        </top>
        <bottom style="thick">
          <color theme="7"/>
        </bottom>
        <vertical style="thick">
          <color theme="9"/>
        </vertical>
        <horizontal style="thick">
          <color theme="8"/>
        </horizontal>
      </border>
    </dxf>
    <dxf>
      <font>
        <b/>
        <i val="0"/>
      </font>
      <border diagonalUp="1">
        <left style="thick">
          <color theme="4"/>
        </left>
        <right style="thick">
          <color theme="6"/>
        </right>
        <top style="thick">
          <color theme="5"/>
        </top>
        <bottom style="thick">
          <color theme="7"/>
        </bottom>
        <diagonal style="thick">
          <color theme="7"/>
        </diagonal>
        <vertical style="thick">
          <color theme="9"/>
        </vertical>
        <horizontal style="thick">
          <color theme="8"/>
        </horizontal>
      </border>
    </dxf>
    <dxf>
      <fill>
        <patternFill>
          <bgColor theme="6" tint="0.59996337778862885"/>
        </patternFill>
      </fill>
      <border>
        <left style="thick">
          <color theme="5"/>
        </left>
        <right style="thick">
          <color theme="7"/>
        </right>
        <top style="thick">
          <color theme="6"/>
        </top>
        <bottom style="thick">
          <color theme="8"/>
        </bottom>
        <vertical style="thick">
          <color theme="4"/>
        </vertical>
        <horizontal style="thick">
          <color theme="9"/>
        </horizontal>
      </border>
    </dxf>
    <dxf>
      <border>
        <left style="thick">
          <color theme="4"/>
        </left>
        <right style="thick">
          <color theme="6"/>
        </right>
        <top style="thick">
          <color theme="5"/>
        </top>
        <bottom style="thick">
          <color theme="7"/>
        </bottom>
        <vertical style="thick">
          <color theme="9"/>
        </vertical>
        <horizontal style="thick">
          <color theme="8"/>
        </horizontal>
      </border>
    </dxf>
  </dxfs>
  <tableStyles count="4" defaultTableStyle="TableStyleMedium2" defaultPivotStyle="PivotStyleLight16">
    <tableStyle name="custom1" pivot="0" count="1">
      <tableStyleElement type="wholeTable" dxfId="13"/>
    </tableStyle>
    <tableStyle name="custom2" pivot="0" count="1">
      <tableStyleElement type="firstRowStripe" dxfId="12"/>
    </tableStyle>
    <tableStyle name="custom3" pivot="0" count="8">
      <tableStyleElement type="firstColumn" dxfId="11"/>
      <tableStyleElement type="lastColumn" dxfId="10"/>
      <tableStyleElement type="firstRowStripe" dxfId="9"/>
      <tableStyleElement type="firstColumnStripe" dxfId="8"/>
      <tableStyleElement type="firstHeaderCell" dxfId="7"/>
      <tableStyleElement type="lastHeaderCell" dxfId="6"/>
      <tableStyleElement type="firstTotalCell" dxfId="5"/>
      <tableStyleElement type="lastTotalCell" dxfId="4"/>
    </tableStyle>
    <tableStyle name="custom4" pivot="0" count="4">
      <tableStyleElement type="headerRow" dxfId="3"/>
      <tableStyleElement type="totalRow" dxfId="2"/>
      <tableStyleElement type="firstColumn" dxfId="1"/>
      <tableStyleElement type="firstHeaderCell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B2:G11" totalsRowCount="1">
  <autoFilter ref="B2:G10"/>
  <tableColumns count="6">
    <tableColumn id="1" name="Столбец1" totalsRowLabel="Итог"/>
    <tableColumn id="2" name="Столбец2"/>
    <tableColumn id="3" name="Столбец3"/>
    <tableColumn id="4" name="Столбец4"/>
    <tableColumn id="5" name="Столбец5"/>
    <tableColumn id="6" name="Столбец6" totalsRowFunction="sum"/>
  </tableColumns>
  <tableStyleInfo name="TableStyleMedium2" showFirstColumn="1" showLastColumn="1" showRowStripes="1" showColumnStripes="1"/>
</table>
</file>

<file path=xl/tables/table10.xml><?xml version="1.0" encoding="utf-8"?>
<table xmlns="http://schemas.openxmlformats.org/spreadsheetml/2006/main" id="16" name="Таблица117" displayName="Таблица117" ref="J26:O34">
  <autoFilter ref="J26:O34"/>
  <tableColumns count="6">
    <tableColumn id="1" name="Столбец1" totalsRowLabel="Итог"/>
    <tableColumn id="2" name="Столбец2"/>
    <tableColumn id="3" name="Столбец3"/>
    <tableColumn id="4" name="Столбец4"/>
    <tableColumn id="5" name="Столбец5"/>
    <tableColumn id="6" name="Столбец6" totalsRowFunction="sum"/>
  </tableColumns>
  <tableStyleInfo name="TableStyleMedium2" showFirstColumn="1" showLastColumn="1" showRowStripes="1" showColumnStripes="1"/>
</table>
</file>

<file path=xl/tables/table11.xml><?xml version="1.0" encoding="utf-8"?>
<table xmlns="http://schemas.openxmlformats.org/spreadsheetml/2006/main" id="17" name="Таблица118" displayName="Таблица118" ref="J37:O46" totalsRowCount="1">
  <autoFilter ref="J37:O45"/>
  <tableColumns count="6">
    <tableColumn id="1" name="Столбец1" totalsRowLabel="Итог"/>
    <tableColumn id="2" name="Столбец2"/>
    <tableColumn id="3" name="Столбец3"/>
    <tableColumn id="4" name="Столбец4"/>
    <tableColumn id="5" name="Столбец5"/>
    <tableColumn id="6" name="Столбец6" totalsRowFunction="sum"/>
  </tableColumns>
  <tableStyleInfo name="TableStyleMedium2" showFirstColumn="1" showLastColumn="0" showRowStripes="1" showColumnStripes="1"/>
</table>
</file>

<file path=xl/tables/table12.xml><?xml version="1.0" encoding="utf-8"?>
<table xmlns="http://schemas.openxmlformats.org/spreadsheetml/2006/main" id="18" name="Таблица119" displayName="Таблица119" ref="J49:O58" totalsRowCount="1">
  <autoFilter ref="J49:O57"/>
  <tableColumns count="6">
    <tableColumn id="1" name="Столбец1" totalsRowLabel="Итог"/>
    <tableColumn id="2" name="Столбец2"/>
    <tableColumn id="3" name="Столбец3"/>
    <tableColumn id="4" name="Столбец4"/>
    <tableColumn id="5" name="Столбец5"/>
    <tableColumn id="6" name="Столбец6" totalsRowFunction="sum"/>
  </tableColumns>
  <tableStyleInfo name="TableStyleMedium2" showFirstColumn="1" showLastColumn="1" showRowStripes="0" showColumnStripes="1"/>
</table>
</file>

<file path=xl/tables/table13.xml><?xml version="1.0" encoding="utf-8"?>
<table xmlns="http://schemas.openxmlformats.org/spreadsheetml/2006/main" id="19" name="Таблица120" displayName="Таблица120" ref="J61:O70" totalsRowCount="1">
  <autoFilter ref="J61:O69"/>
  <tableColumns count="6">
    <tableColumn id="1" name="Столбец1" totalsRowLabel="Итог"/>
    <tableColumn id="2" name="Столбец2"/>
    <tableColumn id="3" name="Столбец3"/>
    <tableColumn id="4" name="Столбец4"/>
    <tableColumn id="5" name="Столбец5"/>
    <tableColumn id="6" name="Столбец6" totalsRowFunction="sum"/>
  </tableColumns>
  <tableStyleInfo name="TableStyleMedium2" showFirstColumn="1" showLastColumn="1" showRowStripes="1" showColumnStripes="0"/>
</table>
</file>

<file path=xl/tables/table14.xml><?xml version="1.0" encoding="utf-8"?>
<table xmlns="http://schemas.openxmlformats.org/spreadsheetml/2006/main" id="2" name="Таблица2" displayName="Таблица2" ref="Q3:U9" totalsRowCount="1">
  <autoFilter ref="Q3:U8"/>
  <tableColumns count="5">
    <tableColumn id="1" name="Столбец1" totalsRowLabel="Итог"/>
    <tableColumn id="2" name="Столбец2"/>
    <tableColumn id="3" name="Столбец3"/>
    <tableColumn id="4" name="Столбец4"/>
    <tableColumn id="5" name="Столбец5" totalsRowFunction="sum"/>
  </tableColumns>
  <tableStyleInfo name="custom1" showFirstColumn="1" showLastColumn="1" showRowStripes="1" showColumnStripes="1"/>
</table>
</file>

<file path=xl/tables/table15.xml><?xml version="1.0" encoding="utf-8"?>
<table xmlns="http://schemas.openxmlformats.org/spreadsheetml/2006/main" id="3" name="Таблица3" displayName="Таблица3" ref="Q12:U17" totalsRowCount="1">
  <autoFilter ref="Q12:U16"/>
  <tableColumns count="5">
    <tableColumn id="1" name="Столбец1" totalsRowLabel="Итог"/>
    <tableColumn id="2" name="Столбец2"/>
    <tableColumn id="3" name="Столбец3"/>
    <tableColumn id="4" name="Столбец4"/>
    <tableColumn id="5" name="Столбец5" totalsRowFunction="sum"/>
  </tableColumns>
  <tableStyleInfo name="custom2" showFirstColumn="1" showLastColumn="1" showRowStripes="1" showColumnStripes="1"/>
</table>
</file>

<file path=xl/tables/table16.xml><?xml version="1.0" encoding="utf-8"?>
<table xmlns="http://schemas.openxmlformats.org/spreadsheetml/2006/main" id="4" name="Таблица4" displayName="Таблица4" ref="Q20:T25" totalsRowCount="1">
  <autoFilter ref="Q20:T24"/>
  <tableColumns count="4">
    <tableColumn id="1" name="Столбец1" totalsRowLabel="Итог"/>
    <tableColumn id="2" name="Столбец2"/>
    <tableColumn id="3" name="Столбец3"/>
    <tableColumn id="4" name="Столбец4"/>
  </tableColumns>
  <tableStyleInfo name="custom3" showFirstColumn="1" showLastColumn="1" showRowStripes="1" showColumnStripes="1"/>
</table>
</file>

<file path=xl/tables/table17.xml><?xml version="1.0" encoding="utf-8"?>
<table xmlns="http://schemas.openxmlformats.org/spreadsheetml/2006/main" id="6" name="Таблица47" displayName="Таблица47" ref="Q37:U39" headerRowCount="0">
  <tableColumns count="5">
    <tableColumn id="1" name="Столбец1" totalsRowLabel="Итог"/>
    <tableColumn id="2" name="Столбец2"/>
    <tableColumn id="3" name="Столбец3"/>
    <tableColumn id="4" name="Столбец4"/>
    <tableColumn id="5" name="Столбец5" totalsRowFunction="sum"/>
  </tableColumns>
  <tableStyleInfo name="custom3" showFirstColumn="1" showLastColumn="1" showRowStripes="1" showColumnStripes="1"/>
</table>
</file>

<file path=xl/tables/table18.xml><?xml version="1.0" encoding="utf-8"?>
<table xmlns="http://schemas.openxmlformats.org/spreadsheetml/2006/main" id="7" name="Таблица7" displayName="Таблица7" ref="Q43:U48" totalsRowCount="1">
  <autoFilter ref="Q43:U47"/>
  <tableColumns count="5">
    <tableColumn id="1" name="Столбец1" totalsRowLabel="Итог"/>
    <tableColumn id="2" name="Столбец2"/>
    <tableColumn id="3" name="Столбец3"/>
    <tableColumn id="4" name="Столбец4"/>
    <tableColumn id="5" name="Столбец5" totalsRowFunction="sum"/>
  </tableColumns>
  <tableStyleInfo name="custom4" showFirstColumn="1" showLastColumn="1" showRowStripes="1" showColumnStripes="1"/>
</table>
</file>

<file path=xl/tables/table19.xml><?xml version="1.0" encoding="utf-8"?>
<table xmlns="http://schemas.openxmlformats.org/spreadsheetml/2006/main" id="20" name="Таблица421" displayName="Таблица421" ref="Q28:U33" totalsRowCount="1">
  <autoFilter ref="Q28:U32"/>
  <tableColumns count="5">
    <tableColumn id="1" name="Столбец1" totalsRowLabel="Итог"/>
    <tableColumn id="2" name="Столбец2"/>
    <tableColumn id="3" name="Столбец3"/>
    <tableColumn id="4" name="Столбец4"/>
    <tableColumn id="6" name="Столбец5"/>
  </tableColumns>
  <tableStyleInfo name="custom3" showFirstColumn="1" showLastColumn="1" showRowStripes="1" showColumnStripes="1"/>
</table>
</file>

<file path=xl/tables/table2.xml><?xml version="1.0" encoding="utf-8"?>
<table xmlns="http://schemas.openxmlformats.org/spreadsheetml/2006/main" id="5" name="Таблица16" displayName="Таблица16" ref="B15:G23" headerRowCount="0" totalsRowCount="1">
  <tableColumns count="6">
    <tableColumn id="1" name="Столбец1" totalsRowLabel="Итог"/>
    <tableColumn id="2" name="Столбец2"/>
    <tableColumn id="3" name="Столбец3"/>
    <tableColumn id="4" name="Столбец4"/>
    <tableColumn id="5" name="Столбец5"/>
    <tableColumn id="6" name="Столбец6" totalsRowFunction="sum"/>
  </tableColumns>
  <tableStyleInfo name="TableStyleMedium2" showFirstColumn="1" showLastColumn="1" showRowStripes="1" showColumnStripes="1"/>
</table>
</file>

<file path=xl/tables/table20.xml><?xml version="1.0" encoding="utf-8"?>
<table xmlns="http://schemas.openxmlformats.org/spreadsheetml/2006/main" id="13" name="Таблица22" displayName="Таблица22" ref="B76:E79" totalsRowShown="0">
  <autoFilter ref="B76:E79"/>
  <tableColumns count="4">
    <tableColumn id="1" name="Столбец1"/>
    <tableColumn id="2" name="Столбец2"/>
    <tableColumn id="3" name="Столбец3"/>
    <tableColumn id="4" name="Столбец4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id="22" name="Таблица23" displayName="Таблица23" ref="G76:J79" totalsRowShown="0">
  <autoFilter ref="G76:J79"/>
  <tableColumns count="4">
    <tableColumn id="1" name="Столбец1"/>
    <tableColumn id="2" name="Столбец2"/>
    <tableColumn id="3" name="Столбец3"/>
    <tableColumn id="4" name="Столбец4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id="23" name="Таблица24" displayName="Таблица24" ref="L76:O79" totalsRowShown="0">
  <autoFilter ref="L76:O79"/>
  <tableColumns count="4">
    <tableColumn id="1" name="Столбец1"/>
    <tableColumn id="2" name="Столбец2"/>
    <tableColumn id="3" name="Столбец3"/>
    <tableColumn id="4" name="Столбец4"/>
  </tableColumns>
  <tableStyleInfo name="TableStyleLight3" showFirstColumn="0" showLastColumn="0" showRowStripes="1" showColumnStripes="0"/>
</table>
</file>

<file path=xl/tables/table23.xml><?xml version="1.0" encoding="utf-8"?>
<table xmlns="http://schemas.openxmlformats.org/spreadsheetml/2006/main" id="24" name="Таблица25" displayName="Таблица25" ref="Q76:T79" totalsRowShown="0">
  <autoFilter ref="Q76:T79"/>
  <tableColumns count="4">
    <tableColumn id="1" name="Столбец1"/>
    <tableColumn id="2" name="Столбец2"/>
    <tableColumn id="3" name="Столбец3"/>
    <tableColumn id="4" name="Столбец4"/>
  </tableColumns>
  <tableStyleInfo name="TableStyleLight4" showFirstColumn="0" showLastColumn="0" showRowStripes="1" showColumnStripes="0"/>
</table>
</file>

<file path=xl/tables/table24.xml><?xml version="1.0" encoding="utf-8"?>
<table xmlns="http://schemas.openxmlformats.org/spreadsheetml/2006/main" id="25" name="Таблица26" displayName="Таблица26" ref="B81:E84" totalsRowShown="0">
  <autoFilter ref="B81:E84"/>
  <tableColumns count="4">
    <tableColumn id="1" name="Столбец1"/>
    <tableColumn id="2" name="Столбец2"/>
    <tableColumn id="3" name="Столбец3"/>
    <tableColumn id="4" name="Столбец4"/>
  </tableColumns>
  <tableStyleInfo name="TableStyleLight5" showFirstColumn="0" showLastColumn="0" showRowStripes="1" showColumnStripes="0"/>
</table>
</file>

<file path=xl/tables/table25.xml><?xml version="1.0" encoding="utf-8"?>
<table xmlns="http://schemas.openxmlformats.org/spreadsheetml/2006/main" id="26" name="Таблица27" displayName="Таблица27" ref="G81:J84" totalsRowShown="0">
  <autoFilter ref="G81:J84"/>
  <tableColumns count="4">
    <tableColumn id="1" name="Столбец1"/>
    <tableColumn id="2" name="Столбец2"/>
    <tableColumn id="3" name="Столбец3"/>
    <tableColumn id="4" name="Столбец4"/>
  </tableColumns>
  <tableStyleInfo name="TableStyleLight6" showFirstColumn="0" showLastColumn="0" showRowStripes="1" showColumnStripes="0"/>
</table>
</file>

<file path=xl/tables/table26.xml><?xml version="1.0" encoding="utf-8"?>
<table xmlns="http://schemas.openxmlformats.org/spreadsheetml/2006/main" id="27" name="Таблица28" displayName="Таблица28" ref="L81:O84" totalsRowShown="0">
  <autoFilter ref="L81:O84"/>
  <tableColumns count="4">
    <tableColumn id="1" name="Столбец1"/>
    <tableColumn id="2" name="Столбец2"/>
    <tableColumn id="3" name="Столбец3"/>
    <tableColumn id="4" name="Столбец4"/>
  </tableColumns>
  <tableStyleInfo name="TableStyleLight7" showFirstColumn="0" showLastColumn="0" showRowStripes="1" showColumnStripes="0"/>
</table>
</file>

<file path=xl/tables/table27.xml><?xml version="1.0" encoding="utf-8"?>
<table xmlns="http://schemas.openxmlformats.org/spreadsheetml/2006/main" id="28" name="Таблица29" displayName="Таблица29" ref="Q81:T84" totalsRowShown="0">
  <autoFilter ref="Q81:T84"/>
  <tableColumns count="4">
    <tableColumn id="1" name="Столбец1"/>
    <tableColumn id="2" name="Столбец2"/>
    <tableColumn id="3" name="Столбец3"/>
    <tableColumn id="4" name="Столбец4"/>
  </tableColumns>
  <tableStyleInfo name="TableStyleLight8" showFirstColumn="0" showLastColumn="0" showRowStripes="1" showColumnStripes="0"/>
</table>
</file>

<file path=xl/tables/table28.xml><?xml version="1.0" encoding="utf-8"?>
<table xmlns="http://schemas.openxmlformats.org/spreadsheetml/2006/main" id="29" name="Таблица30" displayName="Таблица30" ref="B86:E89" totalsRowShown="0">
  <autoFilter ref="B86:E89"/>
  <tableColumns count="4">
    <tableColumn id="1" name="Столбец1"/>
    <tableColumn id="2" name="Столбец2"/>
    <tableColumn id="3" name="Столбец3"/>
    <tableColumn id="4" name="Столбец4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id="30" name="Таблица31" displayName="Таблица31" ref="G86:J89" totalsRowShown="0">
  <autoFilter ref="G86:J89"/>
  <tableColumns count="4">
    <tableColumn id="1" name="Столбец1"/>
    <tableColumn id="2" name="Столбец2"/>
    <tableColumn id="3" name="Столбец3"/>
    <tableColumn id="4" name="Столбец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8" name="Таблица169" displayName="Таблица169" ref="B26:G33" headerRowCount="0">
  <tableColumns count="6">
    <tableColumn id="1" name="Столбец1" totalsRowLabel="Итог"/>
    <tableColumn id="2" name="Столбец2"/>
    <tableColumn id="3" name="Столбец3"/>
    <tableColumn id="4" name="Столбец4"/>
    <tableColumn id="5" name="Столбец5"/>
    <tableColumn id="6" name="Столбец6" totalsRowFunction="sum"/>
  </tableColumns>
  <tableStyleInfo name="TableStyleMedium2" showFirstColumn="1" showLastColumn="1" showRowStripes="1" showColumnStripes="1"/>
</table>
</file>

<file path=xl/tables/table30.xml><?xml version="1.0" encoding="utf-8"?>
<table xmlns="http://schemas.openxmlformats.org/spreadsheetml/2006/main" id="31" name="Таблица32" displayName="Таблица32" ref="L86:O89" totalsRowShown="0">
  <autoFilter ref="L86:O89"/>
  <tableColumns count="4">
    <tableColumn id="1" name="Столбец1"/>
    <tableColumn id="2" name="Столбец2"/>
    <tableColumn id="3" name="Столбец3"/>
    <tableColumn id="4" name="Столбец4"/>
  </tableColumns>
  <tableStyleInfo name="TableStyleLight11" showFirstColumn="0" showLastColumn="0" showRowStripes="1" showColumnStripes="0"/>
</table>
</file>

<file path=xl/tables/table31.xml><?xml version="1.0" encoding="utf-8"?>
<table xmlns="http://schemas.openxmlformats.org/spreadsheetml/2006/main" id="32" name="Таблица33" displayName="Таблица33" ref="Q86:T89" totalsRowShown="0">
  <autoFilter ref="Q86:T89"/>
  <tableColumns count="4">
    <tableColumn id="1" name="Столбец1"/>
    <tableColumn id="2" name="Столбец2"/>
    <tableColumn id="3" name="Столбец3"/>
    <tableColumn id="4" name="Столбец4"/>
  </tableColumns>
  <tableStyleInfo name="TableStyleLight12" showFirstColumn="0" showLastColumn="0" showRowStripes="1" showColumnStripes="0"/>
</table>
</file>

<file path=xl/tables/table32.xml><?xml version="1.0" encoding="utf-8"?>
<table xmlns="http://schemas.openxmlformats.org/spreadsheetml/2006/main" id="33" name="Таблица34" displayName="Таблица34" ref="B91:E94" totalsRowShown="0">
  <autoFilter ref="B91:E94"/>
  <tableColumns count="4">
    <tableColumn id="1" name="Столбец1"/>
    <tableColumn id="2" name="Столбец2"/>
    <tableColumn id="3" name="Столбец3"/>
    <tableColumn id="4" name="Столбец4"/>
  </tableColumns>
  <tableStyleInfo name="TableStyleLight13" showFirstColumn="0" showLastColumn="0" showRowStripes="1" showColumnStripes="0"/>
</table>
</file>

<file path=xl/tables/table33.xml><?xml version="1.0" encoding="utf-8"?>
<table xmlns="http://schemas.openxmlformats.org/spreadsheetml/2006/main" id="34" name="Таблица35" displayName="Таблица35" ref="G91:J94" totalsRowShown="0">
  <autoFilter ref="G91:J94"/>
  <tableColumns count="4">
    <tableColumn id="1" name="Столбец1"/>
    <tableColumn id="2" name="Столбец2"/>
    <tableColumn id="3" name="Столбец3"/>
    <tableColumn id="4" name="Столбец4"/>
  </tableColumns>
  <tableStyleInfo name="TableStyleLight14" showFirstColumn="0" showLastColumn="0" showRowStripes="1" showColumnStripes="0"/>
</table>
</file>

<file path=xl/tables/table34.xml><?xml version="1.0" encoding="utf-8"?>
<table xmlns="http://schemas.openxmlformats.org/spreadsheetml/2006/main" id="35" name="Таблица37" displayName="Таблица37" ref="L91:O94" totalsRowShown="0">
  <autoFilter ref="L91:O94"/>
  <tableColumns count="4">
    <tableColumn id="1" name="Столбец1"/>
    <tableColumn id="2" name="Столбец2"/>
    <tableColumn id="3" name="Столбец3"/>
    <tableColumn id="4" name="Столбец4"/>
  </tableColumns>
  <tableStyleInfo name="TableStyleLight15" showFirstColumn="0" showLastColumn="0" showRowStripes="1" showColumnStripes="0"/>
</table>
</file>

<file path=xl/tables/table35.xml><?xml version="1.0" encoding="utf-8"?>
<table xmlns="http://schemas.openxmlformats.org/spreadsheetml/2006/main" id="36" name="Таблица38" displayName="Таблица38" ref="Q91:T94" totalsRowShown="0">
  <autoFilter ref="Q91:T94"/>
  <tableColumns count="4">
    <tableColumn id="1" name="Столбец1"/>
    <tableColumn id="2" name="Столбец2"/>
    <tableColumn id="3" name="Столбец3"/>
    <tableColumn id="4" name="Столбец4"/>
  </tableColumns>
  <tableStyleInfo name="TableStyleLight16" showFirstColumn="0" showLastColumn="0" showRowStripes="1" showColumnStripes="0"/>
</table>
</file>

<file path=xl/tables/table36.xml><?xml version="1.0" encoding="utf-8"?>
<table xmlns="http://schemas.openxmlformats.org/spreadsheetml/2006/main" id="37" name="Таблица39" displayName="Таблица39" ref="B96:E99" totalsRowShown="0">
  <autoFilter ref="B96:E99"/>
  <tableColumns count="4">
    <tableColumn id="1" name="Столбец1"/>
    <tableColumn id="2" name="Столбец2"/>
    <tableColumn id="3" name="Столбец3"/>
    <tableColumn id="4" name="Столбец4"/>
  </tableColumns>
  <tableStyleInfo name="TableStyleLight17" showFirstColumn="0" showLastColumn="0" showRowStripes="1" showColumnStripes="0"/>
</table>
</file>

<file path=xl/tables/table37.xml><?xml version="1.0" encoding="utf-8"?>
<table xmlns="http://schemas.openxmlformats.org/spreadsheetml/2006/main" id="38" name="Таблица40" displayName="Таблица40" ref="G96:J99" totalsRowShown="0">
  <autoFilter ref="G96:J99"/>
  <tableColumns count="4">
    <tableColumn id="1" name="Столбец1"/>
    <tableColumn id="2" name="Столбец2"/>
    <tableColumn id="3" name="Столбец3"/>
    <tableColumn id="4" name="Столбец4"/>
  </tableColumns>
  <tableStyleInfo name="TableStyleLight18" showFirstColumn="0" showLastColumn="0" showRowStripes="1" showColumnStripes="0"/>
</table>
</file>

<file path=xl/tables/table38.xml><?xml version="1.0" encoding="utf-8"?>
<table xmlns="http://schemas.openxmlformats.org/spreadsheetml/2006/main" id="39" name="Таблица41" displayName="Таблица41" ref="L96:O99" totalsRowShown="0">
  <autoFilter ref="L96:O99"/>
  <tableColumns count="4">
    <tableColumn id="1" name="Столбец1"/>
    <tableColumn id="2" name="Столбец2"/>
    <tableColumn id="3" name="Столбец3"/>
    <tableColumn id="4" name="Столбец4"/>
  </tableColumns>
  <tableStyleInfo name="TableStyleLight19" showFirstColumn="0" showLastColumn="0" showRowStripes="1" showColumnStripes="0"/>
</table>
</file>

<file path=xl/tables/table39.xml><?xml version="1.0" encoding="utf-8"?>
<table xmlns="http://schemas.openxmlformats.org/spreadsheetml/2006/main" id="40" name="Таблица42" displayName="Таблица42" ref="Q96:T99" totalsRowShown="0">
  <autoFilter ref="Q96:T99"/>
  <tableColumns count="4">
    <tableColumn id="1" name="Столбец1"/>
    <tableColumn id="2" name="Столбец2"/>
    <tableColumn id="3" name="Столбец3"/>
    <tableColumn id="4" name="Столбец4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id="9" name="Таблица16910" displayName="Таблица16910" ref="B36:G43" headerRowCount="0">
  <tableColumns count="6">
    <tableColumn id="1" name="Столбец1" totalsRowLabel="Итог"/>
    <tableColumn id="2" name="Столбец2"/>
    <tableColumn id="3" name="Столбец3"/>
    <tableColumn id="4" name="Столбец4"/>
    <tableColumn id="5" name="Столбец5"/>
    <tableColumn id="6" name="Столбец6" totalsRowFunction="sum"/>
  </tableColumns>
  <tableStyleInfo name="TableStyleMedium2" showFirstColumn="1" showLastColumn="1" showRowStripes="0" showColumnStripes="1"/>
</table>
</file>

<file path=xl/tables/table40.xml><?xml version="1.0" encoding="utf-8"?>
<table xmlns="http://schemas.openxmlformats.org/spreadsheetml/2006/main" id="41" name="Таблица43" displayName="Таблица43" ref="B101:E104" totalsRowShown="0">
  <autoFilter ref="B101:E104"/>
  <tableColumns count="4">
    <tableColumn id="1" name="Столбец1"/>
    <tableColumn id="2" name="Столбец2"/>
    <tableColumn id="3" name="Столбец3"/>
    <tableColumn id="4" name="Столбец4"/>
  </tableColumns>
  <tableStyleInfo name="TableStyleLight21" showFirstColumn="0" showLastColumn="0" showRowStripes="1" showColumnStripes="0"/>
</table>
</file>

<file path=xl/tables/table41.xml><?xml version="1.0" encoding="utf-8"?>
<table xmlns="http://schemas.openxmlformats.org/spreadsheetml/2006/main" id="42" name="Таблица44" displayName="Таблица44" ref="G101:J104" totalsRowShown="0">
  <autoFilter ref="G101:J104"/>
  <tableColumns count="4">
    <tableColumn id="1" name="Столбец1"/>
    <tableColumn id="2" name="Столбец2"/>
    <tableColumn id="3" name="Столбец3"/>
    <tableColumn id="4" name="Столбец4"/>
  </tableColumns>
  <tableStyleInfo name="TableStyleMedium1" showFirstColumn="0" showLastColumn="0" showRowStripes="1" showColumnStripes="0"/>
</table>
</file>

<file path=xl/tables/table42.xml><?xml version="1.0" encoding="utf-8"?>
<table xmlns="http://schemas.openxmlformats.org/spreadsheetml/2006/main" id="43" name="Таблица45" displayName="Таблица45" ref="L101:O104" totalsRowShown="0">
  <autoFilter ref="L101:O104"/>
  <tableColumns count="4">
    <tableColumn id="1" name="Столбец1"/>
    <tableColumn id="2" name="Столбец2"/>
    <tableColumn id="3" name="Столбец3"/>
    <tableColumn id="4" name="Столбец4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44" name="Таблица46" displayName="Таблица46" ref="Q101:T104" totalsRowShown="0">
  <autoFilter ref="Q101:T104"/>
  <tableColumns count="4">
    <tableColumn id="1" name="Столбец1"/>
    <tableColumn id="2" name="Столбец2"/>
    <tableColumn id="3" name="Столбец3"/>
    <tableColumn id="4" name="Столбец4"/>
  </tableColumns>
  <tableStyleInfo name="TableStyleMedium3" showFirstColumn="0" showLastColumn="0" showRowStripes="1" showColumnStripes="0"/>
</table>
</file>

<file path=xl/tables/table44.xml><?xml version="1.0" encoding="utf-8"?>
<table xmlns="http://schemas.openxmlformats.org/spreadsheetml/2006/main" id="45" name="Таблица4746" displayName="Таблица4746" ref="B106:E109" totalsRowShown="0">
  <autoFilter ref="B106:E109"/>
  <tableColumns count="4">
    <tableColumn id="1" name="Столбец1"/>
    <tableColumn id="2" name="Столбец2"/>
    <tableColumn id="3" name="Столбец3"/>
    <tableColumn id="4" name="Столбец4"/>
  </tableColumns>
  <tableStyleInfo name="TableStyleMedium4" showFirstColumn="0" showLastColumn="0" showRowStripes="1" showColumnStripes="0"/>
</table>
</file>

<file path=xl/tables/table45.xml><?xml version="1.0" encoding="utf-8"?>
<table xmlns="http://schemas.openxmlformats.org/spreadsheetml/2006/main" id="46" name="Таблица48" displayName="Таблица48" ref="G106:J109" totalsRowShown="0">
  <autoFilter ref="G106:J109"/>
  <tableColumns count="4">
    <tableColumn id="1" name="Столбец1"/>
    <tableColumn id="2" name="Столбец2"/>
    <tableColumn id="3" name="Столбец3"/>
    <tableColumn id="4" name="Столбец4"/>
  </tableColumns>
  <tableStyleInfo name="TableStyleMedium5" showFirstColumn="0" showLastColumn="0" showRowStripes="1" showColumnStripes="0"/>
</table>
</file>

<file path=xl/tables/table46.xml><?xml version="1.0" encoding="utf-8"?>
<table xmlns="http://schemas.openxmlformats.org/spreadsheetml/2006/main" id="47" name="Таблица49" displayName="Таблица49" ref="L106:O109" totalsRowShown="0">
  <autoFilter ref="L106:O109"/>
  <tableColumns count="4">
    <tableColumn id="1" name="Столбец1"/>
    <tableColumn id="2" name="Столбец2"/>
    <tableColumn id="3" name="Столбец3"/>
    <tableColumn id="4" name="Столбец4"/>
  </tableColumns>
  <tableStyleInfo name="TableStyleMedium6" showFirstColumn="0" showLastColumn="0" showRowStripes="1" showColumnStripes="0"/>
</table>
</file>

<file path=xl/tables/table47.xml><?xml version="1.0" encoding="utf-8"?>
<table xmlns="http://schemas.openxmlformats.org/spreadsheetml/2006/main" id="48" name="Таблица50" displayName="Таблица50" ref="Q106:T109" totalsRowShown="0">
  <autoFilter ref="Q106:T109"/>
  <tableColumns count="4">
    <tableColumn id="1" name="Столбец1"/>
    <tableColumn id="2" name="Столбец2"/>
    <tableColumn id="3" name="Столбец3"/>
    <tableColumn id="4" name="Столбец4"/>
  </tableColumns>
  <tableStyleInfo name="TableStyleMedium7" showFirstColumn="0" showLastColumn="0" showRowStripes="1" showColumnStripes="0"/>
</table>
</file>

<file path=xl/tables/table48.xml><?xml version="1.0" encoding="utf-8"?>
<table xmlns="http://schemas.openxmlformats.org/spreadsheetml/2006/main" id="49" name="Таблица51" displayName="Таблица51" ref="B111:E114" totalsRowShown="0">
  <autoFilter ref="B111:E114"/>
  <tableColumns count="4">
    <tableColumn id="1" name="Столбец1"/>
    <tableColumn id="2" name="Столбец2"/>
    <tableColumn id="3" name="Столбец3"/>
    <tableColumn id="4" name="Столбец4"/>
  </tableColumns>
  <tableStyleInfo name="TableStyleMedium8" showFirstColumn="0" showLastColumn="0" showRowStripes="1" showColumnStripes="0"/>
</table>
</file>

<file path=xl/tables/table49.xml><?xml version="1.0" encoding="utf-8"?>
<table xmlns="http://schemas.openxmlformats.org/spreadsheetml/2006/main" id="50" name="Таблица52" displayName="Таблица52" ref="G111:J114" totalsRowShown="0">
  <autoFilter ref="G111:J114"/>
  <tableColumns count="4">
    <tableColumn id="1" name="Столбец1"/>
    <tableColumn id="2" name="Столбец2"/>
    <tableColumn id="3" name="Столбец3"/>
    <tableColumn id="4" name="Столбец4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Таблица1691011" displayName="Таблица1691011" ref="B46:G53" headerRowCount="0">
  <tableColumns count="6">
    <tableColumn id="1" name="Столбец1" totalsRowLabel="Итог"/>
    <tableColumn id="2" name="Столбец2"/>
    <tableColumn id="3" name="Столбец3"/>
    <tableColumn id="4" name="Столбец4"/>
    <tableColumn id="5" name="Столбец5"/>
    <tableColumn id="6" name="Столбец6" totalsRowFunction="sum"/>
  </tableColumns>
  <tableStyleInfo name="TableStyleMedium2" showFirstColumn="0" showLastColumn="1" showRowStripes="0" showColumnStripes="1"/>
</table>
</file>

<file path=xl/tables/table50.xml><?xml version="1.0" encoding="utf-8"?>
<table xmlns="http://schemas.openxmlformats.org/spreadsheetml/2006/main" id="51" name="Таблица53" displayName="Таблица53" ref="L111:O114" totalsRowShown="0">
  <autoFilter ref="L111:O114"/>
  <tableColumns count="4">
    <tableColumn id="1" name="Столбец1"/>
    <tableColumn id="2" name="Столбец2"/>
    <tableColumn id="3" name="Столбец3"/>
    <tableColumn id="4" name="Столбец4"/>
  </tableColumns>
  <tableStyleInfo name="TableStyleMedium10" showFirstColumn="0" showLastColumn="0" showRowStripes="1" showColumnStripes="0"/>
</table>
</file>

<file path=xl/tables/table51.xml><?xml version="1.0" encoding="utf-8"?>
<table xmlns="http://schemas.openxmlformats.org/spreadsheetml/2006/main" id="52" name="Таблица54" displayName="Таблица54" ref="Q111:T114" totalsRowShown="0">
  <autoFilter ref="Q111:T114"/>
  <tableColumns count="4">
    <tableColumn id="1" name="Столбец1"/>
    <tableColumn id="2" name="Столбец2"/>
    <tableColumn id="3" name="Столбец3"/>
    <tableColumn id="4" name="Столбец4"/>
  </tableColumns>
  <tableStyleInfo name="TableStyleMedium11" showFirstColumn="0" showLastColumn="0" showRowStripes="1" showColumnStripes="0"/>
</table>
</file>

<file path=xl/tables/table52.xml><?xml version="1.0" encoding="utf-8"?>
<table xmlns="http://schemas.openxmlformats.org/spreadsheetml/2006/main" id="53" name="Таблица56" displayName="Таблица56" ref="B116:E119" totalsRowShown="0">
  <autoFilter ref="B116:E119"/>
  <tableColumns count="4">
    <tableColumn id="1" name="Столбец1"/>
    <tableColumn id="2" name="Столбец2"/>
    <tableColumn id="3" name="Столбец3"/>
    <tableColumn id="4" name="Столбец4"/>
  </tableColumns>
  <tableStyleInfo name="TableStyleMedium12" showFirstColumn="0" showLastColumn="0" showRowStripes="1" showColumnStripes="0"/>
</table>
</file>

<file path=xl/tables/table53.xml><?xml version="1.0" encoding="utf-8"?>
<table xmlns="http://schemas.openxmlformats.org/spreadsheetml/2006/main" id="54" name="Таблица57" displayName="Таблица57" ref="G116:J119" totalsRowShown="0">
  <autoFilter ref="G116:J119"/>
  <tableColumns count="4">
    <tableColumn id="1" name="Столбец1"/>
    <tableColumn id="2" name="Столбец2"/>
    <tableColumn id="3" name="Столбец3"/>
    <tableColumn id="4" name="Столбец4"/>
  </tableColumns>
  <tableStyleInfo name="TableStyleMedium13" showFirstColumn="0" showLastColumn="0" showRowStripes="1" showColumnStripes="0"/>
</table>
</file>

<file path=xl/tables/table54.xml><?xml version="1.0" encoding="utf-8"?>
<table xmlns="http://schemas.openxmlformats.org/spreadsheetml/2006/main" id="55" name="Таблица58" displayName="Таблица58" ref="L116:O119" totalsRowShown="0">
  <autoFilter ref="L116:O119"/>
  <tableColumns count="4">
    <tableColumn id="1" name="Столбец1"/>
    <tableColumn id="2" name="Столбец2"/>
    <tableColumn id="3" name="Столбец3"/>
    <tableColumn id="4" name="Столбец4"/>
  </tableColumns>
  <tableStyleInfo name="TableStyleMedium14" showFirstColumn="0" showLastColumn="0" showRowStripes="1" showColumnStripes="0"/>
</table>
</file>

<file path=xl/tables/table55.xml><?xml version="1.0" encoding="utf-8"?>
<table xmlns="http://schemas.openxmlformats.org/spreadsheetml/2006/main" id="56" name="Таблица59" displayName="Таблица59" ref="Q116:T119" totalsRowShown="0">
  <autoFilter ref="Q116:T119"/>
  <tableColumns count="4">
    <tableColumn id="1" name="Столбец1"/>
    <tableColumn id="2" name="Столбец2"/>
    <tableColumn id="3" name="Столбец3"/>
    <tableColumn id="4" name="Столбец4"/>
  </tableColumns>
  <tableStyleInfo name="TableStyleMedium15" showFirstColumn="0" showLastColumn="0" showRowStripes="1" showColumnStripes="0"/>
</table>
</file>

<file path=xl/tables/table56.xml><?xml version="1.0" encoding="utf-8"?>
<table xmlns="http://schemas.openxmlformats.org/spreadsheetml/2006/main" id="57" name="Таблица60" displayName="Таблица60" ref="B121:E124" totalsRowShown="0">
  <autoFilter ref="B121:E124"/>
  <tableColumns count="4">
    <tableColumn id="1" name="Столбец1"/>
    <tableColumn id="2" name="Столбец2"/>
    <tableColumn id="3" name="Столбец3"/>
    <tableColumn id="4" name="Столбец4"/>
  </tableColumns>
  <tableStyleInfo name="TableStyleMedium16" showFirstColumn="0" showLastColumn="0" showRowStripes="1" showColumnStripes="0"/>
</table>
</file>

<file path=xl/tables/table57.xml><?xml version="1.0" encoding="utf-8"?>
<table xmlns="http://schemas.openxmlformats.org/spreadsheetml/2006/main" id="58" name="Таблица61" displayName="Таблица61" ref="G121:J124" totalsRowShown="0">
  <autoFilter ref="G121:J124"/>
  <tableColumns count="4">
    <tableColumn id="1" name="Столбец1"/>
    <tableColumn id="2" name="Столбец2"/>
    <tableColumn id="3" name="Столбец3"/>
    <tableColumn id="4" name="Столбец4"/>
  </tableColumns>
  <tableStyleInfo name="TableStyleMedium17" showFirstColumn="0" showLastColumn="0" showRowStripes="1" showColumnStripes="0"/>
</table>
</file>

<file path=xl/tables/table58.xml><?xml version="1.0" encoding="utf-8"?>
<table xmlns="http://schemas.openxmlformats.org/spreadsheetml/2006/main" id="59" name="Таблица62" displayName="Таблица62" ref="L121:O124" totalsRowShown="0">
  <autoFilter ref="L121:O124"/>
  <tableColumns count="4">
    <tableColumn id="1" name="Столбец1"/>
    <tableColumn id="2" name="Столбец2"/>
    <tableColumn id="3" name="Столбец3"/>
    <tableColumn id="4" name="Столбец4"/>
  </tableColumns>
  <tableStyleInfo name="TableStyleMedium18" showFirstColumn="0" showLastColumn="0" showRowStripes="1" showColumnStripes="0"/>
</table>
</file>

<file path=xl/tables/table59.xml><?xml version="1.0" encoding="utf-8"?>
<table xmlns="http://schemas.openxmlformats.org/spreadsheetml/2006/main" id="60" name="Таблица63" displayName="Таблица63" ref="Q121:T124" totalsRowShown="0">
  <autoFilter ref="Q121:T124"/>
  <tableColumns count="4">
    <tableColumn id="1" name="Столбец1"/>
    <tableColumn id="2" name="Столбец2"/>
    <tableColumn id="3" name="Столбец3"/>
    <tableColumn id="4" name="Столбец4"/>
  </tableColumns>
  <tableStyleInfo name="TableStyleMedium19" showFirstColumn="0" showLastColumn="0" showRowStripes="1" showColumnStripes="0"/>
</table>
</file>

<file path=xl/tables/table6.xml><?xml version="1.0" encoding="utf-8"?>
<table xmlns="http://schemas.openxmlformats.org/spreadsheetml/2006/main" id="11" name="Таблица169101112" displayName="Таблица169101112" ref="B56:G63" headerRowCount="0">
  <tableColumns count="6">
    <tableColumn id="1" name="Столбец1" totalsRowLabel="Итог"/>
    <tableColumn id="2" name="Столбец2"/>
    <tableColumn id="3" name="Столбец3"/>
    <tableColumn id="4" name="Столбец4"/>
    <tableColumn id="5" name="Столбец5"/>
    <tableColumn id="6" name="Столбец6" totalsRowFunction="sum"/>
  </tableColumns>
  <tableStyleInfo name="TableStyleMedium2" showFirstColumn="0" showLastColumn="0" showRowStripes="0" showColumnStripes="1"/>
</table>
</file>

<file path=xl/tables/table60.xml><?xml version="1.0" encoding="utf-8"?>
<table xmlns="http://schemas.openxmlformats.org/spreadsheetml/2006/main" id="61" name="Таблица64" displayName="Таблица64" ref="B126:E129" totalsRowShown="0">
  <autoFilter ref="B126:E129"/>
  <tableColumns count="4">
    <tableColumn id="1" name="Столбец1"/>
    <tableColumn id="2" name="Столбец2"/>
    <tableColumn id="3" name="Столбец3"/>
    <tableColumn id="4" name="Столбец4"/>
  </tableColumns>
  <tableStyleInfo name="TableStyleMedium20" showFirstColumn="0" showLastColumn="0" showRowStripes="1" showColumnStripes="0"/>
</table>
</file>

<file path=xl/tables/table61.xml><?xml version="1.0" encoding="utf-8"?>
<table xmlns="http://schemas.openxmlformats.org/spreadsheetml/2006/main" id="62" name="Таблица65" displayName="Таблица65" ref="G126:J129" totalsRowShown="0">
  <autoFilter ref="G126:J129"/>
  <tableColumns count="4">
    <tableColumn id="1" name="Столбец1"/>
    <tableColumn id="2" name="Столбец2"/>
    <tableColumn id="3" name="Столбец3"/>
    <tableColumn id="4" name="Столбец4"/>
  </tableColumns>
  <tableStyleInfo name="TableStyleMedium21" showFirstColumn="0" showLastColumn="0" showRowStripes="1" showColumnStripes="0"/>
</table>
</file>

<file path=xl/tables/table62.xml><?xml version="1.0" encoding="utf-8"?>
<table xmlns="http://schemas.openxmlformats.org/spreadsheetml/2006/main" id="63" name="Таблица66" displayName="Таблица66" ref="L126:O129" totalsRowShown="0">
  <autoFilter ref="L126:O129"/>
  <tableColumns count="4">
    <tableColumn id="1" name="Столбец1"/>
    <tableColumn id="2" name="Столбец2"/>
    <tableColumn id="3" name="Столбец3"/>
    <tableColumn id="4" name="Столбец4"/>
  </tableColumns>
  <tableStyleInfo name="TableStyleMedium22" showFirstColumn="0" showLastColumn="0" showRowStripes="1" showColumnStripes="0"/>
</table>
</file>

<file path=xl/tables/table63.xml><?xml version="1.0" encoding="utf-8"?>
<table xmlns="http://schemas.openxmlformats.org/spreadsheetml/2006/main" id="64" name="Таблица67" displayName="Таблица67" ref="Q126:T129" totalsRowShown="0">
  <autoFilter ref="Q126:T129"/>
  <tableColumns count="4">
    <tableColumn id="1" name="Столбец1"/>
    <tableColumn id="2" name="Столбец2"/>
    <tableColumn id="3" name="Столбец3"/>
    <tableColumn id="4" name="Столбец4"/>
  </tableColumns>
  <tableStyleInfo name="TableStyleMedium23" showFirstColumn="0" showLastColumn="0" showRowStripes="1" showColumnStripes="0"/>
</table>
</file>

<file path=xl/tables/table64.xml><?xml version="1.0" encoding="utf-8"?>
<table xmlns="http://schemas.openxmlformats.org/spreadsheetml/2006/main" id="65" name="Таблица68" displayName="Таблица68" ref="B131:E134" totalsRowShown="0">
  <autoFilter ref="B131:E134"/>
  <tableColumns count="4">
    <tableColumn id="1" name="Столбец1"/>
    <tableColumn id="2" name="Столбец2"/>
    <tableColumn id="3" name="Столбец3"/>
    <tableColumn id="4" name="Столбец4"/>
  </tableColumns>
  <tableStyleInfo name="TableStyleMedium24" showFirstColumn="0" showLastColumn="0" showRowStripes="1" showColumnStripes="0"/>
</table>
</file>

<file path=xl/tables/table65.xml><?xml version="1.0" encoding="utf-8"?>
<table xmlns="http://schemas.openxmlformats.org/spreadsheetml/2006/main" id="66" name="Таблица69" displayName="Таблица69" ref="G131:J134" totalsRowShown="0">
  <autoFilter ref="G131:J134"/>
  <tableColumns count="4">
    <tableColumn id="1" name="Столбец1"/>
    <tableColumn id="2" name="Столбец2"/>
    <tableColumn id="3" name="Столбец3"/>
    <tableColumn id="4" name="Столбец4"/>
  </tableColumns>
  <tableStyleInfo name="TableStyleMedium25" showFirstColumn="0" showLastColumn="0" showRowStripes="1" showColumnStripes="0"/>
</table>
</file>

<file path=xl/tables/table66.xml><?xml version="1.0" encoding="utf-8"?>
<table xmlns="http://schemas.openxmlformats.org/spreadsheetml/2006/main" id="67" name="Таблица70" displayName="Таблица70" ref="L131:O134" totalsRowShown="0">
  <autoFilter ref="L131:O134"/>
  <tableColumns count="4">
    <tableColumn id="1" name="Столбец1"/>
    <tableColumn id="2" name="Столбец2"/>
    <tableColumn id="3" name="Столбец3"/>
    <tableColumn id="4" name="Столбец4"/>
  </tableColumns>
  <tableStyleInfo name="TableStyleMedium26" showFirstColumn="0" showLastColumn="0" showRowStripes="1" showColumnStripes="0"/>
</table>
</file>

<file path=xl/tables/table67.xml><?xml version="1.0" encoding="utf-8"?>
<table xmlns="http://schemas.openxmlformats.org/spreadsheetml/2006/main" id="68" name="Таблица71" displayName="Таблица71" ref="Q131:T134" totalsRowShown="0">
  <autoFilter ref="Q131:T134"/>
  <tableColumns count="4">
    <tableColumn id="1" name="Столбец1"/>
    <tableColumn id="2" name="Столбец2"/>
    <tableColumn id="3" name="Столбец3"/>
    <tableColumn id="4" name="Столбец4"/>
  </tableColumns>
  <tableStyleInfo name="TableStyleMedium27" showFirstColumn="0" showLastColumn="0" showRowStripes="1" showColumnStripes="0"/>
</table>
</file>

<file path=xl/tables/table68.xml><?xml version="1.0" encoding="utf-8"?>
<table xmlns="http://schemas.openxmlformats.org/spreadsheetml/2006/main" id="69" name="Таблица72" displayName="Таблица72" ref="B136:E139" totalsRowShown="0">
  <autoFilter ref="B136:E139"/>
  <tableColumns count="4">
    <tableColumn id="1" name="Столбец1"/>
    <tableColumn id="2" name="Столбец2"/>
    <tableColumn id="3" name="Столбец3"/>
    <tableColumn id="4" name="Столбец4"/>
  </tableColumns>
  <tableStyleInfo name="TableStyleMedium28" showFirstColumn="0" showLastColumn="0" showRowStripes="1" showColumnStripes="0"/>
</table>
</file>

<file path=xl/tables/table69.xml><?xml version="1.0" encoding="utf-8"?>
<table xmlns="http://schemas.openxmlformats.org/spreadsheetml/2006/main" id="70" name="Таблица73" displayName="Таблица73" ref="G136:J139" totalsRowShown="0">
  <autoFilter ref="G136:J139"/>
  <tableColumns count="4">
    <tableColumn id="1" name="Столбец1"/>
    <tableColumn id="2" name="Столбец2"/>
    <tableColumn id="3" name="Столбец3"/>
    <tableColumn id="4" name="Столбец4"/>
  </tableColumns>
  <tableStyleInfo name="TableStyleDark1" showFirstColumn="0" showLastColumn="0" showRowStripes="1" showColumnStripes="0"/>
</table>
</file>

<file path=xl/tables/table7.xml><?xml version="1.0" encoding="utf-8"?>
<table xmlns="http://schemas.openxmlformats.org/spreadsheetml/2006/main" id="12" name="Таблица16910111213" displayName="Таблица16910111213" ref="B66:G73" headerRowCount="0">
  <tableColumns count="6">
    <tableColumn id="1" name="Столбец1" totalsRowLabel="Итог"/>
    <tableColumn id="2" name="Столбец2"/>
    <tableColumn id="3" name="Столбец3"/>
    <tableColumn id="4" name="Столбец4"/>
    <tableColumn id="5" name="Столбец5"/>
    <tableColumn id="6" name="Столбец6" totalsRowFunction="sum"/>
  </tableColumns>
  <tableStyleInfo name="TableStyleMedium2" showFirstColumn="0" showLastColumn="0" showRowStripes="0" showColumnStripes="0"/>
</table>
</file>

<file path=xl/tables/table70.xml><?xml version="1.0" encoding="utf-8"?>
<table xmlns="http://schemas.openxmlformats.org/spreadsheetml/2006/main" id="71" name="Таблица74" displayName="Таблица74" ref="L136:O139" totalsRowShown="0">
  <autoFilter ref="L136:O139"/>
  <tableColumns count="4">
    <tableColumn id="1" name="Столбец1"/>
    <tableColumn id="2" name="Столбец2"/>
    <tableColumn id="3" name="Столбец3"/>
    <tableColumn id="4" name="Столбец4"/>
  </tableColumns>
  <tableStyleInfo name="TableStyleDark2" showFirstColumn="0" showLastColumn="0" showRowStripes="1" showColumnStripes="0"/>
</table>
</file>

<file path=xl/tables/table71.xml><?xml version="1.0" encoding="utf-8"?>
<table xmlns="http://schemas.openxmlformats.org/spreadsheetml/2006/main" id="72" name="Таблица75" displayName="Таблица75" ref="Q136:T139" totalsRowShown="0">
  <autoFilter ref="Q136:T139"/>
  <tableColumns count="4">
    <tableColumn id="1" name="Столбец1"/>
    <tableColumn id="2" name="Столбец2"/>
    <tableColumn id="3" name="Столбец3"/>
    <tableColumn id="4" name="Столбец4"/>
  </tableColumns>
  <tableStyleInfo name="TableStyleDark3" showFirstColumn="0" showLastColumn="0" showRowStripes="1" showColumnStripes="0"/>
</table>
</file>

<file path=xl/tables/table72.xml><?xml version="1.0" encoding="utf-8"?>
<table xmlns="http://schemas.openxmlformats.org/spreadsheetml/2006/main" id="73" name="Таблица76" displayName="Таблица76" ref="B141:E144" totalsRowShown="0">
  <autoFilter ref="B141:E144"/>
  <tableColumns count="4">
    <tableColumn id="1" name="Столбец1"/>
    <tableColumn id="2" name="Столбец2"/>
    <tableColumn id="3" name="Столбец3"/>
    <tableColumn id="4" name="Столбец4"/>
  </tableColumns>
  <tableStyleInfo name="TableStyleDark4" showFirstColumn="0" showLastColumn="0" showRowStripes="1" showColumnStripes="0"/>
</table>
</file>

<file path=xl/tables/table73.xml><?xml version="1.0" encoding="utf-8"?>
<table xmlns="http://schemas.openxmlformats.org/spreadsheetml/2006/main" id="74" name="Таблица78" displayName="Таблица78" ref="G141:J144" totalsRowShown="0">
  <autoFilter ref="G141:J144"/>
  <tableColumns count="4">
    <tableColumn id="1" name="Столбец1"/>
    <tableColumn id="2" name="Столбец2"/>
    <tableColumn id="3" name="Столбец3"/>
    <tableColumn id="4" name="Столбец4"/>
  </tableColumns>
  <tableStyleInfo name="TableStyleDark5" showFirstColumn="0" showLastColumn="0" showRowStripes="1" showColumnStripes="0"/>
</table>
</file>

<file path=xl/tables/table74.xml><?xml version="1.0" encoding="utf-8"?>
<table xmlns="http://schemas.openxmlformats.org/spreadsheetml/2006/main" id="75" name="Таблица79" displayName="Таблица79" ref="L141:O144" totalsRowShown="0">
  <autoFilter ref="L141:O144"/>
  <tableColumns count="4">
    <tableColumn id="1" name="Столбец1"/>
    <tableColumn id="2" name="Столбец2"/>
    <tableColumn id="3" name="Столбец3"/>
    <tableColumn id="4" name="Столбец4"/>
  </tableColumns>
  <tableStyleInfo name="TableStyleDark6" showFirstColumn="0" showLastColumn="0" showRowStripes="1" showColumnStripes="0"/>
</table>
</file>

<file path=xl/tables/table75.xml><?xml version="1.0" encoding="utf-8"?>
<table xmlns="http://schemas.openxmlformats.org/spreadsheetml/2006/main" id="76" name="Таблица80" displayName="Таблица80" ref="Q141:T144" totalsRowShown="0">
  <autoFilter ref="Q141:T144"/>
  <tableColumns count="4">
    <tableColumn id="1" name="Столбец1"/>
    <tableColumn id="2" name="Столбец2"/>
    <tableColumn id="3" name="Столбец3"/>
    <tableColumn id="4" name="Столбец4"/>
  </tableColumns>
  <tableStyleInfo name="TableStyleDark7" showFirstColumn="0" showLastColumn="0" showRowStripes="1" showColumnStripes="0"/>
</table>
</file>

<file path=xl/tables/table76.xml><?xml version="1.0" encoding="utf-8"?>
<table xmlns="http://schemas.openxmlformats.org/spreadsheetml/2006/main" id="77" name="Таблица81" displayName="Таблица81" ref="B146:E149" totalsRowShown="0">
  <autoFilter ref="B146:E149"/>
  <tableColumns count="4">
    <tableColumn id="1" name="Столбец1"/>
    <tableColumn id="2" name="Столбец2"/>
    <tableColumn id="3" name="Столбец3"/>
    <tableColumn id="4" name="Столбец4"/>
  </tableColumns>
  <tableStyleInfo name="TableStyleDark8" showFirstColumn="0" showLastColumn="0" showRowStripes="1" showColumnStripes="0"/>
</table>
</file>

<file path=xl/tables/table77.xml><?xml version="1.0" encoding="utf-8"?>
<table xmlns="http://schemas.openxmlformats.org/spreadsheetml/2006/main" id="78" name="Таблица82" displayName="Таблица82" ref="G146:J149" totalsRowShown="0">
  <autoFilter ref="G146:J149"/>
  <tableColumns count="4">
    <tableColumn id="1" name="Столбец1"/>
    <tableColumn id="2" name="Столбец2"/>
    <tableColumn id="3" name="Столбец3"/>
    <tableColumn id="4" name="Столбец4"/>
  </tableColumns>
  <tableStyleInfo name="TableStyleDark9" showFirstColumn="0" showLastColumn="0" showRowStripes="1" showColumnStripes="0"/>
</table>
</file>

<file path=xl/tables/table78.xml><?xml version="1.0" encoding="utf-8"?>
<table xmlns="http://schemas.openxmlformats.org/spreadsheetml/2006/main" id="79" name="Таблица83" displayName="Таблица83" ref="L146:O149" totalsRowShown="0">
  <autoFilter ref="L146:O149"/>
  <tableColumns count="4">
    <tableColumn id="1" name="Столбец1"/>
    <tableColumn id="2" name="Столбец2"/>
    <tableColumn id="3" name="Столбец3"/>
    <tableColumn id="4" name="Столбец4"/>
  </tableColumns>
  <tableStyleInfo name="TableStyleDark10" showFirstColumn="0" showLastColumn="0" showRowStripes="1" showColumnStripes="0"/>
</table>
</file>

<file path=xl/tables/table79.xml><?xml version="1.0" encoding="utf-8"?>
<table xmlns="http://schemas.openxmlformats.org/spreadsheetml/2006/main" id="80" name="Таблица84" displayName="Таблица84" ref="Q146:T149" totalsRowShown="0">
  <autoFilter ref="Q146:T149"/>
  <tableColumns count="4">
    <tableColumn id="1" name="Столбец1"/>
    <tableColumn id="2" name="Столбец2"/>
    <tableColumn id="3" name="Столбец3"/>
    <tableColumn id="4" name="Столбец4"/>
  </tableColumns>
  <tableStyleInfo name="TableStyleDark11" showFirstColumn="0" showLastColumn="0" showRowStripes="1" showColumnStripes="0"/>
</table>
</file>

<file path=xl/tables/table8.xml><?xml version="1.0" encoding="utf-8"?>
<table xmlns="http://schemas.openxmlformats.org/spreadsheetml/2006/main" id="14" name="Таблица14" displayName="Таблица14" ref="J3:O11" headerRowCount="0" totalsRowCount="1">
  <tableColumns count="6">
    <tableColumn id="1" name="Столбец1" totalsRowLabel="Итог"/>
    <tableColumn id="2" name="Столбец2"/>
    <tableColumn id="3" name="Столбец3"/>
    <tableColumn id="4" name="Столбец4"/>
    <tableColumn id="5" name="Столбец5"/>
    <tableColumn id="6" name="Столбец6" totalsRowFunction="sum"/>
  </tableColumns>
  <tableStyleInfo name="TableStyleMedium2" showFirstColumn="1" showLastColumn="1" showRowStripes="1" showColumnStripes="1"/>
</table>
</file>

<file path=xl/tables/table80.xml><?xml version="1.0" encoding="utf-8"?>
<table xmlns="http://schemas.openxmlformats.org/spreadsheetml/2006/main" id="21" name="Таблица222" displayName="Таблица222" ref="Q52:U56" headerRowCount="0">
  <tableColumns count="5">
    <tableColumn id="1" name="Столбец1" totalsRowLabel="Итог"/>
    <tableColumn id="2" name="Столбец2"/>
    <tableColumn id="3" name="Столбец3"/>
    <tableColumn id="4" name="Столбец4"/>
    <tableColumn id="5" name="Столбец5" totalsRowFunction="sum"/>
  </tableColumns>
  <tableStyleInfo name="custom1" showFirstColumn="0" showLastColumn="0" showRowStripes="0" showColumnStripes="0"/>
</table>
</file>

<file path=xl/tables/table9.xml><?xml version="1.0" encoding="utf-8"?>
<table xmlns="http://schemas.openxmlformats.org/spreadsheetml/2006/main" id="15" name="Таблица116" displayName="Таблица116" ref="J15:O24" totalsRowCount="1">
  <autoFilter ref="J15:O23"/>
  <tableColumns count="6">
    <tableColumn id="1" name="Столбец1" totalsRowLabel="Итог"/>
    <tableColumn id="2" name="Столбец2"/>
    <tableColumn id="3" name="Столбец3"/>
    <tableColumn id="4" name="Столбец4"/>
    <tableColumn id="5" name="Столбец5"/>
    <tableColumn id="6" name="Столбец6" totalsRowFunction="sum"/>
  </tableColumns>
  <tableStyleInfo name="TableStyleMedium2" showFirstColumn="0" showLastColumn="1" showRowStripes="1" showColumnStripes="1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9" Type="http://schemas.openxmlformats.org/officeDocument/2006/relationships/table" Target="../tables/table38.xml"/><Relationship Id="rId21" Type="http://schemas.openxmlformats.org/officeDocument/2006/relationships/table" Target="../tables/table20.xml"/><Relationship Id="rId34" Type="http://schemas.openxmlformats.org/officeDocument/2006/relationships/table" Target="../tables/table33.xml"/><Relationship Id="rId42" Type="http://schemas.openxmlformats.org/officeDocument/2006/relationships/table" Target="../tables/table41.xml"/><Relationship Id="rId47" Type="http://schemas.openxmlformats.org/officeDocument/2006/relationships/table" Target="../tables/table46.xml"/><Relationship Id="rId50" Type="http://schemas.openxmlformats.org/officeDocument/2006/relationships/table" Target="../tables/table49.xml"/><Relationship Id="rId55" Type="http://schemas.openxmlformats.org/officeDocument/2006/relationships/table" Target="../tables/table54.xml"/><Relationship Id="rId63" Type="http://schemas.openxmlformats.org/officeDocument/2006/relationships/table" Target="../tables/table62.xml"/><Relationship Id="rId68" Type="http://schemas.openxmlformats.org/officeDocument/2006/relationships/table" Target="../tables/table67.xml"/><Relationship Id="rId76" Type="http://schemas.openxmlformats.org/officeDocument/2006/relationships/table" Target="../tables/table75.xml"/><Relationship Id="rId7" Type="http://schemas.openxmlformats.org/officeDocument/2006/relationships/table" Target="../tables/table6.xml"/><Relationship Id="rId71" Type="http://schemas.openxmlformats.org/officeDocument/2006/relationships/table" Target="../tables/table70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9" Type="http://schemas.openxmlformats.org/officeDocument/2006/relationships/table" Target="../tables/table28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32" Type="http://schemas.openxmlformats.org/officeDocument/2006/relationships/table" Target="../tables/table31.xml"/><Relationship Id="rId37" Type="http://schemas.openxmlformats.org/officeDocument/2006/relationships/table" Target="../tables/table36.xml"/><Relationship Id="rId40" Type="http://schemas.openxmlformats.org/officeDocument/2006/relationships/table" Target="../tables/table39.xml"/><Relationship Id="rId45" Type="http://schemas.openxmlformats.org/officeDocument/2006/relationships/table" Target="../tables/table44.xml"/><Relationship Id="rId53" Type="http://schemas.openxmlformats.org/officeDocument/2006/relationships/table" Target="../tables/table52.xml"/><Relationship Id="rId58" Type="http://schemas.openxmlformats.org/officeDocument/2006/relationships/table" Target="../tables/table57.xml"/><Relationship Id="rId66" Type="http://schemas.openxmlformats.org/officeDocument/2006/relationships/table" Target="../tables/table65.xml"/><Relationship Id="rId74" Type="http://schemas.openxmlformats.org/officeDocument/2006/relationships/table" Target="../tables/table73.xml"/><Relationship Id="rId79" Type="http://schemas.openxmlformats.org/officeDocument/2006/relationships/table" Target="../tables/table78.xml"/><Relationship Id="rId5" Type="http://schemas.openxmlformats.org/officeDocument/2006/relationships/table" Target="../tables/table4.xml"/><Relationship Id="rId61" Type="http://schemas.openxmlformats.org/officeDocument/2006/relationships/table" Target="../tables/table60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31" Type="http://schemas.openxmlformats.org/officeDocument/2006/relationships/table" Target="../tables/table30.xml"/><Relationship Id="rId44" Type="http://schemas.openxmlformats.org/officeDocument/2006/relationships/table" Target="../tables/table43.xml"/><Relationship Id="rId52" Type="http://schemas.openxmlformats.org/officeDocument/2006/relationships/table" Target="../tables/table51.xml"/><Relationship Id="rId60" Type="http://schemas.openxmlformats.org/officeDocument/2006/relationships/table" Target="../tables/table59.xml"/><Relationship Id="rId65" Type="http://schemas.openxmlformats.org/officeDocument/2006/relationships/table" Target="../tables/table64.xml"/><Relationship Id="rId73" Type="http://schemas.openxmlformats.org/officeDocument/2006/relationships/table" Target="../tables/table72.xml"/><Relationship Id="rId78" Type="http://schemas.openxmlformats.org/officeDocument/2006/relationships/table" Target="../tables/table77.xml"/><Relationship Id="rId81" Type="http://schemas.openxmlformats.org/officeDocument/2006/relationships/table" Target="../tables/table80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Relationship Id="rId35" Type="http://schemas.openxmlformats.org/officeDocument/2006/relationships/table" Target="../tables/table34.xml"/><Relationship Id="rId43" Type="http://schemas.openxmlformats.org/officeDocument/2006/relationships/table" Target="../tables/table42.xml"/><Relationship Id="rId48" Type="http://schemas.openxmlformats.org/officeDocument/2006/relationships/table" Target="../tables/table47.xml"/><Relationship Id="rId56" Type="http://schemas.openxmlformats.org/officeDocument/2006/relationships/table" Target="../tables/table55.xml"/><Relationship Id="rId64" Type="http://schemas.openxmlformats.org/officeDocument/2006/relationships/table" Target="../tables/table63.xml"/><Relationship Id="rId69" Type="http://schemas.openxmlformats.org/officeDocument/2006/relationships/table" Target="../tables/table68.xml"/><Relationship Id="rId77" Type="http://schemas.openxmlformats.org/officeDocument/2006/relationships/table" Target="../tables/table76.xml"/><Relationship Id="rId8" Type="http://schemas.openxmlformats.org/officeDocument/2006/relationships/table" Target="../tables/table7.xml"/><Relationship Id="rId51" Type="http://schemas.openxmlformats.org/officeDocument/2006/relationships/table" Target="../tables/table50.xml"/><Relationship Id="rId72" Type="http://schemas.openxmlformats.org/officeDocument/2006/relationships/table" Target="../tables/table71.xml"/><Relationship Id="rId80" Type="http://schemas.openxmlformats.org/officeDocument/2006/relationships/table" Target="../tables/table79.xml"/><Relationship Id="rId3" Type="http://schemas.openxmlformats.org/officeDocument/2006/relationships/table" Target="../tables/table2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33" Type="http://schemas.openxmlformats.org/officeDocument/2006/relationships/table" Target="../tables/table32.xml"/><Relationship Id="rId38" Type="http://schemas.openxmlformats.org/officeDocument/2006/relationships/table" Target="../tables/table37.xml"/><Relationship Id="rId46" Type="http://schemas.openxmlformats.org/officeDocument/2006/relationships/table" Target="../tables/table45.xml"/><Relationship Id="rId59" Type="http://schemas.openxmlformats.org/officeDocument/2006/relationships/table" Target="../tables/table58.xml"/><Relationship Id="rId67" Type="http://schemas.openxmlformats.org/officeDocument/2006/relationships/table" Target="../tables/table66.xml"/><Relationship Id="rId20" Type="http://schemas.openxmlformats.org/officeDocument/2006/relationships/table" Target="../tables/table19.xml"/><Relationship Id="rId41" Type="http://schemas.openxmlformats.org/officeDocument/2006/relationships/table" Target="../tables/table40.xml"/><Relationship Id="rId54" Type="http://schemas.openxmlformats.org/officeDocument/2006/relationships/table" Target="../tables/table53.xml"/><Relationship Id="rId62" Type="http://schemas.openxmlformats.org/officeDocument/2006/relationships/table" Target="../tables/table61.xml"/><Relationship Id="rId70" Type="http://schemas.openxmlformats.org/officeDocument/2006/relationships/table" Target="../tables/table69.xml"/><Relationship Id="rId75" Type="http://schemas.openxmlformats.org/officeDocument/2006/relationships/table" Target="../tables/table74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36" Type="http://schemas.openxmlformats.org/officeDocument/2006/relationships/table" Target="../tables/table35.xml"/><Relationship Id="rId49" Type="http://schemas.openxmlformats.org/officeDocument/2006/relationships/table" Target="../tables/table48.xml"/><Relationship Id="rId57" Type="http://schemas.openxmlformats.org/officeDocument/2006/relationships/table" Target="../tables/table5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46"/>
  <sheetViews>
    <sheetView tabSelected="1" topLeftCell="I73" workbookViewId="0">
      <selection activeCell="X72" sqref="X72"/>
    </sheetView>
  </sheetViews>
  <sheetFormatPr defaultRowHeight="15" x14ac:dyDescent="0.25"/>
  <cols>
    <col min="2" max="7" width="11.85546875" customWidth="1"/>
    <col min="10" max="15" width="11.85546875" customWidth="1"/>
    <col min="17" max="21" width="11.85546875" customWidth="1"/>
  </cols>
  <sheetData>
    <row r="2" spans="2:2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21" x14ac:dyDescent="0.25"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Q3" t="s">
        <v>0</v>
      </c>
      <c r="R3" t="s">
        <v>1</v>
      </c>
      <c r="S3" t="s">
        <v>2</v>
      </c>
      <c r="T3" t="s">
        <v>3</v>
      </c>
      <c r="U3" t="s">
        <v>4</v>
      </c>
    </row>
    <row r="4" spans="2:21" x14ac:dyDescent="0.25"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Q4">
        <v>1</v>
      </c>
      <c r="R4">
        <v>1</v>
      </c>
      <c r="S4">
        <v>1</v>
      </c>
      <c r="T4">
        <v>1</v>
      </c>
      <c r="U4">
        <v>1</v>
      </c>
    </row>
    <row r="5" spans="2:21" x14ac:dyDescent="0.25">
      <c r="B5">
        <v>3</v>
      </c>
      <c r="C5">
        <v>3</v>
      </c>
      <c r="D5">
        <v>3</v>
      </c>
      <c r="E5">
        <v>3</v>
      </c>
      <c r="F5">
        <v>3</v>
      </c>
      <c r="G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Q5">
        <v>2</v>
      </c>
      <c r="R5">
        <v>2</v>
      </c>
      <c r="S5">
        <v>2</v>
      </c>
      <c r="T5">
        <v>2</v>
      </c>
      <c r="U5">
        <v>2</v>
      </c>
    </row>
    <row r="6" spans="2:21" x14ac:dyDescent="0.25"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4</v>
      </c>
      <c r="Q6">
        <v>3</v>
      </c>
      <c r="R6">
        <v>3</v>
      </c>
      <c r="S6">
        <v>3</v>
      </c>
      <c r="T6">
        <v>3</v>
      </c>
      <c r="U6">
        <v>3</v>
      </c>
    </row>
    <row r="7" spans="2:21" x14ac:dyDescent="0.25"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Q7">
        <v>4</v>
      </c>
      <c r="R7">
        <v>4</v>
      </c>
      <c r="S7">
        <v>4</v>
      </c>
      <c r="T7">
        <v>4</v>
      </c>
      <c r="U7">
        <v>4</v>
      </c>
    </row>
    <row r="8" spans="2:21" x14ac:dyDescent="0.25">
      <c r="B8">
        <v>6</v>
      </c>
      <c r="C8">
        <v>6</v>
      </c>
      <c r="D8">
        <v>6</v>
      </c>
      <c r="E8">
        <v>6</v>
      </c>
      <c r="F8">
        <v>6</v>
      </c>
      <c r="G8">
        <v>6</v>
      </c>
      <c r="J8">
        <v>6</v>
      </c>
      <c r="K8">
        <v>6</v>
      </c>
      <c r="L8">
        <v>6</v>
      </c>
      <c r="M8">
        <v>6</v>
      </c>
      <c r="N8">
        <v>6</v>
      </c>
      <c r="O8">
        <v>6</v>
      </c>
      <c r="Q8">
        <v>5</v>
      </c>
      <c r="R8">
        <v>5</v>
      </c>
      <c r="S8">
        <v>5</v>
      </c>
      <c r="T8">
        <v>5</v>
      </c>
      <c r="U8">
        <v>5</v>
      </c>
    </row>
    <row r="9" spans="2:21" x14ac:dyDescent="0.25">
      <c r="B9">
        <v>7</v>
      </c>
      <c r="C9">
        <v>7</v>
      </c>
      <c r="D9">
        <v>7</v>
      </c>
      <c r="E9">
        <v>7</v>
      </c>
      <c r="F9">
        <v>7</v>
      </c>
      <c r="G9">
        <v>7</v>
      </c>
      <c r="J9">
        <v>7</v>
      </c>
      <c r="K9">
        <v>7</v>
      </c>
      <c r="L9">
        <v>7</v>
      </c>
      <c r="M9">
        <v>7</v>
      </c>
      <c r="N9">
        <v>7</v>
      </c>
      <c r="O9">
        <v>7</v>
      </c>
      <c r="Q9" t="s">
        <v>6</v>
      </c>
      <c r="U9">
        <f>SUBTOTAL(109,Таблица2[Столбец5])</f>
        <v>15</v>
      </c>
    </row>
    <row r="10" spans="2:21" x14ac:dyDescent="0.25">
      <c r="B10">
        <v>8</v>
      </c>
      <c r="C10">
        <v>8</v>
      </c>
      <c r="D10">
        <v>8</v>
      </c>
      <c r="E10">
        <v>8</v>
      </c>
      <c r="F10">
        <v>8</v>
      </c>
      <c r="G10">
        <v>8</v>
      </c>
      <c r="J10">
        <v>8</v>
      </c>
      <c r="K10">
        <v>8</v>
      </c>
      <c r="L10">
        <v>8</v>
      </c>
      <c r="M10">
        <v>8</v>
      </c>
      <c r="N10">
        <v>8</v>
      </c>
      <c r="O10">
        <v>8</v>
      </c>
    </row>
    <row r="11" spans="2:21" x14ac:dyDescent="0.25">
      <c r="B11" t="s">
        <v>6</v>
      </c>
      <c r="G11">
        <f>SUBTOTAL(109,Таблица1[Столбец6])</f>
        <v>36</v>
      </c>
      <c r="J11" t="s">
        <v>6</v>
      </c>
      <c r="O11">
        <f>SUBTOTAL(109,Таблица14[Столбец6])</f>
        <v>36</v>
      </c>
    </row>
    <row r="12" spans="2:21" x14ac:dyDescent="0.25">
      <c r="Q12" t="s">
        <v>0</v>
      </c>
      <c r="R12" t="s">
        <v>1</v>
      </c>
      <c r="S12" t="s">
        <v>2</v>
      </c>
      <c r="T12" t="s">
        <v>3</v>
      </c>
      <c r="U12" t="s">
        <v>4</v>
      </c>
    </row>
    <row r="13" spans="2:21" x14ac:dyDescent="0.25">
      <c r="Q13">
        <v>1</v>
      </c>
      <c r="R13">
        <v>1</v>
      </c>
      <c r="S13">
        <v>1</v>
      </c>
      <c r="T13">
        <v>1</v>
      </c>
      <c r="U13">
        <v>1</v>
      </c>
    </row>
    <row r="14" spans="2:21" x14ac:dyDescent="0.25">
      <c r="Q14">
        <v>2</v>
      </c>
      <c r="R14">
        <v>2</v>
      </c>
      <c r="S14">
        <v>2</v>
      </c>
      <c r="T14">
        <v>2</v>
      </c>
      <c r="U14">
        <v>2</v>
      </c>
    </row>
    <row r="15" spans="2:21" x14ac:dyDescent="0.25"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J15" t="s">
        <v>0</v>
      </c>
      <c r="K15" t="s">
        <v>1</v>
      </c>
      <c r="L15" t="s">
        <v>2</v>
      </c>
      <c r="M15" t="s">
        <v>3</v>
      </c>
      <c r="N15" t="s">
        <v>4</v>
      </c>
      <c r="O15" t="s">
        <v>5</v>
      </c>
      <c r="Q15">
        <v>3</v>
      </c>
      <c r="R15">
        <v>3</v>
      </c>
      <c r="S15">
        <v>3</v>
      </c>
      <c r="T15">
        <v>3</v>
      </c>
      <c r="U15">
        <v>3</v>
      </c>
    </row>
    <row r="16" spans="2:21" x14ac:dyDescent="0.25"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Q16">
        <v>4</v>
      </c>
      <c r="R16">
        <v>4</v>
      </c>
      <c r="S16">
        <v>4</v>
      </c>
      <c r="T16">
        <v>4</v>
      </c>
      <c r="U16">
        <v>4</v>
      </c>
    </row>
    <row r="17" spans="2:21" x14ac:dyDescent="0.25">
      <c r="B17">
        <v>3</v>
      </c>
      <c r="C17">
        <v>3</v>
      </c>
      <c r="D17">
        <v>3</v>
      </c>
      <c r="E17">
        <v>3</v>
      </c>
      <c r="F17">
        <v>3</v>
      </c>
      <c r="G17">
        <v>3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Q17" t="s">
        <v>6</v>
      </c>
      <c r="U17">
        <f>SUBTOTAL(109,Таблица3[Столбец5])</f>
        <v>10</v>
      </c>
    </row>
    <row r="18" spans="2:21" x14ac:dyDescent="0.25"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</row>
    <row r="19" spans="2:21" x14ac:dyDescent="0.25"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J19">
        <v>4</v>
      </c>
      <c r="K19">
        <v>4</v>
      </c>
      <c r="L19">
        <v>4</v>
      </c>
      <c r="M19">
        <v>4</v>
      </c>
      <c r="N19">
        <v>4</v>
      </c>
      <c r="O19">
        <v>4</v>
      </c>
    </row>
    <row r="20" spans="2:21" x14ac:dyDescent="0.25">
      <c r="B20">
        <v>6</v>
      </c>
      <c r="C20">
        <v>6</v>
      </c>
      <c r="D20">
        <v>6</v>
      </c>
      <c r="E20">
        <v>6</v>
      </c>
      <c r="F20">
        <v>6</v>
      </c>
      <c r="G20">
        <v>6</v>
      </c>
      <c r="J20">
        <v>5</v>
      </c>
      <c r="K20">
        <v>5</v>
      </c>
      <c r="L20">
        <v>5</v>
      </c>
      <c r="M20">
        <v>5</v>
      </c>
      <c r="N20">
        <v>5</v>
      </c>
      <c r="O20">
        <v>5</v>
      </c>
      <c r="Q20" t="s">
        <v>0</v>
      </c>
      <c r="R20" t="s">
        <v>1</v>
      </c>
      <c r="S20" t="s">
        <v>2</v>
      </c>
      <c r="T20" t="s">
        <v>3</v>
      </c>
    </row>
    <row r="21" spans="2:21" x14ac:dyDescent="0.25">
      <c r="B21">
        <v>7</v>
      </c>
      <c r="C21">
        <v>7</v>
      </c>
      <c r="D21">
        <v>7</v>
      </c>
      <c r="E21">
        <v>7</v>
      </c>
      <c r="F21">
        <v>7</v>
      </c>
      <c r="G21">
        <v>7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Q21">
        <v>1</v>
      </c>
      <c r="R21">
        <v>1</v>
      </c>
      <c r="S21">
        <v>1</v>
      </c>
      <c r="T21">
        <v>1</v>
      </c>
    </row>
    <row r="22" spans="2:21" x14ac:dyDescent="0.25">
      <c r="B22">
        <v>8</v>
      </c>
      <c r="C22">
        <v>8</v>
      </c>
      <c r="D22">
        <v>8</v>
      </c>
      <c r="E22">
        <v>8</v>
      </c>
      <c r="F22">
        <v>8</v>
      </c>
      <c r="G22">
        <v>8</v>
      </c>
      <c r="J22">
        <v>7</v>
      </c>
      <c r="K22">
        <v>7</v>
      </c>
      <c r="L22">
        <v>7</v>
      </c>
      <c r="M22">
        <v>7</v>
      </c>
      <c r="N22">
        <v>7</v>
      </c>
      <c r="O22">
        <v>7</v>
      </c>
      <c r="Q22">
        <v>2</v>
      </c>
      <c r="R22">
        <v>2</v>
      </c>
      <c r="S22">
        <v>2</v>
      </c>
      <c r="T22">
        <v>2</v>
      </c>
    </row>
    <row r="23" spans="2:21" x14ac:dyDescent="0.25">
      <c r="B23" t="s">
        <v>6</v>
      </c>
      <c r="G23">
        <f>SUBTOTAL(109,Таблица16[Столбец6])</f>
        <v>36</v>
      </c>
      <c r="J23">
        <v>8</v>
      </c>
      <c r="K23">
        <v>8</v>
      </c>
      <c r="L23">
        <v>8</v>
      </c>
      <c r="M23">
        <v>8</v>
      </c>
      <c r="N23">
        <v>8</v>
      </c>
      <c r="O23">
        <v>8</v>
      </c>
      <c r="Q23">
        <v>3</v>
      </c>
      <c r="R23">
        <v>3</v>
      </c>
      <c r="S23">
        <v>3</v>
      </c>
      <c r="T23">
        <v>3</v>
      </c>
    </row>
    <row r="24" spans="2:21" x14ac:dyDescent="0.25">
      <c r="J24" t="s">
        <v>6</v>
      </c>
      <c r="O24">
        <f>SUBTOTAL(109,Таблица116[Столбец6])</f>
        <v>36</v>
      </c>
      <c r="Q24">
        <v>4</v>
      </c>
      <c r="R24">
        <v>4</v>
      </c>
      <c r="S24">
        <v>4</v>
      </c>
      <c r="T24">
        <v>4</v>
      </c>
    </row>
    <row r="25" spans="2:21" x14ac:dyDescent="0.25">
      <c r="Q25" t="s">
        <v>6</v>
      </c>
    </row>
    <row r="26" spans="2:21" x14ac:dyDescent="0.25"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J26" t="s">
        <v>0</v>
      </c>
      <c r="K26" t="s">
        <v>1</v>
      </c>
      <c r="L26" t="s">
        <v>2</v>
      </c>
      <c r="M26" t="s">
        <v>3</v>
      </c>
      <c r="N26" t="s">
        <v>4</v>
      </c>
      <c r="O26" t="s">
        <v>5</v>
      </c>
    </row>
    <row r="27" spans="2:21" x14ac:dyDescent="0.25">
      <c r="B27">
        <v>2</v>
      </c>
      <c r="C27">
        <v>2</v>
      </c>
      <c r="D27">
        <v>2</v>
      </c>
      <c r="E27">
        <v>2</v>
      </c>
      <c r="F27">
        <v>2</v>
      </c>
      <c r="G27">
        <v>2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2:21" x14ac:dyDescent="0.25">
      <c r="B28">
        <v>3</v>
      </c>
      <c r="C28">
        <v>3</v>
      </c>
      <c r="D28">
        <v>3</v>
      </c>
      <c r="E28">
        <v>3</v>
      </c>
      <c r="F28">
        <v>3</v>
      </c>
      <c r="G28">
        <v>3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  <c r="Q28" t="s">
        <v>0</v>
      </c>
      <c r="R28" t="s">
        <v>1</v>
      </c>
      <c r="S28" t="s">
        <v>2</v>
      </c>
      <c r="T28" t="s">
        <v>3</v>
      </c>
      <c r="U28" t="s">
        <v>4</v>
      </c>
    </row>
    <row r="29" spans="2:21" x14ac:dyDescent="0.25">
      <c r="B29">
        <v>4</v>
      </c>
      <c r="C29">
        <v>4</v>
      </c>
      <c r="D29">
        <v>4</v>
      </c>
      <c r="E29">
        <v>4</v>
      </c>
      <c r="F29">
        <v>4</v>
      </c>
      <c r="G29">
        <v>4</v>
      </c>
      <c r="J29">
        <v>3</v>
      </c>
      <c r="K29">
        <v>3</v>
      </c>
      <c r="L29">
        <v>3</v>
      </c>
      <c r="M29">
        <v>3</v>
      </c>
      <c r="N29">
        <v>3</v>
      </c>
      <c r="O29">
        <v>3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2:21" x14ac:dyDescent="0.25">
      <c r="B30">
        <v>5</v>
      </c>
      <c r="C30">
        <v>5</v>
      </c>
      <c r="D30">
        <v>5</v>
      </c>
      <c r="E30">
        <v>5</v>
      </c>
      <c r="F30">
        <v>5</v>
      </c>
      <c r="G30">
        <v>5</v>
      </c>
      <c r="J30">
        <v>4</v>
      </c>
      <c r="K30">
        <v>4</v>
      </c>
      <c r="L30">
        <v>4</v>
      </c>
      <c r="M30">
        <v>4</v>
      </c>
      <c r="N30">
        <v>4</v>
      </c>
      <c r="O30">
        <v>4</v>
      </c>
      <c r="Q30">
        <v>2</v>
      </c>
      <c r="R30">
        <v>2</v>
      </c>
      <c r="S30">
        <v>2</v>
      </c>
      <c r="T30">
        <v>2</v>
      </c>
      <c r="U30">
        <v>2</v>
      </c>
    </row>
    <row r="31" spans="2:21" x14ac:dyDescent="0.25">
      <c r="B31">
        <v>6</v>
      </c>
      <c r="C31">
        <v>6</v>
      </c>
      <c r="D31">
        <v>6</v>
      </c>
      <c r="E31">
        <v>6</v>
      </c>
      <c r="F31">
        <v>6</v>
      </c>
      <c r="G31">
        <v>6</v>
      </c>
      <c r="J31">
        <v>5</v>
      </c>
      <c r="K31">
        <v>5</v>
      </c>
      <c r="L31">
        <v>5</v>
      </c>
      <c r="M31">
        <v>5</v>
      </c>
      <c r="N31">
        <v>5</v>
      </c>
      <c r="O31">
        <v>5</v>
      </c>
      <c r="Q31">
        <v>3</v>
      </c>
      <c r="R31">
        <v>3</v>
      </c>
      <c r="S31">
        <v>3</v>
      </c>
      <c r="T31">
        <v>3</v>
      </c>
      <c r="U31">
        <v>3</v>
      </c>
    </row>
    <row r="32" spans="2:21" x14ac:dyDescent="0.25">
      <c r="B32">
        <v>7</v>
      </c>
      <c r="C32">
        <v>7</v>
      </c>
      <c r="D32">
        <v>7</v>
      </c>
      <c r="E32">
        <v>7</v>
      </c>
      <c r="F32">
        <v>7</v>
      </c>
      <c r="G32">
        <v>7</v>
      </c>
      <c r="J32">
        <v>6</v>
      </c>
      <c r="K32">
        <v>6</v>
      </c>
      <c r="L32">
        <v>6</v>
      </c>
      <c r="M32">
        <v>6</v>
      </c>
      <c r="N32">
        <v>6</v>
      </c>
      <c r="O32">
        <v>6</v>
      </c>
      <c r="Q32">
        <v>4</v>
      </c>
      <c r="R32">
        <v>4</v>
      </c>
      <c r="S32">
        <v>4</v>
      </c>
      <c r="T32">
        <v>4</v>
      </c>
      <c r="U32">
        <v>4</v>
      </c>
    </row>
    <row r="33" spans="2:21" x14ac:dyDescent="0.25">
      <c r="B33">
        <v>8</v>
      </c>
      <c r="C33">
        <v>8</v>
      </c>
      <c r="D33">
        <v>8</v>
      </c>
      <c r="E33">
        <v>8</v>
      </c>
      <c r="F33">
        <v>8</v>
      </c>
      <c r="G33">
        <v>8</v>
      </c>
      <c r="J33">
        <v>7</v>
      </c>
      <c r="K33">
        <v>7</v>
      </c>
      <c r="L33">
        <v>7</v>
      </c>
      <c r="M33">
        <v>7</v>
      </c>
      <c r="N33">
        <v>7</v>
      </c>
      <c r="O33">
        <v>7</v>
      </c>
      <c r="Q33" t="s">
        <v>6</v>
      </c>
    </row>
    <row r="34" spans="2:21" x14ac:dyDescent="0.25">
      <c r="J34">
        <v>8</v>
      </c>
      <c r="K34">
        <v>8</v>
      </c>
      <c r="L34">
        <v>8</v>
      </c>
      <c r="M34">
        <v>8</v>
      </c>
      <c r="N34">
        <v>8</v>
      </c>
      <c r="O34">
        <v>8</v>
      </c>
    </row>
    <row r="36" spans="2:21" x14ac:dyDescent="0.25"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</row>
    <row r="37" spans="2:21" x14ac:dyDescent="0.25">
      <c r="B37">
        <v>2</v>
      </c>
      <c r="C37">
        <v>2</v>
      </c>
      <c r="D37">
        <v>2</v>
      </c>
      <c r="E37">
        <v>2</v>
      </c>
      <c r="F37">
        <v>2</v>
      </c>
      <c r="G37">
        <v>2</v>
      </c>
      <c r="J37" t="s">
        <v>0</v>
      </c>
      <c r="K37" t="s">
        <v>1</v>
      </c>
      <c r="L37" t="s">
        <v>2</v>
      </c>
      <c r="M37" t="s">
        <v>3</v>
      </c>
      <c r="N37" t="s">
        <v>4</v>
      </c>
      <c r="O37" t="s">
        <v>5</v>
      </c>
      <c r="Q37">
        <v>1</v>
      </c>
      <c r="R37">
        <v>1</v>
      </c>
      <c r="S37">
        <v>1</v>
      </c>
      <c r="T37">
        <v>1</v>
      </c>
      <c r="U37">
        <v>1</v>
      </c>
    </row>
    <row r="38" spans="2:21" x14ac:dyDescent="0.25">
      <c r="B38">
        <v>3</v>
      </c>
      <c r="C38">
        <v>3</v>
      </c>
      <c r="D38">
        <v>3</v>
      </c>
      <c r="E38">
        <v>3</v>
      </c>
      <c r="F38">
        <v>3</v>
      </c>
      <c r="G38">
        <v>3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Q38">
        <v>2</v>
      </c>
      <c r="R38">
        <v>2</v>
      </c>
      <c r="S38">
        <v>2</v>
      </c>
      <c r="T38">
        <v>2</v>
      </c>
      <c r="U38">
        <v>2</v>
      </c>
    </row>
    <row r="39" spans="2:21" x14ac:dyDescent="0.25">
      <c r="B39">
        <v>4</v>
      </c>
      <c r="C39">
        <v>4</v>
      </c>
      <c r="D39">
        <v>4</v>
      </c>
      <c r="E39">
        <v>4</v>
      </c>
      <c r="F39">
        <v>4</v>
      </c>
      <c r="G39">
        <v>4</v>
      </c>
      <c r="J39">
        <v>2</v>
      </c>
      <c r="K39">
        <v>2</v>
      </c>
      <c r="L39">
        <v>2</v>
      </c>
      <c r="M39">
        <v>2</v>
      </c>
      <c r="N39">
        <v>2</v>
      </c>
      <c r="O39">
        <v>2</v>
      </c>
      <c r="Q39">
        <v>3</v>
      </c>
      <c r="R39">
        <v>3</v>
      </c>
      <c r="S39">
        <v>3</v>
      </c>
      <c r="T39">
        <v>3</v>
      </c>
      <c r="U39">
        <v>3</v>
      </c>
    </row>
    <row r="40" spans="2:21" x14ac:dyDescent="0.25">
      <c r="B40">
        <v>5</v>
      </c>
      <c r="C40">
        <v>5</v>
      </c>
      <c r="D40">
        <v>5</v>
      </c>
      <c r="E40">
        <v>5</v>
      </c>
      <c r="F40">
        <v>5</v>
      </c>
      <c r="G40">
        <v>5</v>
      </c>
      <c r="J40">
        <v>3</v>
      </c>
      <c r="K40">
        <v>3</v>
      </c>
      <c r="L40">
        <v>3</v>
      </c>
      <c r="M40">
        <v>3</v>
      </c>
      <c r="N40">
        <v>3</v>
      </c>
      <c r="O40">
        <v>3</v>
      </c>
    </row>
    <row r="41" spans="2:21" x14ac:dyDescent="0.25">
      <c r="B41">
        <v>6</v>
      </c>
      <c r="C41">
        <v>6</v>
      </c>
      <c r="D41">
        <v>6</v>
      </c>
      <c r="E41">
        <v>6</v>
      </c>
      <c r="F41">
        <v>6</v>
      </c>
      <c r="G41">
        <v>6</v>
      </c>
      <c r="J41">
        <v>4</v>
      </c>
      <c r="K41">
        <v>4</v>
      </c>
      <c r="L41">
        <v>4</v>
      </c>
      <c r="M41">
        <v>4</v>
      </c>
      <c r="N41">
        <v>4</v>
      </c>
      <c r="O41">
        <v>4</v>
      </c>
    </row>
    <row r="42" spans="2:21" x14ac:dyDescent="0.25">
      <c r="B42">
        <v>7</v>
      </c>
      <c r="C42">
        <v>7</v>
      </c>
      <c r="D42">
        <v>7</v>
      </c>
      <c r="E42">
        <v>7</v>
      </c>
      <c r="F42">
        <v>7</v>
      </c>
      <c r="G42">
        <v>7</v>
      </c>
      <c r="J42">
        <v>5</v>
      </c>
      <c r="K42">
        <v>5</v>
      </c>
      <c r="L42">
        <v>5</v>
      </c>
      <c r="M42">
        <v>5</v>
      </c>
      <c r="N42">
        <v>5</v>
      </c>
      <c r="O42">
        <v>5</v>
      </c>
    </row>
    <row r="43" spans="2:21" x14ac:dyDescent="0.25">
      <c r="B43">
        <v>8</v>
      </c>
      <c r="C43">
        <v>8</v>
      </c>
      <c r="D43">
        <v>8</v>
      </c>
      <c r="E43">
        <v>8</v>
      </c>
      <c r="F43">
        <v>8</v>
      </c>
      <c r="G43">
        <v>8</v>
      </c>
      <c r="J43">
        <v>6</v>
      </c>
      <c r="K43">
        <v>6</v>
      </c>
      <c r="L43">
        <v>6</v>
      </c>
      <c r="M43">
        <v>6</v>
      </c>
      <c r="N43">
        <v>6</v>
      </c>
      <c r="O43">
        <v>6</v>
      </c>
      <c r="Q43" t="s">
        <v>0</v>
      </c>
      <c r="R43" t="s">
        <v>1</v>
      </c>
      <c r="S43" t="s">
        <v>2</v>
      </c>
      <c r="T43" t="s">
        <v>3</v>
      </c>
      <c r="U43" t="s">
        <v>4</v>
      </c>
    </row>
    <row r="44" spans="2:21" x14ac:dyDescent="0.25">
      <c r="J44">
        <v>7</v>
      </c>
      <c r="K44">
        <v>7</v>
      </c>
      <c r="L44">
        <v>7</v>
      </c>
      <c r="M44">
        <v>7</v>
      </c>
      <c r="N44">
        <v>7</v>
      </c>
      <c r="O44">
        <v>7</v>
      </c>
      <c r="Q44">
        <v>1</v>
      </c>
      <c r="R44">
        <v>1</v>
      </c>
      <c r="S44">
        <v>1</v>
      </c>
      <c r="T44">
        <v>1</v>
      </c>
      <c r="U44">
        <v>1</v>
      </c>
    </row>
    <row r="45" spans="2:21" x14ac:dyDescent="0.25">
      <c r="J45">
        <v>8</v>
      </c>
      <c r="K45">
        <v>8</v>
      </c>
      <c r="L45">
        <v>8</v>
      </c>
      <c r="M45">
        <v>8</v>
      </c>
      <c r="N45">
        <v>8</v>
      </c>
      <c r="O45">
        <v>8</v>
      </c>
      <c r="Q45">
        <v>2</v>
      </c>
      <c r="R45">
        <v>2</v>
      </c>
      <c r="S45">
        <v>2</v>
      </c>
      <c r="T45">
        <v>2</v>
      </c>
      <c r="U45">
        <v>2</v>
      </c>
    </row>
    <row r="46" spans="2:21" x14ac:dyDescent="0.25"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J46" t="s">
        <v>6</v>
      </c>
      <c r="O46">
        <f>SUBTOTAL(109,Таблица118[Столбец6])</f>
        <v>36</v>
      </c>
      <c r="Q46">
        <v>3</v>
      </c>
      <c r="R46">
        <v>3</v>
      </c>
      <c r="S46">
        <v>3</v>
      </c>
      <c r="T46">
        <v>3</v>
      </c>
      <c r="U46">
        <v>3</v>
      </c>
    </row>
    <row r="47" spans="2:21" x14ac:dyDescent="0.25">
      <c r="B47">
        <v>2</v>
      </c>
      <c r="C47">
        <v>2</v>
      </c>
      <c r="D47">
        <v>2</v>
      </c>
      <c r="E47">
        <v>2</v>
      </c>
      <c r="F47">
        <v>2</v>
      </c>
      <c r="G47">
        <v>2</v>
      </c>
      <c r="Q47">
        <v>4</v>
      </c>
      <c r="R47">
        <v>4</v>
      </c>
      <c r="S47">
        <v>4</v>
      </c>
      <c r="T47">
        <v>4</v>
      </c>
      <c r="U47">
        <v>4</v>
      </c>
    </row>
    <row r="48" spans="2:21" x14ac:dyDescent="0.25">
      <c r="B48">
        <v>3</v>
      </c>
      <c r="C48">
        <v>3</v>
      </c>
      <c r="D48">
        <v>3</v>
      </c>
      <c r="E48">
        <v>3</v>
      </c>
      <c r="F48">
        <v>3</v>
      </c>
      <c r="G48">
        <v>3</v>
      </c>
      <c r="Q48" t="s">
        <v>6</v>
      </c>
      <c r="U48">
        <f>SUBTOTAL(109,Таблица7[Столбец5])</f>
        <v>10</v>
      </c>
    </row>
    <row r="49" spans="2:21" x14ac:dyDescent="0.25">
      <c r="B49">
        <v>4</v>
      </c>
      <c r="C49">
        <v>4</v>
      </c>
      <c r="D49">
        <v>4</v>
      </c>
      <c r="E49">
        <v>4</v>
      </c>
      <c r="F49">
        <v>4</v>
      </c>
      <c r="G49">
        <v>4</v>
      </c>
      <c r="J49" t="s">
        <v>0</v>
      </c>
      <c r="K49" t="s">
        <v>1</v>
      </c>
      <c r="L49" t="s">
        <v>2</v>
      </c>
      <c r="M49" t="s">
        <v>3</v>
      </c>
      <c r="N49" t="s">
        <v>4</v>
      </c>
      <c r="O49" t="s">
        <v>5</v>
      </c>
    </row>
    <row r="50" spans="2:21" x14ac:dyDescent="0.25">
      <c r="B50">
        <v>5</v>
      </c>
      <c r="C50">
        <v>5</v>
      </c>
      <c r="D50">
        <v>5</v>
      </c>
      <c r="E50">
        <v>5</v>
      </c>
      <c r="F50">
        <v>5</v>
      </c>
      <c r="G50">
        <v>5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2:21" x14ac:dyDescent="0.25">
      <c r="B51">
        <v>6</v>
      </c>
      <c r="C51">
        <v>6</v>
      </c>
      <c r="D51">
        <v>6</v>
      </c>
      <c r="E51">
        <v>6</v>
      </c>
      <c r="F51">
        <v>6</v>
      </c>
      <c r="G51">
        <v>6</v>
      </c>
      <c r="J51">
        <v>2</v>
      </c>
      <c r="K51">
        <v>2</v>
      </c>
      <c r="L51">
        <v>2</v>
      </c>
      <c r="M51">
        <v>2</v>
      </c>
      <c r="N51">
        <v>2</v>
      </c>
      <c r="O51">
        <v>2</v>
      </c>
    </row>
    <row r="52" spans="2:21" x14ac:dyDescent="0.25">
      <c r="B52">
        <v>7</v>
      </c>
      <c r="C52">
        <v>7</v>
      </c>
      <c r="D52">
        <v>7</v>
      </c>
      <c r="E52">
        <v>7</v>
      </c>
      <c r="F52">
        <v>7</v>
      </c>
      <c r="G52">
        <v>7</v>
      </c>
      <c r="J52">
        <v>3</v>
      </c>
      <c r="K52">
        <v>3</v>
      </c>
      <c r="L52">
        <v>3</v>
      </c>
      <c r="M52">
        <v>3</v>
      </c>
      <c r="N52">
        <v>3</v>
      </c>
      <c r="O52">
        <v>3</v>
      </c>
      <c r="Q52">
        <v>1</v>
      </c>
      <c r="R52">
        <v>1</v>
      </c>
      <c r="S52">
        <v>1</v>
      </c>
      <c r="T52">
        <v>1</v>
      </c>
      <c r="U52">
        <v>1</v>
      </c>
    </row>
    <row r="53" spans="2:21" x14ac:dyDescent="0.25">
      <c r="B53">
        <v>8</v>
      </c>
      <c r="C53">
        <v>8</v>
      </c>
      <c r="D53">
        <v>8</v>
      </c>
      <c r="E53">
        <v>8</v>
      </c>
      <c r="F53">
        <v>8</v>
      </c>
      <c r="G53">
        <v>8</v>
      </c>
      <c r="J53">
        <v>4</v>
      </c>
      <c r="K53">
        <v>4</v>
      </c>
      <c r="L53">
        <v>4</v>
      </c>
      <c r="M53">
        <v>4</v>
      </c>
      <c r="N53">
        <v>4</v>
      </c>
      <c r="O53">
        <v>4</v>
      </c>
      <c r="Q53">
        <v>2</v>
      </c>
      <c r="R53">
        <v>2</v>
      </c>
      <c r="S53">
        <v>2</v>
      </c>
      <c r="T53">
        <v>2</v>
      </c>
      <c r="U53">
        <v>2</v>
      </c>
    </row>
    <row r="54" spans="2:21" x14ac:dyDescent="0.25">
      <c r="J54">
        <v>5</v>
      </c>
      <c r="K54">
        <v>5</v>
      </c>
      <c r="L54">
        <v>5</v>
      </c>
      <c r="M54">
        <v>5</v>
      </c>
      <c r="N54">
        <v>5</v>
      </c>
      <c r="O54">
        <v>5</v>
      </c>
      <c r="Q54">
        <v>3</v>
      </c>
      <c r="R54">
        <v>3</v>
      </c>
      <c r="S54">
        <v>3</v>
      </c>
      <c r="T54">
        <v>3</v>
      </c>
      <c r="U54">
        <v>3</v>
      </c>
    </row>
    <row r="55" spans="2:21" x14ac:dyDescent="0.25">
      <c r="J55">
        <v>6</v>
      </c>
      <c r="K55">
        <v>6</v>
      </c>
      <c r="L55">
        <v>6</v>
      </c>
      <c r="M55">
        <v>6</v>
      </c>
      <c r="N55">
        <v>6</v>
      </c>
      <c r="O55">
        <v>6</v>
      </c>
      <c r="Q55">
        <v>4</v>
      </c>
      <c r="R55">
        <v>4</v>
      </c>
      <c r="S55">
        <v>4</v>
      </c>
      <c r="T55">
        <v>4</v>
      </c>
      <c r="U55">
        <v>4</v>
      </c>
    </row>
    <row r="56" spans="2:21" x14ac:dyDescent="0.25"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J56">
        <v>7</v>
      </c>
      <c r="K56">
        <v>7</v>
      </c>
      <c r="L56">
        <v>7</v>
      </c>
      <c r="M56">
        <v>7</v>
      </c>
      <c r="N56">
        <v>7</v>
      </c>
      <c r="O56">
        <v>7</v>
      </c>
      <c r="Q56">
        <v>5</v>
      </c>
      <c r="R56">
        <v>5</v>
      </c>
      <c r="S56">
        <v>5</v>
      </c>
      <c r="T56">
        <v>5</v>
      </c>
      <c r="U56">
        <v>5</v>
      </c>
    </row>
    <row r="57" spans="2:21" x14ac:dyDescent="0.25">
      <c r="B57">
        <v>2</v>
      </c>
      <c r="C57">
        <v>2</v>
      </c>
      <c r="D57">
        <v>2</v>
      </c>
      <c r="E57">
        <v>2</v>
      </c>
      <c r="F57">
        <v>2</v>
      </c>
      <c r="G57">
        <v>2</v>
      </c>
      <c r="J57">
        <v>8</v>
      </c>
      <c r="K57">
        <v>8</v>
      </c>
      <c r="L57">
        <v>8</v>
      </c>
      <c r="M57">
        <v>8</v>
      </c>
      <c r="N57">
        <v>8</v>
      </c>
      <c r="O57">
        <v>8</v>
      </c>
    </row>
    <row r="58" spans="2:21" x14ac:dyDescent="0.25">
      <c r="B58">
        <v>3</v>
      </c>
      <c r="C58">
        <v>3</v>
      </c>
      <c r="D58">
        <v>3</v>
      </c>
      <c r="E58">
        <v>3</v>
      </c>
      <c r="F58">
        <v>3</v>
      </c>
      <c r="G58">
        <v>3</v>
      </c>
      <c r="J58" t="s">
        <v>6</v>
      </c>
      <c r="O58">
        <f>SUBTOTAL(109,Таблица119[Столбец6])</f>
        <v>36</v>
      </c>
    </row>
    <row r="59" spans="2:21" x14ac:dyDescent="0.25">
      <c r="B59">
        <v>4</v>
      </c>
      <c r="C59">
        <v>4</v>
      </c>
      <c r="D59">
        <v>4</v>
      </c>
      <c r="E59">
        <v>4</v>
      </c>
      <c r="F59">
        <v>4</v>
      </c>
      <c r="G59">
        <v>4</v>
      </c>
    </row>
    <row r="60" spans="2:21" x14ac:dyDescent="0.25">
      <c r="B60">
        <v>5</v>
      </c>
      <c r="C60">
        <v>5</v>
      </c>
      <c r="D60">
        <v>5</v>
      </c>
      <c r="E60">
        <v>5</v>
      </c>
      <c r="F60">
        <v>5</v>
      </c>
      <c r="G60">
        <v>5</v>
      </c>
    </row>
    <row r="61" spans="2:21" x14ac:dyDescent="0.25">
      <c r="B61">
        <v>6</v>
      </c>
      <c r="C61">
        <v>6</v>
      </c>
      <c r="D61">
        <v>6</v>
      </c>
      <c r="E61">
        <v>6</v>
      </c>
      <c r="F61">
        <v>6</v>
      </c>
      <c r="G61">
        <v>6</v>
      </c>
      <c r="J61" t="s">
        <v>0</v>
      </c>
      <c r="K61" t="s">
        <v>1</v>
      </c>
      <c r="L61" t="s">
        <v>2</v>
      </c>
      <c r="M61" t="s">
        <v>3</v>
      </c>
      <c r="N61" t="s">
        <v>4</v>
      </c>
      <c r="O61" t="s">
        <v>5</v>
      </c>
    </row>
    <row r="62" spans="2:21" x14ac:dyDescent="0.25">
      <c r="B62">
        <v>7</v>
      </c>
      <c r="C62">
        <v>7</v>
      </c>
      <c r="D62">
        <v>7</v>
      </c>
      <c r="E62">
        <v>7</v>
      </c>
      <c r="F62">
        <v>7</v>
      </c>
      <c r="G62">
        <v>7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2:21" x14ac:dyDescent="0.25">
      <c r="B63">
        <v>8</v>
      </c>
      <c r="C63">
        <v>8</v>
      </c>
      <c r="D63">
        <v>8</v>
      </c>
      <c r="E63">
        <v>8</v>
      </c>
      <c r="F63">
        <v>8</v>
      </c>
      <c r="G63">
        <v>8</v>
      </c>
      <c r="J63">
        <v>2</v>
      </c>
      <c r="K63">
        <v>2</v>
      </c>
      <c r="L63">
        <v>2</v>
      </c>
      <c r="M63">
        <v>2</v>
      </c>
      <c r="N63">
        <v>2</v>
      </c>
      <c r="O63">
        <v>2</v>
      </c>
    </row>
    <row r="64" spans="2:21" x14ac:dyDescent="0.25">
      <c r="J64">
        <v>3</v>
      </c>
      <c r="K64">
        <v>3</v>
      </c>
      <c r="L64">
        <v>3</v>
      </c>
      <c r="M64">
        <v>3</v>
      </c>
      <c r="N64">
        <v>3</v>
      </c>
      <c r="O64">
        <v>3</v>
      </c>
    </row>
    <row r="65" spans="2:20" x14ac:dyDescent="0.25">
      <c r="J65">
        <v>4</v>
      </c>
      <c r="K65">
        <v>4</v>
      </c>
      <c r="L65">
        <v>4</v>
      </c>
      <c r="M65">
        <v>4</v>
      </c>
      <c r="N65">
        <v>4</v>
      </c>
      <c r="O65">
        <v>4</v>
      </c>
    </row>
    <row r="66" spans="2:20" x14ac:dyDescent="0.25"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J66">
        <v>5</v>
      </c>
      <c r="K66">
        <v>5</v>
      </c>
      <c r="L66">
        <v>5</v>
      </c>
      <c r="M66">
        <v>5</v>
      </c>
      <c r="N66">
        <v>5</v>
      </c>
      <c r="O66">
        <v>5</v>
      </c>
    </row>
    <row r="67" spans="2:20" x14ac:dyDescent="0.25">
      <c r="B67">
        <v>2</v>
      </c>
      <c r="C67">
        <v>2</v>
      </c>
      <c r="D67">
        <v>2</v>
      </c>
      <c r="E67">
        <v>2</v>
      </c>
      <c r="F67">
        <v>2</v>
      </c>
      <c r="G67">
        <v>2</v>
      </c>
      <c r="J67">
        <v>6</v>
      </c>
      <c r="K67">
        <v>6</v>
      </c>
      <c r="L67">
        <v>6</v>
      </c>
      <c r="M67">
        <v>6</v>
      </c>
      <c r="N67">
        <v>6</v>
      </c>
      <c r="O67">
        <v>6</v>
      </c>
    </row>
    <row r="68" spans="2:20" x14ac:dyDescent="0.25">
      <c r="B68">
        <v>3</v>
      </c>
      <c r="C68">
        <v>3</v>
      </c>
      <c r="D68">
        <v>3</v>
      </c>
      <c r="E68">
        <v>3</v>
      </c>
      <c r="F68">
        <v>3</v>
      </c>
      <c r="G68">
        <v>3</v>
      </c>
      <c r="J68">
        <v>7</v>
      </c>
      <c r="K68">
        <v>7</v>
      </c>
      <c r="L68">
        <v>7</v>
      </c>
      <c r="M68">
        <v>7</v>
      </c>
      <c r="N68">
        <v>7</v>
      </c>
      <c r="O68">
        <v>7</v>
      </c>
    </row>
    <row r="69" spans="2:20" x14ac:dyDescent="0.25">
      <c r="B69">
        <v>4</v>
      </c>
      <c r="C69">
        <v>4</v>
      </c>
      <c r="D69">
        <v>4</v>
      </c>
      <c r="E69">
        <v>4</v>
      </c>
      <c r="F69">
        <v>4</v>
      </c>
      <c r="G69">
        <v>4</v>
      </c>
      <c r="J69">
        <v>8</v>
      </c>
      <c r="K69">
        <v>8</v>
      </c>
      <c r="L69">
        <v>8</v>
      </c>
      <c r="M69">
        <v>8</v>
      </c>
      <c r="N69">
        <v>8</v>
      </c>
      <c r="O69">
        <v>8</v>
      </c>
    </row>
    <row r="70" spans="2:20" x14ac:dyDescent="0.25">
      <c r="B70">
        <v>5</v>
      </c>
      <c r="C70">
        <v>5</v>
      </c>
      <c r="D70">
        <v>5</v>
      </c>
      <c r="E70">
        <v>5</v>
      </c>
      <c r="F70">
        <v>5</v>
      </c>
      <c r="G70">
        <v>5</v>
      </c>
      <c r="J70" t="s">
        <v>6</v>
      </c>
      <c r="O70">
        <f>SUBTOTAL(109,Таблица120[Столбец6])</f>
        <v>36</v>
      </c>
    </row>
    <row r="71" spans="2:20" x14ac:dyDescent="0.25">
      <c r="B71">
        <v>6</v>
      </c>
      <c r="C71">
        <v>6</v>
      </c>
      <c r="D71">
        <v>6</v>
      </c>
      <c r="E71">
        <v>6</v>
      </c>
      <c r="F71">
        <v>6</v>
      </c>
      <c r="G71">
        <v>6</v>
      </c>
    </row>
    <row r="72" spans="2:20" x14ac:dyDescent="0.25">
      <c r="B72">
        <v>7</v>
      </c>
      <c r="C72">
        <v>7</v>
      </c>
      <c r="D72">
        <v>7</v>
      </c>
      <c r="E72">
        <v>7</v>
      </c>
      <c r="F72">
        <v>7</v>
      </c>
      <c r="G72">
        <v>7</v>
      </c>
    </row>
    <row r="73" spans="2:20" x14ac:dyDescent="0.25">
      <c r="B73">
        <v>8</v>
      </c>
      <c r="C73">
        <v>8</v>
      </c>
      <c r="D73">
        <v>8</v>
      </c>
      <c r="E73">
        <v>8</v>
      </c>
      <c r="F73">
        <v>8</v>
      </c>
      <c r="G73">
        <v>8</v>
      </c>
    </row>
    <row r="76" spans="2:20" x14ac:dyDescent="0.25">
      <c r="B76" t="s">
        <v>0</v>
      </c>
      <c r="C76" t="s">
        <v>1</v>
      </c>
      <c r="D76" t="s">
        <v>2</v>
      </c>
      <c r="E76" t="s">
        <v>3</v>
      </c>
      <c r="G76" t="s">
        <v>0</v>
      </c>
      <c r="H76" t="s">
        <v>1</v>
      </c>
      <c r="I76" t="s">
        <v>2</v>
      </c>
      <c r="J76" t="s">
        <v>3</v>
      </c>
      <c r="L76" t="s">
        <v>0</v>
      </c>
      <c r="M76" t="s">
        <v>1</v>
      </c>
      <c r="N76" t="s">
        <v>2</v>
      </c>
      <c r="O76" t="s">
        <v>3</v>
      </c>
      <c r="Q76" t="s">
        <v>0</v>
      </c>
      <c r="R76" t="s">
        <v>1</v>
      </c>
      <c r="S76" t="s">
        <v>2</v>
      </c>
      <c r="T76" t="s">
        <v>3</v>
      </c>
    </row>
    <row r="81" spans="2:20" x14ac:dyDescent="0.25">
      <c r="B81" t="s">
        <v>0</v>
      </c>
      <c r="C81" t="s">
        <v>1</v>
      </c>
      <c r="D81" t="s">
        <v>2</v>
      </c>
      <c r="E81" t="s">
        <v>3</v>
      </c>
      <c r="G81" t="s">
        <v>0</v>
      </c>
      <c r="H81" t="s">
        <v>1</v>
      </c>
      <c r="I81" t="s">
        <v>2</v>
      </c>
      <c r="J81" t="s">
        <v>3</v>
      </c>
      <c r="L81" t="s">
        <v>0</v>
      </c>
      <c r="M81" t="s">
        <v>1</v>
      </c>
      <c r="N81" t="s">
        <v>2</v>
      </c>
      <c r="O81" t="s">
        <v>3</v>
      </c>
      <c r="Q81" t="s">
        <v>0</v>
      </c>
      <c r="R81" t="s">
        <v>1</v>
      </c>
      <c r="S81" t="s">
        <v>2</v>
      </c>
      <c r="T81" t="s">
        <v>3</v>
      </c>
    </row>
    <row r="86" spans="2:20" x14ac:dyDescent="0.25">
      <c r="B86" t="s">
        <v>0</v>
      </c>
      <c r="C86" t="s">
        <v>1</v>
      </c>
      <c r="D86" t="s">
        <v>2</v>
      </c>
      <c r="E86" t="s">
        <v>3</v>
      </c>
      <c r="G86" t="s">
        <v>0</v>
      </c>
      <c r="H86" t="s">
        <v>1</v>
      </c>
      <c r="I86" t="s">
        <v>2</v>
      </c>
      <c r="J86" t="s">
        <v>3</v>
      </c>
      <c r="L86" t="s">
        <v>0</v>
      </c>
      <c r="M86" t="s">
        <v>1</v>
      </c>
      <c r="N86" t="s">
        <v>2</v>
      </c>
      <c r="O86" t="s">
        <v>3</v>
      </c>
      <c r="Q86" t="s">
        <v>0</v>
      </c>
      <c r="R86" t="s">
        <v>1</v>
      </c>
      <c r="S86" t="s">
        <v>2</v>
      </c>
      <c r="T86" t="s">
        <v>3</v>
      </c>
    </row>
    <row r="91" spans="2:20" x14ac:dyDescent="0.25">
      <c r="B91" t="s">
        <v>0</v>
      </c>
      <c r="C91" t="s">
        <v>1</v>
      </c>
      <c r="D91" t="s">
        <v>2</v>
      </c>
      <c r="E91" t="s">
        <v>3</v>
      </c>
      <c r="G91" t="s">
        <v>0</v>
      </c>
      <c r="H91" t="s">
        <v>1</v>
      </c>
      <c r="I91" t="s">
        <v>2</v>
      </c>
      <c r="J91" t="s">
        <v>3</v>
      </c>
      <c r="L91" t="s">
        <v>0</v>
      </c>
      <c r="M91" t="s">
        <v>1</v>
      </c>
      <c r="N91" t="s">
        <v>2</v>
      </c>
      <c r="O91" t="s">
        <v>3</v>
      </c>
      <c r="Q91" t="s">
        <v>0</v>
      </c>
      <c r="R91" t="s">
        <v>1</v>
      </c>
      <c r="S91" t="s">
        <v>2</v>
      </c>
      <c r="T91" t="s">
        <v>3</v>
      </c>
    </row>
    <row r="96" spans="2:20" x14ac:dyDescent="0.25">
      <c r="B96" t="s">
        <v>0</v>
      </c>
      <c r="C96" t="s">
        <v>1</v>
      </c>
      <c r="D96" t="s">
        <v>2</v>
      </c>
      <c r="E96" t="s">
        <v>3</v>
      </c>
      <c r="G96" t="s">
        <v>0</v>
      </c>
      <c r="H96" t="s">
        <v>1</v>
      </c>
      <c r="I96" t="s">
        <v>2</v>
      </c>
      <c r="J96" t="s">
        <v>3</v>
      </c>
      <c r="L96" t="s">
        <v>0</v>
      </c>
      <c r="M96" t="s">
        <v>1</v>
      </c>
      <c r="N96" t="s">
        <v>2</v>
      </c>
      <c r="O96" t="s">
        <v>3</v>
      </c>
      <c r="Q96" t="s">
        <v>0</v>
      </c>
      <c r="R96" t="s">
        <v>1</v>
      </c>
      <c r="S96" t="s">
        <v>2</v>
      </c>
      <c r="T96" t="s">
        <v>3</v>
      </c>
    </row>
    <row r="101" spans="2:20" x14ac:dyDescent="0.25">
      <c r="B101" t="s">
        <v>0</v>
      </c>
      <c r="C101" t="s">
        <v>1</v>
      </c>
      <c r="D101" t="s">
        <v>2</v>
      </c>
      <c r="E101" t="s">
        <v>3</v>
      </c>
      <c r="G101" t="s">
        <v>0</v>
      </c>
      <c r="H101" t="s">
        <v>1</v>
      </c>
      <c r="I101" t="s">
        <v>2</v>
      </c>
      <c r="J101" t="s">
        <v>3</v>
      </c>
      <c r="L101" t="s">
        <v>0</v>
      </c>
      <c r="M101" t="s">
        <v>1</v>
      </c>
      <c r="N101" t="s">
        <v>2</v>
      </c>
      <c r="O101" t="s">
        <v>3</v>
      </c>
      <c r="Q101" t="s">
        <v>0</v>
      </c>
      <c r="R101" t="s">
        <v>1</v>
      </c>
      <c r="S101" t="s">
        <v>2</v>
      </c>
      <c r="T101" t="s">
        <v>3</v>
      </c>
    </row>
    <row r="106" spans="2:20" x14ac:dyDescent="0.25">
      <c r="B106" t="s">
        <v>0</v>
      </c>
      <c r="C106" t="s">
        <v>1</v>
      </c>
      <c r="D106" t="s">
        <v>2</v>
      </c>
      <c r="E106" t="s">
        <v>3</v>
      </c>
      <c r="G106" t="s">
        <v>0</v>
      </c>
      <c r="H106" t="s">
        <v>1</v>
      </c>
      <c r="I106" t="s">
        <v>2</v>
      </c>
      <c r="J106" t="s">
        <v>3</v>
      </c>
      <c r="L106" t="s">
        <v>0</v>
      </c>
      <c r="M106" t="s">
        <v>1</v>
      </c>
      <c r="N106" t="s">
        <v>2</v>
      </c>
      <c r="O106" t="s">
        <v>3</v>
      </c>
      <c r="Q106" t="s">
        <v>0</v>
      </c>
      <c r="R106" t="s">
        <v>1</v>
      </c>
      <c r="S106" t="s">
        <v>2</v>
      </c>
      <c r="T106" t="s">
        <v>3</v>
      </c>
    </row>
    <row r="111" spans="2:20" x14ac:dyDescent="0.25">
      <c r="B111" t="s">
        <v>0</v>
      </c>
      <c r="C111" t="s">
        <v>1</v>
      </c>
      <c r="D111" t="s">
        <v>2</v>
      </c>
      <c r="E111" t="s">
        <v>3</v>
      </c>
      <c r="G111" t="s">
        <v>0</v>
      </c>
      <c r="H111" t="s">
        <v>1</v>
      </c>
      <c r="I111" t="s">
        <v>2</v>
      </c>
      <c r="J111" t="s">
        <v>3</v>
      </c>
      <c r="L111" t="s">
        <v>0</v>
      </c>
      <c r="M111" t="s">
        <v>1</v>
      </c>
      <c r="N111" t="s">
        <v>2</v>
      </c>
      <c r="O111" t="s">
        <v>3</v>
      </c>
      <c r="Q111" t="s">
        <v>0</v>
      </c>
      <c r="R111" t="s">
        <v>1</v>
      </c>
      <c r="S111" t="s">
        <v>2</v>
      </c>
      <c r="T111" t="s">
        <v>3</v>
      </c>
    </row>
    <row r="116" spans="2:20" x14ac:dyDescent="0.25">
      <c r="B116" t="s">
        <v>0</v>
      </c>
      <c r="C116" t="s">
        <v>1</v>
      </c>
      <c r="D116" t="s">
        <v>2</v>
      </c>
      <c r="E116" t="s">
        <v>3</v>
      </c>
      <c r="G116" t="s">
        <v>0</v>
      </c>
      <c r="H116" t="s">
        <v>1</v>
      </c>
      <c r="I116" t="s">
        <v>2</v>
      </c>
      <c r="J116" t="s">
        <v>3</v>
      </c>
      <c r="L116" t="s">
        <v>0</v>
      </c>
      <c r="M116" t="s">
        <v>1</v>
      </c>
      <c r="N116" t="s">
        <v>2</v>
      </c>
      <c r="O116" t="s">
        <v>3</v>
      </c>
      <c r="Q116" t="s">
        <v>0</v>
      </c>
      <c r="R116" t="s">
        <v>1</v>
      </c>
      <c r="S116" t="s">
        <v>2</v>
      </c>
      <c r="T116" t="s">
        <v>3</v>
      </c>
    </row>
    <row r="121" spans="2:20" x14ac:dyDescent="0.25">
      <c r="B121" t="s">
        <v>0</v>
      </c>
      <c r="C121" t="s">
        <v>1</v>
      </c>
      <c r="D121" t="s">
        <v>2</v>
      </c>
      <c r="E121" t="s">
        <v>3</v>
      </c>
      <c r="G121" t="s">
        <v>0</v>
      </c>
      <c r="H121" t="s">
        <v>1</v>
      </c>
      <c r="I121" t="s">
        <v>2</v>
      </c>
      <c r="J121" t="s">
        <v>3</v>
      </c>
      <c r="L121" t="s">
        <v>0</v>
      </c>
      <c r="M121" t="s">
        <v>1</v>
      </c>
      <c r="N121" t="s">
        <v>2</v>
      </c>
      <c r="O121" t="s">
        <v>3</v>
      </c>
      <c r="Q121" t="s">
        <v>0</v>
      </c>
      <c r="R121" t="s">
        <v>1</v>
      </c>
      <c r="S121" t="s">
        <v>2</v>
      </c>
      <c r="T121" t="s">
        <v>3</v>
      </c>
    </row>
    <row r="126" spans="2:20" x14ac:dyDescent="0.25">
      <c r="B126" t="s">
        <v>0</v>
      </c>
      <c r="C126" t="s">
        <v>1</v>
      </c>
      <c r="D126" t="s">
        <v>2</v>
      </c>
      <c r="E126" t="s">
        <v>3</v>
      </c>
      <c r="G126" t="s">
        <v>0</v>
      </c>
      <c r="H126" t="s">
        <v>1</v>
      </c>
      <c r="I126" t="s">
        <v>2</v>
      </c>
      <c r="J126" t="s">
        <v>3</v>
      </c>
      <c r="L126" t="s">
        <v>0</v>
      </c>
      <c r="M126" t="s">
        <v>1</v>
      </c>
      <c r="N126" t="s">
        <v>2</v>
      </c>
      <c r="O126" t="s">
        <v>3</v>
      </c>
      <c r="Q126" t="s">
        <v>0</v>
      </c>
      <c r="R126" t="s">
        <v>1</v>
      </c>
      <c r="S126" t="s">
        <v>2</v>
      </c>
      <c r="T126" t="s">
        <v>3</v>
      </c>
    </row>
    <row r="131" spans="2:20" x14ac:dyDescent="0.25">
      <c r="B131" t="s">
        <v>0</v>
      </c>
      <c r="C131" t="s">
        <v>1</v>
      </c>
      <c r="D131" t="s">
        <v>2</v>
      </c>
      <c r="E131" t="s">
        <v>3</v>
      </c>
      <c r="G131" t="s">
        <v>0</v>
      </c>
      <c r="H131" t="s">
        <v>1</v>
      </c>
      <c r="I131" t="s">
        <v>2</v>
      </c>
      <c r="J131" t="s">
        <v>3</v>
      </c>
      <c r="L131" t="s">
        <v>0</v>
      </c>
      <c r="M131" t="s">
        <v>1</v>
      </c>
      <c r="N131" t="s">
        <v>2</v>
      </c>
      <c r="O131" t="s">
        <v>3</v>
      </c>
      <c r="Q131" t="s">
        <v>0</v>
      </c>
      <c r="R131" t="s">
        <v>1</v>
      </c>
      <c r="S131" t="s">
        <v>2</v>
      </c>
      <c r="T131" t="s">
        <v>3</v>
      </c>
    </row>
    <row r="136" spans="2:20" x14ac:dyDescent="0.25">
      <c r="B136" t="s">
        <v>0</v>
      </c>
      <c r="C136" t="s">
        <v>1</v>
      </c>
      <c r="D136" t="s">
        <v>2</v>
      </c>
      <c r="E136" t="s">
        <v>3</v>
      </c>
      <c r="G136" t="s">
        <v>0</v>
      </c>
      <c r="H136" t="s">
        <v>1</v>
      </c>
      <c r="I136" t="s">
        <v>2</v>
      </c>
      <c r="J136" t="s">
        <v>3</v>
      </c>
      <c r="L136" t="s">
        <v>0</v>
      </c>
      <c r="M136" t="s">
        <v>1</v>
      </c>
      <c r="N136" t="s">
        <v>2</v>
      </c>
      <c r="O136" t="s">
        <v>3</v>
      </c>
      <c r="Q136" t="s">
        <v>0</v>
      </c>
      <c r="R136" t="s">
        <v>1</v>
      </c>
      <c r="S136" t="s">
        <v>2</v>
      </c>
      <c r="T136" t="s">
        <v>3</v>
      </c>
    </row>
    <row r="141" spans="2:20" x14ac:dyDescent="0.25">
      <c r="B141" t="s">
        <v>0</v>
      </c>
      <c r="C141" t="s">
        <v>1</v>
      </c>
      <c r="D141" t="s">
        <v>2</v>
      </c>
      <c r="E141" t="s">
        <v>3</v>
      </c>
      <c r="G141" t="s">
        <v>0</v>
      </c>
      <c r="H141" t="s">
        <v>1</v>
      </c>
      <c r="I141" t="s">
        <v>2</v>
      </c>
      <c r="J141" t="s">
        <v>3</v>
      </c>
      <c r="L141" t="s">
        <v>0</v>
      </c>
      <c r="M141" t="s">
        <v>1</v>
      </c>
      <c r="N141" t="s">
        <v>2</v>
      </c>
      <c r="O141" t="s">
        <v>3</v>
      </c>
      <c r="Q141" t="s">
        <v>0</v>
      </c>
      <c r="R141" t="s">
        <v>1</v>
      </c>
      <c r="S141" t="s">
        <v>2</v>
      </c>
      <c r="T141" t="s">
        <v>3</v>
      </c>
    </row>
    <row r="146" spans="2:20" x14ac:dyDescent="0.25">
      <c r="B146" t="s">
        <v>0</v>
      </c>
      <c r="C146" t="s">
        <v>1</v>
      </c>
      <c r="D146" t="s">
        <v>2</v>
      </c>
      <c r="E146" t="s">
        <v>3</v>
      </c>
      <c r="G146" t="s">
        <v>0</v>
      </c>
      <c r="H146" t="s">
        <v>1</v>
      </c>
      <c r="I146" t="s">
        <v>2</v>
      </c>
      <c r="J146" t="s">
        <v>3</v>
      </c>
      <c r="L146" t="s">
        <v>0</v>
      </c>
      <c r="M146" t="s">
        <v>1</v>
      </c>
      <c r="N146" t="s">
        <v>2</v>
      </c>
      <c r="O146" t="s">
        <v>3</v>
      </c>
      <c r="Q146" t="s">
        <v>0</v>
      </c>
      <c r="R146" t="s">
        <v>1</v>
      </c>
      <c r="S146" t="s">
        <v>2</v>
      </c>
      <c r="T146" t="s">
        <v>3</v>
      </c>
    </row>
  </sheetData>
  <pageMargins left="0.7" right="0.7" top="0.75" bottom="0.75" header="0.3" footer="0.3"/>
  <pageSetup paperSize="9" orientation="portrait" r:id="rId1"/>
  <tableParts count="8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nct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Konovalov</dc:creator>
  <cp:lastModifiedBy>Sergey Konovalov</cp:lastModifiedBy>
  <dcterms:created xsi:type="dcterms:W3CDTF">2013-06-17T16:00:36Z</dcterms:created>
  <dcterms:modified xsi:type="dcterms:W3CDTF">2013-06-21T16:03:26Z</dcterms:modified>
</cp:coreProperties>
</file>