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P" sheetId="1" state="visible" r:id="rId2"/>
    <sheet name="Méthodo" sheetId="2" state="visible" r:id="rId3"/>
    <sheet name="PRO" sheetId="3" state="visible" r:id="rId4"/>
    <sheet name="¤¤¤ profil cible spécial" sheetId="4" state="visible" r:id="rId5"/>
    <sheet name="Copy of PRO" sheetId="5" state="visible" r:id="rId6"/>
    <sheet name="Infos paliers" sheetId="6" state="hidden" r:id="rId7"/>
  </sheets>
  <definedNames>
    <definedName function="false" hidden="true" localSheetId="4" name="_xlnm._FilterDatabase" vbProcedure="false">'Copy of PRO'!$A$3:$K$773</definedName>
    <definedName function="false" hidden="false" localSheetId="2" name="Z_0BD7317F_4CB1_4F7D_B5EA_65512B54BBED_.wvu.FilterData" vbProcedure="false">PRO!$D$2:$L$3</definedName>
    <definedName function="false" hidden="false" localSheetId="2" name="Z_2A11F04B_5C4D_4608_A567_FB5EDE74EB3C_.wvu.FilterData" vbProcedure="false">PRO!$D$2:$D$79</definedName>
    <definedName function="false" hidden="false" localSheetId="2" name="Z_2A363355_D6D3_4FA0_9F9A_F52FB2ED173A_.wvu.FilterData" vbProcedure="false">PRO!$A$2:$K$4</definedName>
    <definedName function="false" hidden="false" localSheetId="2" name="Z_4534728E_F62C_4E47_83A0_D4B29DACF4D2_.wvu.FilterData" vbProcedure="false">PRO!$D$2:$D$97</definedName>
    <definedName function="false" hidden="false" localSheetId="2" name="Z_4616D5BE_E975_46A5_ABE5_E9E820B8C391_.wvu.FilterData" vbProcedure="false">PRO!$A$2:$AA$97</definedName>
    <definedName function="false" hidden="false" localSheetId="2" name="Z_47F429C2_E54D_4B5A_A5D0_8CA4839BF9F3_.wvu.FilterData" vbProcedure="false">PRO!$B$2:$L$3</definedName>
    <definedName function="false" hidden="false" localSheetId="2" name="Z_7380CF2C_6005_4E66_8AEB_7CF2EE02349C_.wvu.FilterData" vbProcedure="false">PRO!$A$2:$L$4</definedName>
    <definedName function="false" hidden="false" localSheetId="2" name="Z_75455816_C32C_4466_8B96_3C31D05C7AAF_.wvu.FilterData" vbProcedure="false">PRO!$D$2:$D$79</definedName>
    <definedName function="false" hidden="false" localSheetId="2" name="Z_7F14DD42_EB8D_4538_875A_5DDBEBA13CD6_.wvu.FilterData" vbProcedure="false">PRO!$A$2:$L$4</definedName>
    <definedName function="false" hidden="false" localSheetId="2" name="Z_9A8E10F7_C52D_46EF_9ED8_124F421EF02A_.wvu.FilterData" vbProcedure="false">PRO!$A$2:$B$9</definedName>
    <definedName function="false" hidden="false" localSheetId="2" name="Z_9B232BCF_A978_412A_8021_2D67FFF86545_.wvu.FilterData" vbProcedure="false">PRO!$D$1:$D$97</definedName>
    <definedName function="false" hidden="false" localSheetId="2" name="Z_9B28FE73_4423_4A19_88E4_A07A1C1A2BCE_.wvu.FilterData" vbProcedure="false">PRO!$A$2:$K$4</definedName>
    <definedName function="false" hidden="false" localSheetId="2" name="Z_9BD22CE2_1681_4E04_B2E8_EA20267846BC_.wvu.FilterData" vbProcedure="false">PRO!$A$2:$AA$97</definedName>
    <definedName function="false" hidden="false" localSheetId="2" name="Z_9CBAC4ED_43C8_468E_B337_FA87F04AB170_.wvu.FilterData" vbProcedure="false">PRO!$A$2:$L$4</definedName>
    <definedName function="false" hidden="false" localSheetId="2" name="Z_B43B91E6_C2D3_48FC_BE07_BBFA367075B0_.wvu.FilterData" vbProcedure="false">PRO!$A$2:$L$4</definedName>
    <definedName function="false" hidden="false" localSheetId="2" name="Z_BB0A1DD5_8346_450C_B932_36CDD5C03866_.wvu.FilterData" vbProcedure="false">PRO!$A$2:$AA$97</definedName>
    <definedName function="false" hidden="false" localSheetId="2" name="Z_CEFD7E52_6144_4E97_865F_26F7634C55F6_.wvu.FilterData" vbProcedure="false">PRO!$A$2:$AA$97</definedName>
    <definedName function="false" hidden="false" localSheetId="2" name="Z_D14E0B62_4BD1_43B3_8134_098564E8887E_.wvu.FilterData" vbProcedure="false">PRO!$A$2:$K$97</definedName>
    <definedName function="false" hidden="false" localSheetId="2" name="Z_DE529F1E_AC51_4516_B6B4_E1058DC08B21_.wvu.FilterData" vbProcedure="false">PRO!$A$2:$K$4</definedName>
    <definedName function="false" hidden="false" localSheetId="2" name="Z_EE9C470E_B15A_487C_BA48_8541DF1E2999_.wvu.FilterData" vbProcedure="false">PRO!$A$2:$L$4</definedName>
    <definedName function="false" hidden="false" localSheetId="2" name="Z_F76B98F9_8D94_4794_85DD_601765D73109_.wvu.FilterData" vbProcedure="false">PRO!$A$2:$L$4</definedName>
    <definedName function="false" hidden="false" localSheetId="2" name="Z_FF673250_ED55_428E_9C7C_1D4DE65DB172_.wvu.FilterData" vbProcedure="false">PRO!$A$1:$L$4</definedName>
    <definedName function="false" hidden="false" localSheetId="4" name="Z_2A11F04B_5C4D_4608_A567_FB5EDE74EB3C_.wvu.FilterData" vbProcedure="false">'Copy of PRO'!$D$1:$D$973</definedName>
    <definedName function="false" hidden="false" localSheetId="4" name="Z_2A363355_D6D3_4FA0_9F9A_F52FB2ED173A_.wvu.FilterData" vbProcedure="false">'Copy of PRO'!$A$1:$J$714</definedName>
    <definedName function="false" hidden="false" localSheetId="4" name="Z_47F429C2_E54D_4B5A_A5D0_8CA4839BF9F3_.wvu.FilterData" vbProcedure="false">'Copy of PRO'!$B$1:$K$1</definedName>
    <definedName function="false" hidden="false" localSheetId="4" name="Z_75455816_C32C_4466_8B96_3C31D05C7AAF_.wvu.FilterData" vbProcedure="false">'Copy of PRO'!$D$1:$D$973</definedName>
    <definedName function="false" hidden="false" localSheetId="4" name="Z_86F13B69_C4B6_4C94_8958_FCAF74EAC033_.wvu.FilterData" vbProcedure="false">'Copy of PRO'!$D$1:$D$973</definedName>
    <definedName function="false" hidden="false" localSheetId="4" name="Z_9A3C93B6_5BD3_4D24_9958_17E1AEE9A983_.wvu.FilterData" vbProcedure="false">'Copy of PRO'!$A$3:$K$773</definedName>
    <definedName function="false" hidden="false" localSheetId="4" name="Z_9B28FE73_4423_4A19_88E4_A07A1C1A2BCE_.wvu.FilterData" vbProcedure="false">'Copy of PRO'!$A$1:$J$714</definedName>
    <definedName function="false" hidden="false" localSheetId="4" name="Z_D14E0B62_4BD1_43B3_8134_098564E8887E_.wvu.FilterData" vbProcedure="false">'Copy of PRO'!$A$1:$J$991</definedName>
    <definedName function="false" hidden="false" localSheetId="4" name="Z_DE529F1E_AC51_4516_B6B4_E1058DC08B21_.wvu.FilterData" vbProcedure="false">'Copy of PRO'!$A$1:$J$450</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C2" authorId="0">
      <text>
        <r>
          <rPr>
            <sz val="10"/>
            <color rgb="FF000000"/>
            <rFont val="Arial"/>
            <family val="0"/>
            <charset val="1"/>
          </rPr>
          <t xml:space="preserve">======
ID#AAAAe8QjR6w
    (2022-08-26 09:06:56)
NON : le profil cible reste tel quel
OUI : le profil cible est passé à la moulinette pour adopter le nouveau format
	-Nathalie Denos</t>
        </r>
      </text>
    </comment>
    <comment ref="D2" authorId="0">
      <text>
        <r>
          <rPr>
            <sz val="10"/>
            <color rgb="FF000000"/>
            <rFont val="Arial"/>
            <family val="0"/>
            <charset val="1"/>
          </rPr>
          <t xml:space="preserve">======
ID#AAAAe8Ubrn0
    (2022-08-26 09:06:56)
chercher les quelques uns qui sont capés (historique Anne-Laure), et si on galère à les trouver on voit si on a besoin d'aide
	-Nathalie Denos</t>
        </r>
      </text>
    </comment>
    <comment ref="E2" authorId="0">
      <text>
        <r>
          <rPr>
            <sz val="10"/>
            <color rgb="FF000000"/>
            <rFont val="Arial"/>
            <family val="0"/>
            <charset val="1"/>
          </rPr>
          <t xml:space="preserve">======
ID#AAAAe8Ubrnw
    (2022-08-26 09:06:56)
tous les sujets  sont capés au même niveau
	-Nathalie Denos</t>
        </r>
      </text>
    </comment>
    <comment ref="F2" authorId="0">
      <text>
        <r>
          <rPr>
            <sz val="10"/>
            <color rgb="FF000000"/>
            <rFont val="Arial"/>
            <family val="0"/>
            <charset val="1"/>
          </rPr>
          <t xml:space="preserve">======
ID#AAAAe8Ubrn8
    (2022-08-26 09:06:56)
sujets pas capés au même niveau
	-Nathalie Denos</t>
        </r>
      </text>
    </comment>
    <comment ref="G2" authorId="0">
      <text>
        <r>
          <rPr>
            <sz val="10"/>
            <color rgb="FF000000"/>
            <rFont val="Arial"/>
            <family val="0"/>
            <charset val="1"/>
          </rPr>
          <t xml:space="preserve">======
ID#AAAAe8UbroA
    (2022-08-26 09:06:56)
OUI : dès qu'une compétence est présente (avec au moins un sujet) elle sera considérée comme une compétence complète à mettre à jour en tant que tel
	-Nathalie Denos</t>
        </r>
      </text>
    </comment>
  </commentList>
</comments>
</file>

<file path=xl/sharedStrings.xml><?xml version="1.0" encoding="utf-8"?>
<sst xmlns="http://schemas.openxmlformats.org/spreadsheetml/2006/main" count="3771" uniqueCount="1366">
  <si>
    <t xml:space="preserve">Attention - merci de créer un nouveau fichier pour chaque responsable. En reprenant l'onglet PRO et l'onglet Profil cible spécial. L'onglet "Profil cible spécial" servira à chaque profil cible avec du capage multiforme et/ou des paliers.  
</t>
  </si>
  <si>
    <t xml:space="preserve">id</t>
  </si>
  <si>
    <t xml:space="preserve">nom</t>
  </si>
  <si>
    <t xml:space="preserve">On garde ?
OUI / NON</t>
  </si>
  <si>
    <t xml:space="preserve">Sujets entiers ? (sans capage)
OUI / NON</t>
  </si>
  <si>
    <t xml:space="preserve">Capage uniforme ?
Si OUI indiquer le niveau max
Si NON mettre NON</t>
  </si>
  <si>
    <r>
      <rPr>
        <b val="true"/>
        <sz val="11"/>
        <color rgb="FF000000"/>
        <rFont val="Arial"/>
        <family val="0"/>
        <charset val="1"/>
      </rPr>
      <t xml:space="preserve">Capage multiforme
SI OUI (précisez lesquels et à combien)
</t>
    </r>
    <r>
      <rPr>
        <b val="true"/>
        <sz val="11"/>
        <color rgb="FF0000FF"/>
        <rFont val="Arial"/>
        <family val="0"/>
        <charset val="1"/>
      </rPr>
      <t xml:space="preserve">¤¤¤</t>
    </r>
  </si>
  <si>
    <t xml:space="preserve">Compétence globale (si un sujet débarque dans la comp alors j'ajoute à la maj du PC en auto)</t>
  </si>
  <si>
    <r>
      <rPr>
        <b val="true"/>
        <sz val="11"/>
        <color rgb="FF000000"/>
        <rFont val="Arial"/>
        <family val="0"/>
        <charset val="1"/>
      </rPr>
      <t xml:space="preserve">Si paliers :
Taux fixe OU
Par niveau, précisez
</t>
    </r>
    <r>
      <rPr>
        <b val="true"/>
        <sz val="11"/>
        <color rgb="FF0000FF"/>
        <rFont val="Arial"/>
        <family val="0"/>
        <charset val="1"/>
      </rPr>
      <t xml:space="preserve">¤¤¤</t>
    </r>
  </si>
  <si>
    <t xml:space="preserve">Profil cible sup</t>
  </si>
  <si>
    <t xml:space="preserve">OUI</t>
  </si>
  <si>
    <t xml:space="preserve">-</t>
  </si>
  <si>
    <t xml:space="preserve">Méthodo 14/10/2022 pole PRO</t>
  </si>
  <si>
    <r>
      <rPr>
        <b val="true"/>
        <sz val="11"/>
        <color rgb="FFFFFFFF"/>
        <rFont val="Arial"/>
        <family val="0"/>
        <charset val="1"/>
      </rPr>
      <t xml:space="preserve">Tous les PC vont passer en mode actualisation automatique : 
</t>
    </r>
    <r>
      <rPr>
        <i val="true"/>
        <sz val="11"/>
        <color rgb="FFFFFFFF"/>
        <rFont val="Arial"/>
        <family val="0"/>
        <charset val="1"/>
      </rPr>
      <t xml:space="preserve">le "NON" inscrit en colonne F n'est plus utile mais on le conserve le temps de l'instruction de nos PC</t>
    </r>
  </si>
  <si>
    <t xml:space="preserve">Action</t>
  </si>
  <si>
    <t xml:space="preserve">1) Ils étaient marqués "NON" car obsolètes</t>
  </si>
  <si>
    <t xml:space="preserve"> indiquer "OBSOLETE" en colonne E</t>
  </si>
  <si>
    <t xml:space="preserve">2) Ils étaient marqués "NON" pour simplifier le travail d'actualisation et ne pas avoir à qualifier les autres colonnes (Cas "il va falloir t'y coller Nico" ;-))</t>
  </si>
  <si>
    <t xml:space="preserve">Renseigner la colonne G : votre profil est en sujet entier --&gt; mettre OUI
Si cappé, mettre "NON" et renseigner les colonnes en bleu</t>
  </si>
  <si>
    <t xml:space="preserve">Le traitement des paliers</t>
  </si>
  <si>
    <t xml:space="preserve">1) Ton PC a déjà des paliers, cf "OUI" en colonne C, ce sont des paliers "à taux fixe" (qui ne bougent pas avec les évolutions du référentiel)</t>
  </si>
  <si>
    <t xml:space="preserve">Tu veux les laisser tel quel, tu ne veux pas qu'ils évoluent avec les évolutions du référentiel --&gt; ne fait rien !
warning : le seuil décrit dans le fichier doit être le même qu'en base sinon ça modifiera les campagnes en cours</t>
  </si>
  <si>
    <t xml:space="preserve">2) Ton PC a déjà des paliers, cf "OUI" en colonne C, ce sont des paliers "indexés sur les niveaux"</t>
  </si>
  <si>
    <t xml:space="preserve">Indique "OUI" en colonne K et renseigne ensuite tes paliers dans un doc parallèle 
Pour renseigner dans le doc en parallèle, remplir la partie 2) paliers avec pour la colonne taux ou niveau, le niveau haut du palier (ex : si niveau 2 mettre 2 et pas 1-2)</t>
  </si>
  <si>
    <t xml:space="preserve">3) Ton PC n'a pas de palier, il est actif et il faudrait qu'à terme il ait un palier</t>
  </si>
  <si>
    <t xml:space="preserve">Ne fait rien ! On ira regarder dans qques mois les PC actifs (non obsolètes), non cappés, sans paliers pour leur en attribuer en masse</t>
  </si>
  <si>
    <t xml:space="preserve">responsable</t>
  </si>
  <si>
    <t xml:space="preserve">Si obsolète, mettre "OBSOLETE"</t>
  </si>
  <si>
    <t xml:space="preserve">On garde (passer sous le nouveau modèle) ?
OUI / NON</t>
  </si>
  <si>
    <t xml:space="preserve">Compétence globale (si un sujet débarque dans la comp alors j'ajoute à la maj du PC en auto)
OUI / NON</t>
  </si>
  <si>
    <r>
      <rPr>
        <sz val="11"/>
        <color rgb="FF000000"/>
        <rFont val="Arial"/>
        <family val="0"/>
        <charset val="1"/>
      </rPr>
      <t xml:space="preserve">Si paliers :
Taux fixe OU
Par niveau, précisez
</t>
    </r>
    <r>
      <rPr>
        <sz val="11"/>
        <color rgb="FF0000FF"/>
        <rFont val="Arial"/>
        <family val="0"/>
        <charset val="1"/>
      </rPr>
      <t xml:space="preserve">¤¤¤</t>
    </r>
  </si>
  <si>
    <t xml:space="preserve">Lien vers PC spéciaux et descriptifs clés de lecture</t>
  </si>
  <si>
    <t xml:space="preserve">Paliers déjà configurés ? (rempli automatiquement)</t>
  </si>
  <si>
    <t xml:space="preserve">Obsolète ? </t>
  </si>
  <si>
    <t xml:space="preserve">Oui : vous souhaitez que le profil cible s'actualise en fonction des évolutions du référentiel (les PC qui ont vocation à durer)
Non : le profil cible n'évolue pas en fonction des évolutions du référentiel</t>
  </si>
  <si>
    <t xml:space="preserve">Oui : vous souhaitez que votre PC prenne en compte l'ensemble des acquis d'un sujet </t>
  </si>
  <si>
    <t xml:space="preserve">Oui : l'ensemble de vos sujets s'arrête à un même niveau </t>
  </si>
  <si>
    <t xml:space="preserve">SI CAPPAGE MULTI
Oui : mettre "Oui" et ouvrir un nouvel onglet pour renseigner l'information dans un nouvel onglet spécifique au profil cible *
</t>
  </si>
  <si>
    <t xml:space="preserve">Oui : vous souhaitez ue votre PC prenne en compte l'introduction d'un nouveau sujet dans la compétence car l'intégralité de la compétence doit etre couvert</t>
  </si>
  <si>
    <t xml:space="preserve">SI PALIERS
Oui : mettre "Oui" et ouvrir un nouvel onglet pour renseigner l'information dans un nouvel onglet spécifique au profil cible </t>
  </si>
  <si>
    <t xml:space="preserve">* NB : n'ouvrir qu'un onglet par PC si besoin de renseigner capage multiforme (colonne G) et paliers (colonne I), le faire au sein d'un meme onglet</t>
  </si>
  <si>
    <t xml:space="preserve">Profil cible qui n'existe pas</t>
  </si>
  <si>
    <t xml:space="preserve">OSEF</t>
  </si>
  <si>
    <t xml:space="preserve">Non</t>
  </si>
  <si>
    <t xml:space="preserve">Profil cible à archiver -&gt; MIGRATION AUTO</t>
  </si>
  <si>
    <t xml:space="preserve">obsolete</t>
  </si>
  <si>
    <t xml:space="preserve">Profil cible avec traitement automatique -&gt; MIGRATION AUTO</t>
  </si>
  <si>
    <t xml:space="preserve">Profil cible sans capage</t>
  </si>
  <si>
    <t xml:space="preserve">Oui</t>
  </si>
  <si>
    <t xml:space="preserve">Profil cible avec capage uniforme</t>
  </si>
  <si>
    <t xml:space="preserve">Profil cible avec capage multiforme 1</t>
  </si>
  <si>
    <t xml:space="preserve">Profil cible avec capage multiforme 2</t>
  </si>
  <si>
    <t xml:space="preserve">Profil cible avec capage multiforme 3</t>
  </si>
  <si>
    <t xml:space="preserve">Profil cible avec capage multiforme 4</t>
  </si>
  <si>
    <t xml:space="preserve">1) capage</t>
  </si>
  <si>
    <t xml:space="preserve">Sujet (code ou autre)</t>
  </si>
  <si>
    <t xml:space="preserve">Niveau max</t>
  </si>
  <si>
    <t xml:space="preserve">@rechinfo</t>
  </si>
  <si>
    <t xml:space="preserve">2) paliers</t>
  </si>
  <si>
    <t xml:space="preserve">Palier</t>
  </si>
  <si>
    <t xml:space="preserve">Taux OU Niveau* (pour l'avenir)</t>
  </si>
  <si>
    <t xml:space="preserve">25% ou 1</t>
  </si>
  <si>
    <t xml:space="preserve">70% ou 2</t>
  </si>
  <si>
    <t xml:space="preserve">80% ou 3</t>
  </si>
  <si>
    <t xml:space="preserve">90% ou 4</t>
  </si>
  <si>
    <t xml:space="preserve">SI PALIERS
Oui : mettre "Oui" et ouvrir un nouvel onglet pour renseigner l'information dans un nouvel onglet spécifique au profil cible *</t>
  </si>
  <si>
    <t xml:space="preserve">Paliers déjà configurés ? </t>
  </si>
  <si>
    <t xml:space="preserve">Profil Privé de Test</t>
  </si>
  <si>
    <t xml:space="preserve">M B</t>
  </si>
  <si>
    <t xml:space="preserve">NON</t>
  </si>
  <si>
    <t xml:space="preserve">Parcours socle de base_Beta</t>
  </si>
  <si>
    <t xml:space="preserve">Nicolas Drevon</t>
  </si>
  <si>
    <t xml:space="preserve">IFCAM</t>
  </si>
  <si>
    <t xml:space="preserve">Déborah DOBAIRE</t>
  </si>
  <si>
    <t xml:space="preserve">PFRH Bretagne</t>
  </si>
  <si>
    <t xml:space="preserve">Jean-François Plard</t>
  </si>
  <si>
    <t xml:space="preserve">Test 5 compétences</t>
  </si>
  <si>
    <t xml:space="preserve">Challenge Recherche d'info</t>
  </si>
  <si>
    <t xml:space="preserve">Rémi Henderycksen</t>
  </si>
  <si>
    <t xml:space="preserve">Challenge Communication</t>
  </si>
  <si>
    <t xml:space="preserve">WCS - Parcours 1</t>
  </si>
  <si>
    <t xml:space="preserve">Parcours 3ème</t>
  </si>
  <si>
    <t xml:space="preserve">Défi Bercynum</t>
  </si>
  <si>
    <t xml:space="preserve">Compétences 2.2, 2.4, 4.1, 4.2 et 5.1</t>
  </si>
  <si>
    <t xml:space="preserve">Compétences 1.2, 5.1 et 5.2</t>
  </si>
  <si>
    <t xml:space="preserve">Culture Data</t>
  </si>
  <si>
    <t xml:space="preserve">Compétences 1.1,1.2, 1.3, 2.1, 2.2, 2.3, 2.4, 3.1, 3.2</t>
  </si>
  <si>
    <t xml:space="preserve">Socle de base Urssaf Lorraine</t>
  </si>
  <si>
    <t xml:space="preserve">Parcours Emmaüs Connect</t>
  </si>
  <si>
    <t xml:space="preserve">Socle de base</t>
  </si>
  <si>
    <t xml:space="preserve">Parcours complémentaire Urssaf Franche-Comté</t>
  </si>
  <si>
    <t xml:space="preserve">Parcours socle MINEFI</t>
  </si>
  <si>
    <t xml:space="preserve">Parcours thématique AFNOR : sécuriser l'environnement numérique</t>
  </si>
  <si>
    <t xml:space="preserve">Parcours 1 DGGN</t>
  </si>
  <si>
    <t xml:space="preserve">Anne Poux-Mayeur</t>
  </si>
  <si>
    <t xml:space="preserve">Socle de base URSSAF Rhône-Alpes</t>
  </si>
  <si>
    <t xml:space="preserve">Compétences 1.3, 3.1, 3.2, 3.4</t>
  </si>
  <si>
    <t xml:space="preserve">Service national universel 1</t>
  </si>
  <si>
    <t xml:space="preserve">Service national universel 2</t>
  </si>
  <si>
    <t xml:space="preserve">Debug ACOSS</t>
  </si>
  <si>
    <t xml:space="preserve">Socle de base v2</t>
  </si>
  <si>
    <t xml:space="preserve">MEF - Parcours bureautique</t>
  </si>
  <si>
    <t xml:space="preserve">MEF - Parcours généraliste</t>
  </si>
  <si>
    <t xml:space="preserve">Test commun Région Bretagne</t>
  </si>
  <si>
    <t xml:space="preserve">Démo managers_Compétence 1.1</t>
  </si>
  <si>
    <t xml:space="preserve">Démo managers_Domaine 2</t>
  </si>
  <si>
    <t xml:space="preserve">Démo managers Société et envrnmt numérique</t>
  </si>
  <si>
    <t xml:space="preserve">Démo managers sécurité et protection</t>
  </si>
  <si>
    <t xml:space="preserve">Parcours démo managers</t>
  </si>
  <si>
    <t xml:space="preserve">Diagnostic EPIDE</t>
  </si>
  <si>
    <t xml:space="preserve">Diagnostic EPIDE v2</t>
  </si>
  <si>
    <t xml:space="preserve">Parcours Acteurs Publics</t>
  </si>
  <si>
    <t xml:space="preserve">Compétences 1.1, 2.1, 2.2, 2.3, 2.4</t>
  </si>
  <si>
    <t xml:space="preserve">Enquête Pix pour l'Unesco</t>
  </si>
  <si>
    <t xml:space="preserve">Parcours élus</t>
  </si>
  <si>
    <t xml:space="preserve">Parcours thématique AFNOR : Documents textuels</t>
  </si>
  <si>
    <t xml:space="preserve">Socle de base URSSAF Franche-Comté</t>
  </si>
  <si>
    <t xml:space="preserve">Echantillon Pix</t>
  </si>
  <si>
    <t xml:space="preserve">ABC Pix - Manipuler des fichiers et créer un texte</t>
  </si>
  <si>
    <t xml:space="preserve">https://docs.google.com/spreadsheets/d/1zpJ77jhgh8laGm5AEMMUuk5wXKvQxpMBP1-vYv0oNGw/edit#gid=809245867</t>
  </si>
  <si>
    <t xml:space="preserve">ABC Pix - Utiliser la messagerie électronique</t>
  </si>
  <si>
    <t xml:space="preserve">enqu.nationale Actpublics</t>
  </si>
  <si>
    <t xml:space="preserve">positionnement Step</t>
  </si>
  <si>
    <t xml:space="preserve">Sécurité numérique</t>
  </si>
  <si>
    <t xml:space="preserve">Test AFNOR_spam : Sujet Pourriel</t>
  </si>
  <si>
    <t xml:space="preserve">AFNOR base msgerie &gt; Sujet Utilisation messagerie</t>
  </si>
  <si>
    <t xml:space="preserve">AFNOR usagesdetournesmsgerie &gt; Sujet courriels+destinataires nombreux</t>
  </si>
  <si>
    <t xml:space="preserve">AFNOR audienceFB &gt; Sujet Visibilité réseaux sociaux</t>
  </si>
  <si>
    <t xml:space="preserve">Module FWB "Données personnelles et sécurité"</t>
  </si>
  <si>
    <t xml:space="preserve">Module FWB "Communication et collaboration"</t>
  </si>
  <si>
    <t xml:space="preserve">Module FWB "Informations et gestion de données"</t>
  </si>
  <si>
    <t xml:space="preserve">SGAR NA - Module 1 - Information, données et messagerie</t>
  </si>
  <si>
    <t xml:space="preserve">SGAR NA - Module 2 - Collaboration et création de contenus</t>
  </si>
  <si>
    <t xml:space="preserve">Module "Communication, collaboration, images et pratiques en ligne"</t>
  </si>
  <si>
    <t xml:space="preserve">Module "Informations et gestion de données"</t>
  </si>
  <si>
    <t xml:space="preserve">Module "Données personnelles et sécurité"</t>
  </si>
  <si>
    <t xml:space="preserve">Parcours démo enseignement supérieur francophone</t>
  </si>
  <si>
    <t xml:space="preserve">Parcours Vinci Cols bleus</t>
  </si>
  <si>
    <t xml:space="preserve">ABC Pix</t>
  </si>
  <si>
    <t xml:space="preserve">Evocime_parcours 1 diagnostic</t>
  </si>
  <si>
    <t xml:space="preserve">Elsa Dufayard</t>
  </si>
  <si>
    <t xml:space="preserve">Parcours retours utilisateurs notif</t>
  </si>
  <si>
    <t xml:space="preserve">Parcours aidant numérique 2019</t>
  </si>
  <si>
    <t xml:space="preserve">Evocime_Form ass. commercial_Parcours diag niveau</t>
  </si>
  <si>
    <t xml:space="preserve">oui</t>
  </si>
  <si>
    <t xml:space="preserve">Evocime_Form commercial_Parcours diag niveau</t>
  </si>
  <si>
    <t xml:space="preserve">La Poste_Socle de base_déc 2019</t>
  </si>
  <si>
    <t xml:space="preserve">IFCAM 5 compétences décembre 2019</t>
  </si>
  <si>
    <t xml:space="preserve">Dec 19 Module 1 FWB - Données personnelles, sécurité et impact du numérique</t>
  </si>
  <si>
    <t xml:space="preserve">Dec 19 Module 2 FWB - Recherche d'informations et fichiers</t>
  </si>
  <si>
    <t xml:space="preserve">Dec 19 Module 3 FWB - Communication, collaboration, images et pratiques en ligne</t>
  </si>
  <si>
    <t xml:space="preserve">Opcalia_Parcours avancé Pix</t>
  </si>
  <si>
    <t xml:space="preserve">Culture data édition 2020</t>
  </si>
  <si>
    <t xml:space="preserve">Evocime_Digi Seller_fev 2020</t>
  </si>
  <si>
    <t xml:space="preserve">SNU - Diagnostic</t>
  </si>
  <si>
    <t xml:space="preserve">SNU - Challenge collectif</t>
  </si>
  <si>
    <t xml:space="preserve">Campagne 1 - Découverte du numérique</t>
  </si>
  <si>
    <t xml:space="preserve">FWB - Evaluation finale</t>
  </si>
  <si>
    <t xml:space="preserve">APEC Parcours 1_Internet</t>
  </si>
  <si>
    <t xml:space="preserve">APEC Parcours 2_Communiquer collaborer</t>
  </si>
  <si>
    <t xml:space="preserve">Module 1 FWB ( Données et sécurité) Pour aller plus loin</t>
  </si>
  <si>
    <t xml:space="preserve">Module 2 FWB (Informations et fichiers) - Pour aller plus loin</t>
  </si>
  <si>
    <t xml:space="preserve">Module 3 FWB (Communication et collaboration) - Pour aller plus loin</t>
  </si>
  <si>
    <t xml:space="preserve">Grand Lyon - Profil 1_1.3</t>
  </si>
  <si>
    <t xml:space="preserve">Grand Lyon - Profil 3_5.2</t>
  </si>
  <si>
    <t xml:space="preserve">Grand Lyon - Profils 12_5.2</t>
  </si>
  <si>
    <t xml:space="preserve">Parcours agents d'accueil MENJ</t>
  </si>
  <si>
    <t xml:space="preserve">Ministère de la Culture - Indicateur numérique</t>
  </si>
  <si>
    <t xml:space="preserve">Paul Dubourg</t>
  </si>
  <si>
    <t xml:space="preserve">8 compétences EPIDE</t>
  </si>
  <si>
    <t xml:space="preserve">Campagne 2 - Les bases PIX</t>
  </si>
  <si>
    <t xml:space="preserve">Campagne 3 - Profil administratif</t>
  </si>
  <si>
    <t xml:space="preserve">Campagne 4 - Profil technicien</t>
  </si>
  <si>
    <t xml:space="preserve">Campagne 5 - Profil médiateur numérique (version courte)</t>
  </si>
  <si>
    <t xml:space="preserve">Campagne 5bis - Profil médiateur numérique (version longue)</t>
  </si>
  <si>
    <t xml:space="preserve">Campagne 6</t>
  </si>
  <si>
    <t xml:space="preserve">APEC Parcours 1_Internet et veille</t>
  </si>
  <si>
    <t xml:space="preserve">APEC Sécurité</t>
  </si>
  <si>
    <t xml:space="preserve">APEC Bureautique traiter des données</t>
  </si>
  <si>
    <t xml:space="preserve">APEC Bureautique créer des documents</t>
  </si>
  <si>
    <t xml:space="preserve">APEC Protection des données et de la vie privée</t>
  </si>
  <si>
    <t xml:space="preserve">ADEME_Rechercher et réutiliser des informations</t>
  </si>
  <si>
    <t xml:space="preserve">Parcours généraliste Ville de Paris</t>
  </si>
  <si>
    <t xml:space="preserve">CléAnum Comp1 - Environnement et outils</t>
  </si>
  <si>
    <t xml:space="preserve">CléAnum Comp2 - Information</t>
  </si>
  <si>
    <t xml:space="preserve">Ministère de la Culture - Parcours bureautique</t>
  </si>
  <si>
    <t xml:space="preserve">Ministère de la Culture - Parcours messagerie agenda</t>
  </si>
  <si>
    <t xml:space="preserve">Premier parcours CD17</t>
  </si>
  <si>
    <t xml:space="preserve">Pix confinement</t>
  </si>
  <si>
    <t xml:space="preserve">Protection et sécurité MT_1</t>
  </si>
  <si>
    <t xml:space="preserve">ADEME - Vie privée et citoyenne - allégé</t>
  </si>
  <si>
    <t xml:space="preserve">Paul Dubourg </t>
  </si>
  <si>
    <t xml:space="preserve">ADEME - Sécuriser ma vie numérique</t>
  </si>
  <si>
    <t xml:space="preserve">ADEME - Protéger mes données personnelles</t>
  </si>
  <si>
    <t xml:space="preserve">ADEME - Protéger la santé, le bien-être et l'environnement</t>
  </si>
  <si>
    <t xml:space="preserve">ADEME - Maîtriser les indispensables pour me connecter et gérer mes fichiers</t>
  </si>
  <si>
    <t xml:space="preserve">ADEME - Développer sa culture numérique et s'ouvrir aux enjeux</t>
  </si>
  <si>
    <t xml:space="preserve">ADEME - Collaborer et partager des documents</t>
  </si>
  <si>
    <t xml:space="preserve">Profil pour tuto vidéo</t>
  </si>
  <si>
    <t xml:space="preserve">Ministère de la Culture - Enjeux du numérique def</t>
  </si>
  <si>
    <t xml:space="preserve">Ministère de la Culture - Parcours data def</t>
  </si>
  <si>
    <t xml:space="preserve">EVOCIME - Parcours AFDL</t>
  </si>
  <si>
    <t xml:space="preserve">AFNOR : Participation à la société numérique</t>
  </si>
  <si>
    <t xml:space="preserve">AFNOR : Comportements de prudence</t>
  </si>
  <si>
    <t xml:space="preserve">AFNOR : Sécurité d'un site web</t>
  </si>
  <si>
    <t xml:space="preserve">AFNOR : Gérer ses données personnelles</t>
  </si>
  <si>
    <t xml:space="preserve">AFNOR : Traces numériques</t>
  </si>
  <si>
    <t xml:space="preserve">AFNOR : Paramètres d'affichage et gestes de navigation</t>
  </si>
  <si>
    <t xml:space="preserve">AFNOR : Utilisation et profil des réseaux sociaux</t>
  </si>
  <si>
    <t xml:space="preserve">AFNOR : Suivi des modifications</t>
  </si>
  <si>
    <t xml:space="preserve">Test démo sécurité</t>
  </si>
  <si>
    <t xml:space="preserve">Pour continuer CH_1</t>
  </si>
  <si>
    <t xml:space="preserve">Test blanc_MT</t>
  </si>
  <si>
    <t xml:space="preserve">Test AFNIC Parcours "Reussiren.fr"</t>
  </si>
  <si>
    <t xml:space="preserve">Parcours découverte agents EVE</t>
  </si>
  <si>
    <t xml:space="preserve">Premier parcours agents EVE</t>
  </si>
  <si>
    <t xml:space="preserve">Parcours VINCI Energies</t>
  </si>
  <si>
    <t xml:space="preserve">Parcours socle VINCI SA</t>
  </si>
  <si>
    <t xml:space="preserve">AFNOR : Présence en ligne actualisé</t>
  </si>
  <si>
    <t xml:space="preserve">Découverte Squeezie</t>
  </si>
  <si>
    <t xml:space="preserve">Parcours Ville du Havre</t>
  </si>
  <si>
    <t xml:space="preserve">Parcours Data AG2R</t>
  </si>
  <si>
    <t xml:space="preserve">Codage - Programmation V1</t>
  </si>
  <si>
    <t xml:space="preserve">Cybersécurité V1</t>
  </si>
  <si>
    <t xml:space="preserve">Data - Protection des Données V1</t>
  </si>
  <si>
    <t xml:space="preserve">Maîtrise des outils collaboratifs V1</t>
  </si>
  <si>
    <t xml:space="preserve">ANFH Données perso</t>
  </si>
  <si>
    <t xml:space="preserve">ANFH Sécurité et santé</t>
  </si>
  <si>
    <t xml:space="preserve">ANFH Interagir collaborer</t>
  </si>
  <si>
    <t xml:space="preserve">ANFH Internet et réseaux sociaux</t>
  </si>
  <si>
    <t xml:space="preserve">ANFH Résolution problèmes</t>
  </si>
  <si>
    <t xml:space="preserve">ANFH Gérer données</t>
  </si>
  <si>
    <t xml:space="preserve">ANFH Documents textuels</t>
  </si>
  <si>
    <t xml:space="preserve">ANFH Adapter documents</t>
  </si>
  <si>
    <t xml:space="preserve">ANFH Traitement données</t>
  </si>
  <si>
    <t xml:space="preserve">Mener une recherche - 3 sujets</t>
  </si>
  <si>
    <t xml:space="preserve">Parcours généraliste Ville de Paris_septembre 2020</t>
  </si>
  <si>
    <t xml:space="preserve">Parcours Asscoweb 1_Paris</t>
  </si>
  <si>
    <t xml:space="preserve">Parcours BRC 1_Paris</t>
  </si>
  <si>
    <t xml:space="preserve">THUASNE_SOCLE BASE</t>
  </si>
  <si>
    <t xml:space="preserve">THUASNE_COMPETENCES TABLEUR</t>
  </si>
  <si>
    <t xml:space="preserve">THUASNE_COMPETENCES DATA</t>
  </si>
  <si>
    <t xml:space="preserve">THUASNE_COMPETENCE TRAITEMENT DE TEXTE</t>
  </si>
  <si>
    <t xml:space="preserve">THUASNE_COMPETENCES RESEAUX SOCIAUX</t>
  </si>
  <si>
    <t xml:space="preserve">THUASNE_COMPETENCES DONNEES ET VIE PRIVEE</t>
  </si>
  <si>
    <t xml:space="preserve">THUASNE_COMPETENCES COLLABORATION EN LIGNE</t>
  </si>
  <si>
    <t xml:space="preserve">Personnels de soutien - module 4 - test</t>
  </si>
  <si>
    <t xml:space="preserve">Personnels de soutien - module 3 - test</t>
  </si>
  <si>
    <t xml:space="preserve">Personnels de soutien - module 2 - test</t>
  </si>
  <si>
    <t xml:space="preserve">Personnels de soutien - module 1 - test</t>
  </si>
  <si>
    <t xml:space="preserve">Elèves gardiens de la paix - test</t>
  </si>
  <si>
    <t xml:space="preserve">non</t>
  </si>
  <si>
    <t xml:space="preserve">Module "Communication et documents - Agent d'accueil et TS"</t>
  </si>
  <si>
    <t xml:space="preserve">Module "Communication et documents - Cadre"</t>
  </si>
  <si>
    <t xml:space="preserve">Module "Environnement numérique - Agent d'accueil et TS"</t>
  </si>
  <si>
    <t xml:space="preserve">Module "Environnement numérique - Cadre"</t>
  </si>
  <si>
    <t xml:space="preserve">Module "J'accompagne - Agent d'accueil"</t>
  </si>
  <si>
    <t xml:space="preserve">Module "J'accompagne - Cadre"</t>
  </si>
  <si>
    <t xml:space="preserve">Module "J'accompagne - Travailleur social"</t>
  </si>
  <si>
    <t xml:space="preserve">Enquête Interconnectés/Syntec</t>
  </si>
  <si>
    <t xml:space="preserve">Diagnostic initial Pix emploi PE</t>
  </si>
  <si>
    <t xml:space="preserve">Parcours accessibilité</t>
  </si>
  <si>
    <t xml:space="preserve">E2 search</t>
  </si>
  <si>
    <t xml:space="preserve">E3 message</t>
  </si>
  <si>
    <t xml:space="preserve">Parcours Manager AC1_Reims</t>
  </si>
  <si>
    <t xml:space="preserve">Formateurs investigation numérique Module 2 test</t>
  </si>
  <si>
    <t xml:space="preserve">Formateurs informatiques Module 1 test</t>
  </si>
  <si>
    <t xml:space="preserve">E-administration</t>
  </si>
  <si>
    <t xml:space="preserve">5.1_5 TUBES</t>
  </si>
  <si>
    <t xml:space="preserve">4.2_6 TUBES</t>
  </si>
  <si>
    <t xml:space="preserve">3.2_1 TUBES</t>
  </si>
  <si>
    <t xml:space="preserve">2.4_6 TUBES</t>
  </si>
  <si>
    <t xml:space="preserve">LECNAM_COLLABORATIF</t>
  </si>
  <si>
    <t xml:space="preserve">ENAP_Traiter des données</t>
  </si>
  <si>
    <t xml:space="preserve">Cybermois</t>
  </si>
  <si>
    <t xml:space="preserve">Parcours Bureautique V2</t>
  </si>
  <si>
    <t xml:space="preserve">Réseaux Sociaux V2</t>
  </si>
  <si>
    <t xml:space="preserve">LECNAM_CYBERSECURITE</t>
  </si>
  <si>
    <t xml:space="preserve">Parcours ESOG 2020</t>
  </si>
  <si>
    <t xml:space="preserve">Diag CléaNum</t>
  </si>
  <si>
    <t xml:space="preserve">Parcours Tle UNESCO</t>
  </si>
  <si>
    <t xml:space="preserve">Parcours SNT UNESCO</t>
  </si>
  <si>
    <t xml:space="preserve">Parcours Réseaux Sociaux UNESCO</t>
  </si>
  <si>
    <t xml:space="preserve">Parcours Post-Bac UNESCO</t>
  </si>
  <si>
    <t xml:space="preserve">Parcours Le Web UNESCO</t>
  </si>
  <si>
    <t xml:space="preserve">Parcours Internet UNESCO</t>
  </si>
  <si>
    <t xml:space="preserve">Parcours form de form UNESCO</t>
  </si>
  <si>
    <t xml:space="preserve">Parcours EMI UNESCO</t>
  </si>
  <si>
    <t xml:space="preserve">Parcours Données structurées UNESCO</t>
  </si>
  <si>
    <t xml:space="preserve">Parcours 2nde UNESCO</t>
  </si>
  <si>
    <t xml:space="preserve">Parcours 1ère UNESCO</t>
  </si>
  <si>
    <t xml:space="preserve">Mini-parcours Paris Excel V1</t>
  </si>
  <si>
    <t xml:space="preserve">Pix+ Droit - Recherche juridique numérique (D1)</t>
  </si>
  <si>
    <t xml:space="preserve">Tester les épreuves en anglais</t>
  </si>
  <si>
    <t xml:space="preserve">Formateurs investigation numérique Module 2 VF</t>
  </si>
  <si>
    <t xml:space="preserve">Numérikup html et maintenance informatique</t>
  </si>
  <si>
    <t xml:space="preserve">Numérikup multimédia</t>
  </si>
  <si>
    <t xml:space="preserve">Droits numériques</t>
  </si>
  <si>
    <t xml:space="preserve">Diagnostic médiateur numérique V0</t>
  </si>
  <si>
    <t xml:space="preserve">ENAP_Collaborer</t>
  </si>
  <si>
    <t xml:space="preserve">ENAP_Interagir</t>
  </si>
  <si>
    <t xml:space="preserve">ENAP_Partager et publier</t>
  </si>
  <si>
    <t xml:space="preserve">ENAP_S'insérer dans le monde numérique</t>
  </si>
  <si>
    <t xml:space="preserve">Mini-parcours écobureautique V1</t>
  </si>
  <si>
    <t xml:space="preserve">Mini-parcours sécurité en ligne V1</t>
  </si>
  <si>
    <t xml:space="preserve">Mini-parcours diaporama V1</t>
  </si>
  <si>
    <t xml:space="preserve">Mini-parcours Word V1</t>
  </si>
  <si>
    <t xml:space="preserve">Mini-parcours travail collaboratif V1</t>
  </si>
  <si>
    <t xml:space="preserve">Mini-parcours messagerie V1</t>
  </si>
  <si>
    <t xml:space="preserve">Mini-parcours data V1</t>
  </si>
  <si>
    <t xml:space="preserve">Mini-parcours Gérer des fichiers V1</t>
  </si>
  <si>
    <t xml:space="preserve">Mini-parcours Naviguer sur Internet V1</t>
  </si>
  <si>
    <t xml:space="preserve">Mini-parcours Compétences Numériques V2</t>
  </si>
  <si>
    <t xml:space="preserve">DBD1_TEST DE POSITIONNEMENT</t>
  </si>
  <si>
    <t xml:space="preserve">Démonstration Pix</t>
  </si>
  <si>
    <t xml:space="preserve">Romain Ferrand</t>
  </si>
  <si>
    <t xml:space="preserve">mini-parcours Réseaux Sociaux V1</t>
  </si>
  <si>
    <t xml:space="preserve">ENAP_Sécuriser l'environnement numérique</t>
  </si>
  <si>
    <t xml:space="preserve">ENAP_Protéger les données personnelles</t>
  </si>
  <si>
    <t xml:space="preserve">ENAP_Protéger santé, bien être, env.</t>
  </si>
  <si>
    <t xml:space="preserve">ENAP_Environnement numérique</t>
  </si>
  <si>
    <t xml:space="preserve">ENAP_e-administration</t>
  </si>
  <si>
    <t xml:space="preserve">Socle commun de compétences numériques</t>
  </si>
  <si>
    <t xml:space="preserve">Parcours Compagnie numérique DGGN</t>
  </si>
  <si>
    <t xml:space="preserve">Diagnostic court Conseiller Numérique</t>
  </si>
  <si>
    <t xml:space="preserve">Test de pré-positionnement Conseiller Numérique</t>
  </si>
  <si>
    <t xml:space="preserve">Pix+ Droit - Culture juridique numérique (D4)</t>
  </si>
  <si>
    <t xml:space="preserve">SécuritéSociale_Commun_Travail Collaboratif</t>
  </si>
  <si>
    <t xml:space="preserve">SécuritéSociale_Commun_Réseaux Sociaux</t>
  </si>
  <si>
    <t xml:space="preserve">SécuritéSociale_Commun_Bureautique</t>
  </si>
  <si>
    <t xml:space="preserve">01 2021 - Test 1 - CPF</t>
  </si>
  <si>
    <t xml:space="preserve">Parcours démo 1.1 en italien</t>
  </si>
  <si>
    <t xml:space="preserve">CNAF_Parcours socle commun - Janvier 2021</t>
  </si>
  <si>
    <t xml:space="preserve">Chevron_Socle de base</t>
  </si>
  <si>
    <t xml:space="preserve">Parcours Chef de chantier Eurovia</t>
  </si>
  <si>
    <t xml:space="preserve">Reloaded_parcours commerciaux Kone</t>
  </si>
  <si>
    <t xml:space="preserve">SécuritéSociale_Commun_RGPD&amp;Legal</t>
  </si>
  <si>
    <t xml:space="preserve">SécuritéSociale_Commun_CybersécuritéduSI</t>
  </si>
  <si>
    <t xml:space="preserve">ENAP F-RF-1.3 Traiter des données</t>
  </si>
  <si>
    <t xml:space="preserve">ENAP F-RF-2.2. Partager et publier</t>
  </si>
  <si>
    <t xml:space="preserve">ENAP F-RF-3.2. Développer des documents multimédia</t>
  </si>
  <si>
    <t xml:space="preserve">ENAP F-RF-5.2.Construire un environnement numérique</t>
  </si>
  <si>
    <t xml:space="preserve">MinArmées-Parcours télétravail</t>
  </si>
  <si>
    <t xml:space="preserve">MinArmées-Parcours données personnelles</t>
  </si>
  <si>
    <t xml:space="preserve">MinArmées-Parcours Pratiques collaboratives</t>
  </si>
  <si>
    <t xml:space="preserve">MinArmées-Parcours final</t>
  </si>
  <si>
    <t xml:space="preserve">Parcours diagnostic Ecole de guerre</t>
  </si>
  <si>
    <t xml:space="preserve">NON </t>
  </si>
  <si>
    <t xml:space="preserve">Eurovia_parcours 1 : E.cube - Chef de chantier_capping4</t>
  </si>
  <si>
    <t xml:space="preserve">FI Marine nationale - Parcours diagnostic</t>
  </si>
  <si>
    <t xml:space="preserve">FI Marine nationale - Parcours complet</t>
  </si>
  <si>
    <t xml:space="preserve">FIOM Marine nationale - Diagnostic</t>
  </si>
  <si>
    <t xml:space="preserve">FIOM Marine nationale - Parcours complet</t>
  </si>
  <si>
    <t xml:space="preserve">Acteurs de la formation Marine nationale - Parcours complet</t>
  </si>
  <si>
    <t xml:space="preserve">Acteurs de la formation Marine nationale - Diagnostic</t>
  </si>
  <si>
    <t xml:space="preserve">BAT-BS Marine nationale - Diagnostic</t>
  </si>
  <si>
    <t xml:space="preserve">BAT-BS Marine nationale - Parcours complet</t>
  </si>
  <si>
    <t xml:space="preserve">SIC avancé Marine nationale - Diagnostic</t>
  </si>
  <si>
    <t xml:space="preserve">Parcours thématique_Données</t>
  </si>
  <si>
    <t xml:space="preserve">Parcours thématique_Mail et Agenda</t>
  </si>
  <si>
    <t xml:space="preserve">Parcours thématique_Traitement de texte</t>
  </si>
  <si>
    <t xml:space="preserve">Parcours thématique_Télétravail</t>
  </si>
  <si>
    <t xml:space="preserve">Ok pro</t>
  </si>
  <si>
    <t xml:space="preserve">DGFiP - Usages du Web</t>
  </si>
  <si>
    <t xml:space="preserve">Parcours thématique_Réseaux sociaux</t>
  </si>
  <si>
    <t xml:space="preserve">Parcours thématique_Tableurs</t>
  </si>
  <si>
    <t xml:space="preserve">Parcours thématique_Diagnostic Long</t>
  </si>
  <si>
    <t xml:space="preserve">Parcours thématique_RGPD et données personnelles</t>
  </si>
  <si>
    <t xml:space="preserve">Domaine 1 - Information et données</t>
  </si>
  <si>
    <t xml:space="preserve">Domaine 5 - Environnement numérique</t>
  </si>
  <si>
    <t xml:space="preserve">Socle de compétences Mauritanie</t>
  </si>
  <si>
    <t xml:space="preserve">Eurovia_parcours 1 : E.cube - Mécanicien_capping4</t>
  </si>
  <si>
    <t xml:space="preserve">CHEVRON_SOCLE DE BASE_V2</t>
  </si>
  <si>
    <t xml:space="preserve">AFNIC_PARCOURS JEUNES</t>
  </si>
  <si>
    <t xml:space="preserve">Démonstration Pix (accès sans compte)</t>
  </si>
  <si>
    <t xml:space="preserve">Collaboration asynchrone</t>
  </si>
  <si>
    <t xml:space="preserve">Eurovia_parcours 1 : E.cube - Mécanicien_capping4_ACCES SANS COMPTE</t>
  </si>
  <si>
    <t xml:space="preserve">Eurovia_parcours 1 : E.cube - Chef de chantier_VDEF</t>
  </si>
  <si>
    <t xml:space="preserve">Eurovia_parcours 1 : E.cube - Mécanicien_VDEF</t>
  </si>
  <si>
    <t xml:space="preserve">CHEVRON_#ParcoursDigital_Tableur</t>
  </si>
  <si>
    <t xml:space="preserve">CHEVRON_#PARCOURSDIGITAL_MAIL ET AGENDA</t>
  </si>
  <si>
    <t xml:space="preserve">AFNIC_PARCOURS JEUNES_SANS ACCES COMPTE</t>
  </si>
  <si>
    <t xml:space="preserve">HES-SO Parcours commun PAT-PER</t>
  </si>
  <si>
    <t xml:space="preserve">HES-SO Parcours PER 1 Usages du web</t>
  </si>
  <si>
    <t xml:space="preserve">HES-SO Parcours PER 2 Manipulation de documents</t>
  </si>
  <si>
    <t xml:space="preserve">HES-SO Parcours PAT 1 Bureautique</t>
  </si>
  <si>
    <t xml:space="preserve">HES-SO Parcours PAT 2 Web et environnement numérique</t>
  </si>
  <si>
    <t xml:space="preserve">HES-SO Parcours PAT DSI</t>
  </si>
  <si>
    <t xml:space="preserve">HES-SO Parcours PAT Service communication</t>
  </si>
  <si>
    <t xml:space="preserve">Parcours accessibilité numérique</t>
  </si>
  <si>
    <t xml:space="preserve">G3_Version Longue</t>
  </si>
  <si>
    <t xml:space="preserve">G3_Version Courte</t>
  </si>
  <si>
    <t xml:space="preserve">ABC Diag - avec compte</t>
  </si>
  <si>
    <t xml:space="preserve">ABC diag - sans création de compte</t>
  </si>
  <si>
    <t xml:space="preserve">ABC Diag - site de Pix</t>
  </si>
  <si>
    <t xml:space="preserve">SécuritéSociale_Commun_Socle de base_V2(Mars2021)</t>
  </si>
  <si>
    <t xml:space="preserve">SécuritéSociale_Commun_Tableur</t>
  </si>
  <si>
    <t xml:space="preserve">SécuritéSociale_Commun_Diaporama</t>
  </si>
  <si>
    <t xml:space="preserve">SécuritéSociale_Commun_Traitement de texte</t>
  </si>
  <si>
    <t xml:space="preserve">Sécuritésociale_commun_RGPD&amp;Legal_light</t>
  </si>
  <si>
    <t xml:space="preserve">SécuritéSociale_Commun_Cybersécurité du SI Version Courte</t>
  </si>
  <si>
    <t xml:space="preserve">Parcours Gérer ses données</t>
  </si>
  <si>
    <t xml:space="preserve">Test démo court accès sans compte</t>
  </si>
  <si>
    <t xml:space="preserve">Parcours Télétravail et collaboratif</t>
  </si>
  <si>
    <t xml:space="preserve">Parcours Numérique responsable</t>
  </si>
  <si>
    <t xml:space="preserve">Parcours Présence numérique</t>
  </si>
  <si>
    <t xml:space="preserve">Parcours Outils bureautiques</t>
  </si>
  <si>
    <t xml:space="preserve">Parcours Environnement numérique</t>
  </si>
  <si>
    <t xml:space="preserve">FondationAuteuil_Socle de base</t>
  </si>
  <si>
    <t xml:space="preserve">FondationAuteuil_Navigation sur internet</t>
  </si>
  <si>
    <t xml:space="preserve">FondationAuteuil_Bureautique light</t>
  </si>
  <si>
    <t xml:space="preserve">FondationAuteuil_Réseaux sociaux et données personnelles</t>
  </si>
  <si>
    <t xml:space="preserve">ABC Pix - Naviguer sur Internet</t>
  </si>
  <si>
    <t xml:space="preserve">ABC Pix - Elements de l'environnement numérique</t>
  </si>
  <si>
    <t xml:space="preserve">ABC Pix - Démarches en ligne</t>
  </si>
  <si>
    <t xml:space="preserve">ABC Pix - Module Sécuriser sa pratique</t>
  </si>
  <si>
    <t xml:space="preserve">Parcours thématique_Travail collaboratif</t>
  </si>
  <si>
    <t xml:space="preserve">Parcours thématique_Cybersécurité</t>
  </si>
  <si>
    <t xml:space="preserve">Eurovia_Parcours ouvriers FSP - niveau 1</t>
  </si>
  <si>
    <t xml:space="preserve">Demo</t>
  </si>
  <si>
    <t xml:space="preserve">Demo parcours ouvriers</t>
  </si>
  <si>
    <t xml:space="preserve">CD17 Référentiel sécurité</t>
  </si>
  <si>
    <t xml:space="preserve">CD17 Référentiel télétravail</t>
  </si>
  <si>
    <t xml:space="preserve">CD 17 Référentiel Réseaux Sociaux</t>
  </si>
  <si>
    <t xml:space="preserve">CD17 Référentiel agents des collèges</t>
  </si>
  <si>
    <t xml:space="preserve">FondationAuteuil_ Socle de base_V2</t>
  </si>
  <si>
    <t xml:space="preserve">FondationAuteuil_Bureautique light _V2</t>
  </si>
  <si>
    <t xml:space="preserve">FondationAuteuil_Navigation sur internet_V2</t>
  </si>
  <si>
    <t xml:space="preserve">Fondation Auteuil_Parcoursdiaporama</t>
  </si>
  <si>
    <t xml:space="preserve">Fondation Auteuil_Parcours Traitement de texte</t>
  </si>
  <si>
    <t xml:space="preserve">Fondation Auteuil_Parcours Tableurs</t>
  </si>
  <si>
    <t xml:space="preserve">Diagnostic aidant numérique 2021</t>
  </si>
  <si>
    <t xml:space="preserve">Instant Network Schools_TEST_pt</t>
  </si>
  <si>
    <t xml:space="preserve">Angelina Tessier</t>
  </si>
  <si>
    <t xml:space="preserve">Test général Pix - service sensibilisation BDT</t>
  </si>
  <si>
    <t xml:space="preserve">Parcours Tout public</t>
  </si>
  <si>
    <t xml:space="preserve">Parcours cybersécurité</t>
  </si>
  <si>
    <t xml:space="preserve">Parcours Tableur</t>
  </si>
  <si>
    <t xml:space="preserve">Parcours Culture data</t>
  </si>
  <si>
    <t xml:space="preserve">Parcours Réseaux sociaux</t>
  </si>
  <si>
    <t xml:space="preserve">Parcours Mail/agenda</t>
  </si>
  <si>
    <t xml:space="preserve">Parcours Traitement de texte</t>
  </si>
  <si>
    <t xml:space="preserve">Parcours RGPD</t>
  </si>
  <si>
    <t xml:space="preserve">Parcours Télétravail</t>
  </si>
  <si>
    <t xml:space="preserve">Parcours Collaboratif</t>
  </si>
  <si>
    <t xml:space="preserve">G3_Version Courte_V2</t>
  </si>
  <si>
    <t xml:space="preserve">CVRH Mâcon - Internet et ses usages - avancé</t>
  </si>
  <si>
    <t xml:space="preserve">CVRH Mâcon - Matériel, fichiers et données - avancé</t>
  </si>
  <si>
    <t xml:space="preserve">CVRH Mâcon - Pratiques sûres et responsables - avancé</t>
  </si>
  <si>
    <t xml:space="preserve">Pix+ Droit - Production, communication et collaboration numériques (D3)</t>
  </si>
  <si>
    <t xml:space="preserve">Projet IOTA test v1</t>
  </si>
  <si>
    <t xml:space="preserve">Parcours socle Aidants connect</t>
  </si>
  <si>
    <t xml:space="preserve">Parcours socle de base</t>
  </si>
  <si>
    <t xml:space="preserve">Projet IOTA - test</t>
  </si>
  <si>
    <t xml:space="preserve">Test généraliste CD Nord - V1</t>
  </si>
  <si>
    <t xml:space="preserve">Test de positionnement long Conseiller Numérique</t>
  </si>
  <si>
    <t xml:space="preserve">THUASNE__SDB_RECHERCHE SUR INTERNET</t>
  </si>
  <si>
    <t xml:space="preserve">THUASNE_SDB_BUREAUTIQUE</t>
  </si>
  <si>
    <t xml:space="preserve">THUASNE_SDB_DONNEES</t>
  </si>
  <si>
    <t xml:space="preserve">THUASNE_SDB_TRAVAIL COLLABORATIF</t>
  </si>
  <si>
    <t xml:space="preserve">Test socle V1</t>
  </si>
  <si>
    <t xml:space="preserve">2111 - parcours ouvriers - niveau 1</t>
  </si>
  <si>
    <t xml:space="preserve">2111 - parcours ouvriers - niveau 2</t>
  </si>
  <si>
    <t xml:space="preserve">Parcours spoilable V2</t>
  </si>
  <si>
    <t xml:space="preserve">Test palier RF</t>
  </si>
  <si>
    <t xml:space="preserve">Test fin formation Aidants connect</t>
  </si>
  <si>
    <t xml:space="preserve">Parcours socle simplifié capé</t>
  </si>
  <si>
    <t xml:space="preserve">Niveau normal</t>
  </si>
  <si>
    <t xml:space="preserve">https://docs.google.com/spreadsheets/d/1RIX2zJnoCUkhjjwVXbyZ-5EDYJXFuMPcqm__b5y7gj8/edit#gid=432349620</t>
  </si>
  <si>
    <t xml:space="preserve">DGFiP- Utiliser le numérique en toute sécurité</t>
  </si>
  <si>
    <t xml:space="preserve">Challenge Pix - Version 1</t>
  </si>
  <si>
    <t xml:space="preserve">Pix+ Droit - Certification</t>
  </si>
  <si>
    <t xml:space="preserve">Pix+ Droit - Preuve numérique (D2)</t>
  </si>
  <si>
    <t xml:space="preserve">Pix+ Droit - D1 à D4</t>
  </si>
  <si>
    <t xml:space="preserve">CHEVRON_#PARCOURSDIGITAL_Parcours Découverte</t>
  </si>
  <si>
    <t xml:space="preserve">KONE - socle commun de compétences &amp; culture Data</t>
  </si>
  <si>
    <t xml:space="preserve">Test démo arabe</t>
  </si>
  <si>
    <t xml:space="preserve">Mini test demo EN</t>
  </si>
  <si>
    <t xml:space="preserve">Parcours phishing</t>
  </si>
  <si>
    <t xml:space="preserve">Parcours Données personnelles</t>
  </si>
  <si>
    <t xml:space="preserve">Parcours Mot de passe</t>
  </si>
  <si>
    <t xml:space="preserve">Parcours socle de base Hautes-Pyrénées</t>
  </si>
  <si>
    <t xml:space="preserve">Parcours PIC - Community manager</t>
  </si>
  <si>
    <t xml:space="preserve">Parcours PIC - Vendeur</t>
  </si>
  <si>
    <t xml:space="preserve">Parcours PIC - Chargé de communication</t>
  </si>
  <si>
    <t xml:space="preserve">Parcours PIC - Comptable</t>
  </si>
  <si>
    <t xml:space="preserve">Test Découverte DPPE</t>
  </si>
  <si>
    <t xml:space="preserve">Test Approfondissement DPPE</t>
  </si>
  <si>
    <t xml:space="preserve">Numérique responsable</t>
  </si>
  <si>
    <t xml:space="preserve">Test - Mechanics</t>
  </si>
  <si>
    <t xml:space="preserve">Test- Electronics</t>
  </si>
  <si>
    <t xml:space="preserve">Parcours Optimiser la production de documents textes</t>
  </si>
  <si>
    <t xml:space="preserve">Parcours Bien utiliser les outils collaboratifs à distance</t>
  </si>
  <si>
    <t xml:space="preserve">Parcours Etre acteur du bon fonctionnement et de la sécurité numérique</t>
  </si>
  <si>
    <t xml:space="preserve">YEM profil tranverse Pix+ Maroc</t>
  </si>
  <si>
    <t xml:space="preserve">YEM profil_Formateurs en formation en ligne Tunisie v1</t>
  </si>
  <si>
    <t xml:space="preserve">PIC - Profil technicien informatique</t>
  </si>
  <si>
    <t xml:space="preserve">PIC - Profil agent administratif</t>
  </si>
  <si>
    <t xml:space="preserve">Parcours complet CléA numérique (2021)</t>
  </si>
  <si>
    <t xml:space="preserve">CléAnum Comp3 - Collaboration</t>
  </si>
  <si>
    <t xml:space="preserve">CléAnum Comp4 - Sécurité</t>
  </si>
  <si>
    <t xml:space="preserve">[Parcours demo] Rechercher une information en ligne</t>
  </si>
  <si>
    <t xml:space="preserve">[Parcours demo] Mail et agenda</t>
  </si>
  <si>
    <t xml:space="preserve">[Parcours demo] Découverte de la programmation</t>
  </si>
  <si>
    <t xml:space="preserve">[Parcours demo] Bureautique</t>
  </si>
  <si>
    <t xml:space="preserve">Projet IOTA - 2021</t>
  </si>
  <si>
    <t xml:space="preserve">Projet IOTA v2</t>
  </si>
  <si>
    <t xml:space="preserve">[ATFP CSF E Sousse] Parcours numérique</t>
  </si>
  <si>
    <t xml:space="preserve">[ATFP CSF E Sousse] Parcours technique</t>
  </si>
  <si>
    <t xml:space="preserve">CVRH Mâcon - Bureautique - initié</t>
  </si>
  <si>
    <t xml:space="preserve">CVRH Mâcon - Bureautique - découverte</t>
  </si>
  <si>
    <t xml:space="preserve">CVRH Mâcon - Bureautique - avancé</t>
  </si>
  <si>
    <t xml:space="preserve">CVRH Mâcon - Bureautique - expert</t>
  </si>
  <si>
    <t xml:space="preserve">CVRH Mâcon - Internet et ses usages - initié</t>
  </si>
  <si>
    <t xml:space="preserve">CVRH Mâcon - Pratiques sûres et responsables - initié</t>
  </si>
  <si>
    <t xml:space="preserve">CVRH Mâcon - Matériel, fichiers et données - initié</t>
  </si>
  <si>
    <t xml:space="preserve">MinArmées - RCP - Chef de projet SIC et numérique - léger</t>
  </si>
  <si>
    <t xml:space="preserve">Parcours demo à supprimer</t>
  </si>
  <si>
    <t xml:space="preserve">DGFiP - Outils - Utiliser le tableur, le traitement de texte et la messagerie électronique</t>
  </si>
  <si>
    <t xml:space="preserve">Taux fixe :</t>
  </si>
  <si>
    <t xml:space="preserve">https://docs.google.com/spreadsheets/d/1RIX2zJnoCUkhjjwVXbyZ-5EDYJXFuMPcqm__b5y7gj8/edit#gid=1129666121</t>
  </si>
  <si>
    <t xml:space="preserve">ARS IDF - Parcours 1</t>
  </si>
  <si>
    <t xml:space="preserve">Anne-Laure Thomas Derepas</t>
  </si>
  <si>
    <t xml:space="preserve">ARS IDF - Parcours 2</t>
  </si>
  <si>
    <t xml:space="preserve">ARS IDF - Parcours 3</t>
  </si>
  <si>
    <t xml:space="preserve">CMFP - Interagir - gamifié - non capé - parcours 1</t>
  </si>
  <si>
    <t xml:space="preserve">CMFP - Mener une recherche - non capé - parcours 3</t>
  </si>
  <si>
    <t xml:space="preserve">CMFP - Interagir - Capé 4 - gamifié - parcours 1</t>
  </si>
  <si>
    <t xml:space="preserve">CMFP - Mener une recherche - Capé 4 - Gamifié - parcours 3</t>
  </si>
  <si>
    <t xml:space="preserve">Parcours évaluation Sup-RH</t>
  </si>
  <si>
    <t xml:space="preserve">Parcours socle commun CNFPT V1</t>
  </si>
  <si>
    <t xml:space="preserve">CMFP - Id et documents txt - Capé 4 - gamifié - parcours 2</t>
  </si>
  <si>
    <t xml:space="preserve">CMFP - Id et documents txt - non capé - parcours 2</t>
  </si>
  <si>
    <t xml:space="preserve">Pix emploi Diagnostic initial</t>
  </si>
  <si>
    <t xml:space="preserve">Parcours Inclusion numérique</t>
  </si>
  <si>
    <t xml:space="preserve">MEFR - Outils - Utiliser le tableur, le traitement de texte et la messagerie électronique</t>
  </si>
  <si>
    <t xml:space="preserve">E-administration Bordeaux Ecole Numérique</t>
  </si>
  <si>
    <t xml:space="preserve">Romain FERRAND </t>
  </si>
  <si>
    <t xml:space="preserve">[Inclusion en santé] M2 : Données de santé (Pix transverse uniquement)</t>
  </si>
  <si>
    <t xml:space="preserve">[Inclusion en santé] M6 : Information et éducation du patient (Pix transverse uniquement)</t>
  </si>
  <si>
    <t xml:space="preserve">CMFP - Gérer données - non capé - parcours 4</t>
  </si>
  <si>
    <t xml:space="preserve">CMFP - Gérer données - capé - parcours 4</t>
  </si>
  <si>
    <t xml:space="preserve">CMFP - RS et présence en ligne - non capé - parcours 5</t>
  </si>
  <si>
    <t xml:space="preserve">CMFP - RS et présence en ligne - capé - parcours 5</t>
  </si>
  <si>
    <t xml:space="preserve">CMFP - Traitement de texte - non capé - parcours 6</t>
  </si>
  <si>
    <t xml:space="preserve">CMFP - Traitement de texte - capé - parcours 6</t>
  </si>
  <si>
    <t xml:space="preserve">CMFP - Securité Env Numérique - capé - parcours 7</t>
  </si>
  <si>
    <t xml:space="preserve">CMFP - Securité Env Numérique - non capé - parcours 7</t>
  </si>
  <si>
    <t xml:space="preserve">CMFP - Donnees perso - non capé - parcours 8</t>
  </si>
  <si>
    <t xml:space="preserve">CMFP - Donnees perso - capé - parcours 8</t>
  </si>
  <si>
    <t xml:space="preserve">CMFP - Mise en page - capé - parcours 10</t>
  </si>
  <si>
    <t xml:space="preserve">CMFP - Mise en page - non capé - parcours 10</t>
  </si>
  <si>
    <t xml:space="preserve">CMFP - Environnement et santé - capé - parcours 9</t>
  </si>
  <si>
    <t xml:space="preserve">CMFP - Traiter les données - capé - parcours 11</t>
  </si>
  <si>
    <t xml:space="preserve">CMFP - Collaborer - capé - parcours 12</t>
  </si>
  <si>
    <t xml:space="preserve">CMFP - Multimedia - capé - parcours 13</t>
  </si>
  <si>
    <t xml:space="preserve">Parcours Télétravail et Collaboratif Capé</t>
  </si>
  <si>
    <t xml:space="preserve">CMFP - Multimédia - capé - parcours 13</t>
  </si>
  <si>
    <t xml:space="preserve">CMFP - fin de adapter documents- parcours 14</t>
  </si>
  <si>
    <t xml:space="preserve">CMFP - 3.4 Programmer - capé - parcours 15</t>
  </si>
  <si>
    <t xml:space="preserve">CMFP - 5.1 Résoudre pb tech - capé - parcours 16</t>
  </si>
  <si>
    <t xml:space="preserve">CMFP - Début 5.2 Env numérique - capé - parcours 17</t>
  </si>
  <si>
    <t xml:space="preserve">CMFP - Début 5.2 Env numérique - non capé - parcours 17</t>
  </si>
  <si>
    <t xml:space="preserve">CMFP - Fin 5.2 Env numérique - capé - parcours 18</t>
  </si>
  <si>
    <t xml:space="preserve">CMFP - Fin 5.2 Env numérique - non capé - parcours 18</t>
  </si>
  <si>
    <t xml:space="preserve">CMFP - e administration - non capé - parcours 19</t>
  </si>
  <si>
    <t xml:space="preserve">Parcours Présence numérique Capé</t>
  </si>
  <si>
    <t xml:space="preserve">Parcours Environnement numérique Capé</t>
  </si>
  <si>
    <t xml:space="preserve">Pix Parcours interne</t>
  </si>
  <si>
    <t xml:space="preserve">Parcours diagnostic CCCA</t>
  </si>
  <si>
    <t xml:space="preserve">Cybersécurité en santé [POC]</t>
  </si>
  <si>
    <t xml:space="preserve">Parcours héroïque : Avez-vous l'âme d'un pirate informatique ?</t>
  </si>
  <si>
    <t xml:space="preserve">Pirate informatique 1 : Sécuriser les accès à ses fichiers et à ses posts sur les réseaux</t>
  </si>
  <si>
    <t xml:space="preserve">Parcours héroïque : Prêt pour une chasse au trésor ?</t>
  </si>
  <si>
    <t xml:space="preserve">Parcours héroïque : Envoyer des mails, gérer son agenda, facile ? Vraiment ?</t>
  </si>
  <si>
    <t xml:space="preserve">Parcours héroïque : L’avocat du web🥑👩‍⚖️, c’est toi !</t>
  </si>
  <si>
    <t xml:space="preserve">Parcours héroïque : As-tu les compétences numériques pour être un Globe trotter ?</t>
  </si>
  <si>
    <t xml:space="preserve">Parcours profiling essai Cannes</t>
  </si>
  <si>
    <t xml:space="preserve">Essai 2 cannes profiling</t>
  </si>
  <si>
    <t xml:space="preserve">Parcours Panda</t>
  </si>
  <si>
    <t xml:space="preserve">Parcours Ninja</t>
  </si>
  <si>
    <t xml:space="preserve">Parcours Poussin</t>
  </si>
  <si>
    <t xml:space="preserve">Parcours héroïque : Influenceurs ! Connaissez-vous vraiment tout des réseaux sociaux ?</t>
  </si>
  <si>
    <t xml:space="preserve">Parcours héroïque : Prêt à jouer collaboratif ?</t>
  </si>
  <si>
    <t xml:space="preserve">Parcours profiling</t>
  </si>
  <si>
    <t xml:space="preserve">MinArmées - EDG - 4.1 - Sécuriser environnement</t>
  </si>
  <si>
    <t xml:space="preserve">https://docs.google.com/spreadsheets/d/1RIX2zJnoCUkhjjwVXbyZ-5EDYJXFuMPcqm__b5y7gj8/edit#gid=1436548472</t>
  </si>
  <si>
    <t xml:space="preserve">MinArmées - EDG - 4.2 - Données perso</t>
  </si>
  <si>
    <t xml:space="preserve">Parcours découverte / De l'information sur le web, un as tu deviendras</t>
  </si>
  <si>
    <t xml:space="preserve">Parcours découverte / De ta vie numérique, maître tu seras</t>
  </si>
  <si>
    <t xml:space="preserve">Parcours découverte / Ta sécurité numérique et la protection de la planète, tu assureras</t>
  </si>
  <si>
    <t xml:space="preserve">Parcours découverte / Accompagner les usagers dans l’installation technique et les difficultés, tu sauras</t>
  </si>
  <si>
    <t xml:space="preserve">Academie_AURA_Parcours 1</t>
  </si>
  <si>
    <t xml:space="preserve">Academie_AURA_Parcours 2</t>
  </si>
  <si>
    <t xml:space="preserve">Academie_AURA_Parcours 3</t>
  </si>
  <si>
    <t xml:space="preserve">Pirate informatique 3 : Maîtriser l’installation de logiciels</t>
  </si>
  <si>
    <t xml:space="preserve">Pirate informatique 4 : Protéger mes arrières</t>
  </si>
  <si>
    <t xml:space="preserve">Pirate informatique 2 : Identifier les indices d’une connexion sécurisée</t>
  </si>
  <si>
    <t xml:space="preserve">Chasse au trésor 1 : Bien formuler mes formules</t>
  </si>
  <si>
    <t xml:space="preserve">Chasse au trésor 2 : Exploiter mes données</t>
  </si>
  <si>
    <t xml:space="preserve">Chasse au trésor 3 : Manipuler mon tableur</t>
  </si>
  <si>
    <t xml:space="preserve">Réseaux Sociaux 1 : Utiliser les réseaux sociaux</t>
  </si>
  <si>
    <t xml:space="preserve">Réseaux Sociaux 2 : Maîtriser mon image sur les réseaux sociaux et en ligne</t>
  </si>
  <si>
    <t xml:space="preserve">Globe trotter 1 : Maîtriser les bonnes pratiques pour le travail à distance</t>
  </si>
  <si>
    <t xml:space="preserve">Globe trotter 2 : Synchroniser ses appareils et se connecter de partout</t>
  </si>
  <si>
    <t xml:space="preserve">Collaborer 1 : Organiser des réunions à distance</t>
  </si>
  <si>
    <t xml:space="preserve">Collaborer 2 : Travailler sur un document à distance</t>
  </si>
  <si>
    <t xml:space="preserve">Collaborer 3 : Partager du contenu à distance</t>
  </si>
  <si>
    <t xml:space="preserve">Avocat du web 1 : Protéger ma vie privée</t>
  </si>
  <si>
    <t xml:space="preserve">Avocat du web 2 : Comprendre les enjeux des données personnelles</t>
  </si>
  <si>
    <t xml:space="preserve">Parcours gestion de l'énergie OFPPT</t>
  </si>
  <si>
    <t xml:space="preserve">Imaginecole - Parcours thém. 1 “Culture numérique”</t>
  </si>
  <si>
    <t xml:space="preserve">https://docs.google.com/spreadsheets/d/1ro_e6E7IC4qY9jfFAxw5Z8p8cVe57u0PC43hfQwO6oI/edit#gid=1296317360</t>
  </si>
  <si>
    <t xml:space="preserve">Imaginecole - Parcours thém. 2 “Produire, enrichir, partager”</t>
  </si>
  <si>
    <t xml:space="preserve">Imaginecole - Parcours thém. 3 "Classe à distance-Faire évoluer ses pratiques”</t>
  </si>
  <si>
    <t xml:space="preserve">Imaginecole - Parcours compl. 1 “Recherche d’information et pratiques numériques responsables”</t>
  </si>
  <si>
    <t xml:space="preserve">Imaginecole - Parcours compl. 2 “Environnement numérique, sécurité et bureautique”</t>
  </si>
  <si>
    <t xml:space="preserve">Pix Territoires : Parcours Socle</t>
  </si>
  <si>
    <t xml:space="preserve">Shana Bhojwani</t>
  </si>
  <si>
    <t xml:space="preserve">Pix Territoires : Parcours Détection</t>
  </si>
  <si>
    <t xml:space="preserve">Pix Territoires : Parcours Télétravail</t>
  </si>
  <si>
    <t xml:space="preserve">Pix Territoires : Parcours Mail et Agenda</t>
  </si>
  <si>
    <t xml:space="preserve">Pix Territoires : Parcours Cyber / Maîtrise des bons comportements face au numérique</t>
  </si>
  <si>
    <t xml:space="preserve">Pix Territoires : Parcours Cyber / Compréhension des risques face au numérique</t>
  </si>
  <si>
    <t xml:space="preserve">Pix Territoires : Parcours Outils collaboratifs</t>
  </si>
  <si>
    <t xml:space="preserve">Pix Territoires : Parcours Sensibilisation Numérique responsable</t>
  </si>
  <si>
    <t xml:space="preserve">Pix Territoires : Parcours Bureautique base</t>
  </si>
  <si>
    <t xml:space="preserve">Pix Territoires : Parcours Bureautique avancée</t>
  </si>
  <si>
    <t xml:space="preserve">Pix Territoires : Parcours Culture de la donnée</t>
  </si>
  <si>
    <t xml:space="preserve">Grand Lyon Habitat_Tableur Novice</t>
  </si>
  <si>
    <t xml:space="preserve">Mail et Agenda 1 : Maîtriser ma messagerie électronique</t>
  </si>
  <si>
    <t xml:space="preserve">Mail et Agenda 2 : Gérer ma messagerie électronique</t>
  </si>
  <si>
    <t xml:space="preserve">Powerpoint débutant</t>
  </si>
  <si>
    <t xml:space="preserve">Tableur débutant</t>
  </si>
  <si>
    <t xml:space="preserve">Powerpoint intermédiaire</t>
  </si>
  <si>
    <t xml:space="preserve">Pix Territoires : Parcours Itinérance</t>
  </si>
  <si>
    <t xml:space="preserve">Fake news</t>
  </si>
  <si>
    <t xml:space="preserve">Exploitation et calcu</t>
  </si>
  <si>
    <t xml:space="preserve">Gestion des données</t>
  </si>
  <si>
    <t xml:space="preserve">Graphiques</t>
  </si>
  <si>
    <t xml:space="preserve">MinArmées - FabriqueDéfense - capé niveau 4 - accès sans compte</t>
  </si>
  <si>
    <t xml:space="preserve">MinArmées - FabriqueDéfense - non capé - accès sans compte</t>
  </si>
  <si>
    <t xml:space="preserve">Ministère de la Culture - Parcours Rangement dossiers</t>
  </si>
  <si>
    <t xml:space="preserve">Ministère de la Culture - Parcours Réseaux sociaux</t>
  </si>
  <si>
    <t xml:space="preserve">Sensibilisation Cyber</t>
  </si>
  <si>
    <t xml:space="preserve">DPJJ - Parcours Citoyen - Complet</t>
  </si>
  <si>
    <t xml:space="preserve">https://docs.google.com/spreadsheets/d/1RIX2zJnoCUkhjjwVXbyZ-5EDYJXFuMPcqm__b5y7gj8/edit#gid=1436548473</t>
  </si>
  <si>
    <t xml:space="preserve">DPJJ - Parcours Citoyen - Recherche et Veille</t>
  </si>
  <si>
    <t xml:space="preserve">https://docs.google.com/spreadsheets/d/1RIX2zJnoCUkhjjwVXbyZ-5EDYJXFuMPcqm__b5y7gj8/edit#gid=1436548474</t>
  </si>
  <si>
    <t xml:space="preserve">DPJJ - Parcours Citoyen - Gérer les données</t>
  </si>
  <si>
    <t xml:space="preserve">https://docs.google.com/spreadsheets/d/1RIX2zJnoCUkhjjwVXbyZ-5EDYJXFuMPcqm__b5y7gj8/edit#gid=1436548475</t>
  </si>
  <si>
    <t xml:space="preserve">DPJJ - Parcours Citoyen - Interagir - France Connect</t>
  </si>
  <si>
    <t xml:space="preserve">https://docs.google.com/spreadsheets/d/1RIX2zJnoCUkhjjwVXbyZ-5EDYJXFuMPcqm__b5y7gj8/edit#gid=1436548476</t>
  </si>
  <si>
    <t xml:space="preserve">DPJJ - Parcours Citoyen - Insérer dans le monde numérique +cyberharcèlement + simulateur de droits</t>
  </si>
  <si>
    <t xml:space="preserve">https://docs.google.com/spreadsheets/d/1RIX2zJnoCUkhjjwVXbyZ-5EDYJXFuMPcqm__b5y7gj8/edit#gid=1436548477</t>
  </si>
  <si>
    <t xml:space="preserve">DPJJ - Parcours Citoyen - Documents textuels</t>
  </si>
  <si>
    <t xml:space="preserve">https://docs.google.com/spreadsheets/d/1RIX2zJnoCUkhjjwVXbyZ-5EDYJXFuMPcqm__b5y7gj8/edit#gid=1436548478</t>
  </si>
  <si>
    <t xml:space="preserve">Parcours Formation Culture numérique</t>
  </si>
  <si>
    <t xml:space="preserve">DPJJ - Parcours Bureautique - Compétence Traiter les données</t>
  </si>
  <si>
    <t xml:space="preserve">MinArm-DGNUM-A la recherche de l'info</t>
  </si>
  <si>
    <t xml:space="preserve">MinArm-DGNUM-Informatique et réseau</t>
  </si>
  <si>
    <t xml:space="preserve">MinArm-DGNUM-En toute sécurité</t>
  </si>
  <si>
    <t xml:space="preserve">MinArm-DGNUM-Vivre dans un monde numérique</t>
  </si>
  <si>
    <t xml:space="preserve">DPJJ - Parcours Bureautique - Communication et Collaboration</t>
  </si>
  <si>
    <t xml:space="preserve">https://docs.google.com/spreadsheets/d/1RIX2zJnoCUkhjjwVXbyZ-5EDYJXFuMPcqm__b5y7gj8/edit#gid=1436548479</t>
  </si>
  <si>
    <t xml:space="preserve">DPJJ - Parcours Bureautique - Création de contenu</t>
  </si>
  <si>
    <t xml:space="preserve">https://docs.google.com/spreadsheets/d/1RIX2zJnoCUkhjjwVXbyZ-5EDYJXFuMPcqm__b5y7gj8/edit#gid=1436548480</t>
  </si>
  <si>
    <t xml:space="preserve">DPJJ - Parcours Bureautique - Environnement numérique</t>
  </si>
  <si>
    <t xml:space="preserve">https://docs.google.com/spreadsheets/d/1RIX2zJnoCUkhjjwVXbyZ-5EDYJXFuMPcqm__b5y7gj8/edit#gid=1436548481</t>
  </si>
  <si>
    <t xml:space="preserve">DPJJ - Parcours Bureautique - Complet</t>
  </si>
  <si>
    <t xml:space="preserve">Parcours Cyber Mot de passe</t>
  </si>
  <si>
    <t xml:space="preserve">Parcours Cyber Phishing</t>
  </si>
  <si>
    <t xml:space="preserve">Parcours Cyber Protection</t>
  </si>
  <si>
    <t xml:space="preserve">MinArm-SCA-Domaine 1</t>
  </si>
  <si>
    <t xml:space="preserve">MinArm-SCA-Domaine 2</t>
  </si>
  <si>
    <t xml:space="preserve">MinArm-SCA-Domaine 3 et cyberharcèlement</t>
  </si>
  <si>
    <t xml:space="preserve">MinArm-SCA-Domaine 5</t>
  </si>
  <si>
    <t xml:space="preserve">Parcours Socle de base</t>
  </si>
  <si>
    <t xml:space="preserve">Parcours Fichiers</t>
  </si>
  <si>
    <t xml:space="preserve">Parcours Communication</t>
  </si>
  <si>
    <t xml:space="preserve">Pix Territoires : Parcours Détection adapté</t>
  </si>
  <si>
    <t xml:space="preserve">Test de détection Pré-Saint-Gervais V1</t>
  </si>
  <si>
    <t xml:space="preserve">Test de sensibilisation à la sécurité Pré-Saint-Gervais V1</t>
  </si>
  <si>
    <t xml:space="preserve">MinArm-ADN - Entrée en chef de projet</t>
  </si>
  <si>
    <t xml:space="preserve">MinArm - ADN - Santé physique et psychique</t>
  </si>
  <si>
    <t xml:space="preserve">Pix Territoires : Parcours Sensibilisation à la protection des données personnelle</t>
  </si>
  <si>
    <t xml:space="preserve">Pix Territoires : Parcours Sensibilisation à l’exploitation des données</t>
  </si>
  <si>
    <t xml:space="preserve">Pix Territoires : Parcours Sensibilisation aux bonnes pratiques de sécurité</t>
  </si>
  <si>
    <t xml:space="preserve">Coachs numériques Mulhouse</t>
  </si>
  <si>
    <t xml:space="preserve">Transistor - Dépannage et environnement informatique</t>
  </si>
  <si>
    <t xml:space="preserve">Transistor - Traitement de texte et outils collaboratifs</t>
  </si>
  <si>
    <t xml:space="preserve">Transistor - Navigation et messagerie</t>
  </si>
  <si>
    <t xml:space="preserve">Transistor - Utiliser un service administratif</t>
  </si>
  <si>
    <t xml:space="preserve">Transistor - Culture numerique</t>
  </si>
  <si>
    <t xml:space="preserve">Parcours Contrôleurs</t>
  </si>
  <si>
    <t xml:space="preserve">Parcours Gestionnaires</t>
  </si>
  <si>
    <t xml:space="preserve">[Inclusion en santé] M5 : Sécurité et bonnes pratiques</t>
  </si>
  <si>
    <t xml:space="preserve">CléAnum Comp1 - Environnement et outils [2022] - sans compte</t>
  </si>
  <si>
    <t xml:space="preserve">CléAnum Comp2 - Information [2022] - sans compte</t>
  </si>
  <si>
    <t xml:space="preserve">CléAnum Comp3 - Collaboration [2022] - sans compte</t>
  </si>
  <si>
    <t xml:space="preserve">CléAnum Comp4 - Sécurité [2022] - sans compte</t>
  </si>
  <si>
    <t xml:space="preserve">MinArmées-Parcours diagnostic transversal</t>
  </si>
  <si>
    <t xml:space="preserve">MinArmées-Parcours tableur</t>
  </si>
  <si>
    <t xml:space="preserve">OUI </t>
  </si>
  <si>
    <t xml:space="preserve">MinArmées-Parcours traitement de texte</t>
  </si>
  <si>
    <t xml:space="preserve">MinArmées-Parcours cybersécurité</t>
  </si>
  <si>
    <t xml:space="preserve">Parcours démo</t>
  </si>
  <si>
    <t xml:space="preserve">ENAP_Mener une recherche</t>
  </si>
  <si>
    <t xml:space="preserve">ENAP-CSP-Sensibilisation Réseau social</t>
  </si>
  <si>
    <t xml:space="preserve">LExplore_Pix - mondes numérique</t>
  </si>
  <si>
    <t xml:space="preserve">LExplore_Pix - identité numérique</t>
  </si>
  <si>
    <t xml:space="preserve">LExplore_Pix - information</t>
  </si>
  <si>
    <t xml:space="preserve">LExplore_Pix - protection des données</t>
  </si>
  <si>
    <t xml:space="preserve">Portivechju - Parcours socle V1</t>
  </si>
  <si>
    <t xml:space="preserve">ADEME 2022 - Sécurité - Santé - Environnement</t>
  </si>
  <si>
    <t xml:space="preserve">ADEME 2022 - Traitement des données</t>
  </si>
  <si>
    <t xml:space="preserve">ADEME 2022 - Culture numérique</t>
  </si>
  <si>
    <t xml:space="preserve">Diagnostic Achicourt version 1</t>
  </si>
  <si>
    <t xml:space="preserve">Parcours Formation Culture Numérique V2</t>
  </si>
  <si>
    <t xml:space="preserve">Challenge #2 - Version 1</t>
  </si>
  <si>
    <t xml:space="preserve">AT4 - SECURITE</t>
  </si>
  <si>
    <t xml:space="preserve">Parcours sécurité</t>
  </si>
  <si>
    <t xml:space="preserve">Parcours Socle de base Cap Excellence 2</t>
  </si>
  <si>
    <t xml:space="preserve">CDC_Diag_Sécurité&amp;Données</t>
  </si>
  <si>
    <t xml:space="preserve">CDC_Diag_Collaboration</t>
  </si>
  <si>
    <t xml:space="preserve">CDC_Bureautique</t>
  </si>
  <si>
    <t xml:space="preserve">Parcours Fragilités MEL</t>
  </si>
  <si>
    <t xml:space="preserve">Parcours Compétences communes MEL</t>
  </si>
  <si>
    <t xml:space="preserve">Référentiel_AssFam_Numérique du quotidien</t>
  </si>
  <si>
    <t xml:space="preserve">Référentiel_AssFam_Numérique du travail</t>
  </si>
  <si>
    <t xml:space="preserve">Parcours sécurité V2</t>
  </si>
  <si>
    <t xml:space="preserve">Challenge #2 - Version 2</t>
  </si>
  <si>
    <t xml:space="preserve">Parcours IA Cannes Lérins</t>
  </si>
  <si>
    <t xml:space="preserve">Parcours Réseaux sociaux Cannes Lérins</t>
  </si>
  <si>
    <t xml:space="preserve">Parcours Mail Cannes Lérins</t>
  </si>
  <si>
    <t xml:space="preserve">Parcours Télétravail Cannes Lérins</t>
  </si>
  <si>
    <t xml:space="preserve">Parcours Cyber Cannes Lérins</t>
  </si>
  <si>
    <t xml:space="preserve">Portivechju - Parcours socle V2</t>
  </si>
  <si>
    <t xml:space="preserve">Pix RISP AS Acc pour Neo G V2</t>
  </si>
  <si>
    <t xml:space="preserve">Protection data</t>
  </si>
  <si>
    <t xml:space="preserve">Culture data</t>
  </si>
  <si>
    <t xml:space="preserve">Exploitation et synth√®se de la data</t>
  </si>
  <si>
    <t xml:space="preserve">Neoma_tableurs</t>
  </si>
  <si>
    <t xml:space="preserve">Données personnelles</t>
  </si>
  <si>
    <t xml:space="preserve">Sécurité informatique</t>
  </si>
  <si>
    <t xml:space="preserve">Focus 8 : traitement de texte simple</t>
  </si>
  <si>
    <t xml:space="preserve">Focus 10 : Mener une recherche efficace</t>
  </si>
  <si>
    <t xml:space="preserve">Focus 11 : créer un diaporama efficace</t>
  </si>
  <si>
    <t xml:space="preserve">Focus 12 : utiliser des images</t>
  </si>
  <si>
    <t xml:space="preserve">Focus 13 : son et vidéo</t>
  </si>
  <si>
    <t xml:space="preserve">Focus 14 : Identité numérique et réseaux sociaux</t>
  </si>
  <si>
    <t xml:space="preserve">Focus 15 : éléments de sécurité</t>
  </si>
  <si>
    <t xml:space="preserve">Challenge #2 - Version 3</t>
  </si>
  <si>
    <t xml:space="preserve">Challenge #2 - Version 4</t>
  </si>
  <si>
    <t xml:space="preserve">CDC_Diag_Sécurité&amp;Données_V2</t>
  </si>
  <si>
    <t xml:space="preserve">CDC_Diag_Bureautique_V2</t>
  </si>
  <si>
    <t xml:space="preserve">CDC_Diag_Collaboration_V2</t>
  </si>
  <si>
    <t xml:space="preserve">Min Culture- Messagerie et agenda 2022</t>
  </si>
  <si>
    <t xml:space="preserve">Min Culture- Indicateur Numérique 2022</t>
  </si>
  <si>
    <t xml:space="preserve">Focus 9 : construire un document plus élaboré</t>
  </si>
  <si>
    <t xml:space="preserve">Parcours demo Anne Paul Jeanne</t>
  </si>
  <si>
    <t xml:space="preserve">Démo pro court 2022</t>
  </si>
  <si>
    <t xml:space="preserve">Min Culture - Cybersécurité - 2022</t>
  </si>
  <si>
    <t xml:space="preserve">Pixathon 2nde Fondettes</t>
  </si>
  <si>
    <t xml:space="preserve">Estelle Landry</t>
  </si>
  <si>
    <t xml:space="preserve">Profil cible épreuves Pix idem IOTA</t>
  </si>
  <si>
    <t xml:space="preserve">Focus 7 : gestion des périphériques</t>
  </si>
  <si>
    <t xml:space="preserve">SécuritéSociale_CPNEFP du 13/04</t>
  </si>
  <si>
    <t xml:space="preserve">Eurovia SO_Parcours 123 Pix</t>
  </si>
  <si>
    <t xml:space="preserve">Neoma_Bases bureautique</t>
  </si>
  <si>
    <t xml:space="preserve">Parcours 5i√®me rentrée (accés simplifié)</t>
  </si>
  <si>
    <t xml:space="preserve">Test de détection Pré-Saint-Gervais V2</t>
  </si>
  <si>
    <t xml:space="preserve">Pix Mix - CA Mulhouse</t>
  </si>
  <si>
    <t xml:space="preserve">Parcours démonstration Normandie</t>
  </si>
  <si>
    <t xml:space="preserve">AURA - Parcours 1</t>
  </si>
  <si>
    <t xml:space="preserve">AURA - Parcours 2</t>
  </si>
  <si>
    <t xml:space="preserve">AURA - Parcours 3 - Académie</t>
  </si>
  <si>
    <t xml:space="preserve">Parcours Test cadre - MEFR</t>
  </si>
  <si>
    <t xml:space="preserve">Pix+ O365</t>
  </si>
  <si>
    <t xml:space="preserve">Collaborer Pix+ 0365</t>
  </si>
  <si>
    <t xml:space="preserve">Parcours Tableurs - Asia</t>
  </si>
  <si>
    <t xml:space="preserve">Parcours Traitement de texte - Asia</t>
  </si>
  <si>
    <t xml:space="preserve">Parcours Diaporama -Asia</t>
  </si>
  <si>
    <t xml:space="preserve">Parcours Mails &amp; Agenda - Asia</t>
  </si>
  <si>
    <t xml:space="preserve">Parcours Cybersécurité - Asia</t>
  </si>
  <si>
    <t xml:space="preserve">Parcours Données personnelles - Asia</t>
  </si>
  <si>
    <t xml:space="preserve">Parcours Recherche &amp; Navigation - Asia</t>
  </si>
  <si>
    <t xml:space="preserve">Parcours Gestion des fichiers - Asia</t>
  </si>
  <si>
    <t xml:space="preserve">Parcours Environnement technique - Asia</t>
  </si>
  <si>
    <t xml:space="preserve">CDC_Diag_Bureautique_V3</t>
  </si>
  <si>
    <t xml:space="preserve">CDC_Diag_Collaboration_V3</t>
  </si>
  <si>
    <t xml:space="preserve">CDC_Données et sécurité_V3</t>
  </si>
  <si>
    <t xml:space="preserve">CDC_comité de Direction</t>
  </si>
  <si>
    <t xml:space="preserve">Ecole navale - Mener une recherche 2022</t>
  </si>
  <si>
    <t xml:space="preserve">Ecole navale - Gérer des données 2022</t>
  </si>
  <si>
    <t xml:space="preserve">Ecole navale - Traiter des données - Exploitation et calculs 2022</t>
  </si>
  <si>
    <t xml:space="preserve">Ecole navale - Traiter des données - Présentation et culture de la data 2022</t>
  </si>
  <si>
    <t xml:space="preserve">https://docs.google.com/spreadsheets/d/1RIX2zJnoCUkhjjwVXbyZ-5EDYJXFuMPcqm__b5y7gj8/edit#gid=1436548482</t>
  </si>
  <si>
    <t xml:space="preserve">Ecole navale - Interagir 2022</t>
  </si>
  <si>
    <t xml:space="preserve">https://docs.google.com/spreadsheets/d/1RIX2zJnoCUkhjjwVXbyZ-5EDYJXFuMPcqm__b5y7gj8/edit#gid=1436548483</t>
  </si>
  <si>
    <t xml:space="preserve">Ecole navale - Collaborer 2022</t>
  </si>
  <si>
    <t xml:space="preserve">https://docs.google.com/spreadsheets/d/1RIX2zJnoCUkhjjwVXbyZ-5EDYJXFuMPcqm__b5y7gj8/edit#gid=1436548484</t>
  </si>
  <si>
    <t xml:space="preserve">Ecole navale - Editer un document textuel 2022</t>
  </si>
  <si>
    <t xml:space="preserve">https://docs.google.com/spreadsheets/d/1RIX2zJnoCUkhjjwVXbyZ-5EDYJXFuMPcqm__b5y7gj8/edit#gid=1436548485</t>
  </si>
  <si>
    <t xml:space="preserve">Ecole navale - Traitement de texte et diaporama 2022</t>
  </si>
  <si>
    <t xml:space="preserve">https://docs.google.com/spreadsheets/d/1RIX2zJnoCUkhjjwVXbyZ-5EDYJXFuMPcqm__b5y7gj8/edit#gid=1436548486</t>
  </si>
  <si>
    <t xml:space="preserve">Ecole navale - Programmer et coder de l'information 2022</t>
  </si>
  <si>
    <t xml:space="preserve">https://docs.google.com/spreadsheets/d/1RIX2zJnoCUkhjjwVXbyZ-5EDYJXFuMPcqm__b5y7gj8/edit#gid=1436548487</t>
  </si>
  <si>
    <t xml:space="preserve">Ecole navale - Algorithme et Intelligence artificielle 2022</t>
  </si>
  <si>
    <t xml:space="preserve">https://docs.google.com/spreadsheets/d/1RIX2zJnoCUkhjjwVXbyZ-5EDYJXFuMPcqm__b5y7gj8/edit#gid=1436548488</t>
  </si>
  <si>
    <t xml:space="preserve">Ecole navale - Sécuriser son environnement numérique 2022</t>
  </si>
  <si>
    <t xml:space="preserve">https://docs.google.com/spreadsheets/d/1RIX2zJnoCUkhjjwVXbyZ-5EDYJXFuMPcqm__b5y7gj8/edit#gid=1436548489</t>
  </si>
  <si>
    <t xml:space="preserve">Ecole navale - Protection des données personnelles 2022</t>
  </si>
  <si>
    <t xml:space="preserve">https://docs.google.com/spreadsheets/d/1RIX2zJnoCUkhjjwVXbyZ-5EDYJXFuMPcqm__b5y7gj8/edit#gid=1436548490</t>
  </si>
  <si>
    <t xml:space="preserve">CléA numérique Comp1 - Environnement et outils [2022]</t>
  </si>
  <si>
    <t xml:space="preserve">CléA numérique Comp2 - Information [2022]</t>
  </si>
  <si>
    <t xml:space="preserve">CléA numérique Comp3 - Collaboration [2022]</t>
  </si>
  <si>
    <t xml:space="preserve">CléA numérique Comp4 - Sécurité [2022]</t>
  </si>
  <si>
    <t xml:space="preserve">Parcours diagnostic CléA numérique [2022]</t>
  </si>
  <si>
    <t xml:space="preserve">Défi Com√®te - Parcours Test Beta V1</t>
  </si>
  <si>
    <t xml:space="preserve">Parcours thématique_Poste de travail</t>
  </si>
  <si>
    <t xml:space="preserve">Parcours thématique_Tableurs_2022</t>
  </si>
  <si>
    <t xml:space="preserve">Marion Madassamy</t>
  </si>
  <si>
    <t xml:space="preserve">Parcours complet CléA numérique [2022]</t>
  </si>
  <si>
    <t xml:space="preserve">Parcours thématique_Diagnostic</t>
  </si>
  <si>
    <t xml:space="preserve">Parcours thématique_RGPD &amp; Données personnelles_2022</t>
  </si>
  <si>
    <t xml:space="preserve">ABC_Disneyland</t>
  </si>
  <si>
    <t xml:space="preserve">Parcours La Madeleine</t>
  </si>
  <si>
    <t xml:space="preserve">Atelier 1</t>
  </si>
  <si>
    <t xml:space="preserve">Atelier 2</t>
  </si>
  <si>
    <t xml:space="preserve">Atelier 3</t>
  </si>
  <si>
    <t xml:space="preserve">Parcours socle</t>
  </si>
  <si>
    <t xml:space="preserve">Parcours navigation et gestes de base</t>
  </si>
  <si>
    <t xml:space="preserve">Parcours gestion des données et tableur</t>
  </si>
  <si>
    <t xml:space="preserve">Parcours e-administration</t>
  </si>
  <si>
    <t xml:space="preserve">Parcours mail et outils collaboratifs</t>
  </si>
  <si>
    <t xml:space="preserve">Parcours production de texte</t>
  </si>
  <si>
    <t xml:space="preserve">Parcours résolution de problèmes techniques</t>
  </si>
  <si>
    <t xml:space="preserve">Jeanne Lageiste</t>
  </si>
  <si>
    <t xml:space="preserve">Fondamentaux du numérique - CNAV - avril 2022</t>
  </si>
  <si>
    <t xml:space="preserve">Ville de Genève - parcours diagnostic</t>
  </si>
  <si>
    <t xml:space="preserve">Parcours Protéger l'environnement HES-SO</t>
  </si>
  <si>
    <t xml:space="preserve">OFPPT - Parcours basique - année 1</t>
  </si>
  <si>
    <t xml:space="preserve">OFPPT - Parcours basique - année 2</t>
  </si>
  <si>
    <t xml:space="preserve">OFPPT - Parcours intermédiaire - année 1</t>
  </si>
  <si>
    <t xml:space="preserve">OFPPT - Parcours intermédiaire - année 2</t>
  </si>
  <si>
    <t xml:space="preserve">OFPPT - Parcours avancé - année 1</t>
  </si>
  <si>
    <t xml:space="preserve">OFPPT - Parcours avancé - année 2</t>
  </si>
  <si>
    <t xml:space="preserve">OFPPT - diagnostic</t>
  </si>
  <si>
    <t xml:space="preserve">Module Pix Concours Excel - V1</t>
  </si>
  <si>
    <t xml:space="preserve">Module Pix Concours Word - V1</t>
  </si>
  <si>
    <t xml:space="preserve">Socle de base_CD Haute-Garonne</t>
  </si>
  <si>
    <t xml:space="preserve">Numérique responsable_CD Haute-Garonne</t>
  </si>
  <si>
    <t xml:space="preserve">Problèmes informatiques_CD Haute-Garonne</t>
  </si>
  <si>
    <t xml:space="preserve">Traitement de texte_CD Haute-Garonne</t>
  </si>
  <si>
    <t xml:space="preserve">Cybersécurité_CD Haute-Garonne</t>
  </si>
  <si>
    <t xml:space="preserve">Outils collaboratifs_CD Haute-Garonne</t>
  </si>
  <si>
    <t xml:space="preserve">Données_CD Haute-Garonne</t>
  </si>
  <si>
    <t xml:space="preserve">Parcours socle Venelles</t>
  </si>
  <si>
    <t xml:space="preserve">Module Pix Concours Word - V2</t>
  </si>
  <si>
    <t xml:space="preserve">IRFA Sud Parcours Bureautique</t>
  </si>
  <si>
    <t xml:space="preserve">Parcours conférence RH</t>
  </si>
  <si>
    <t xml:space="preserve">2205 Parcours Diagnostic Paris Habitat</t>
  </si>
  <si>
    <t xml:space="preserve">Autodiagnostic agents FWB mai 2022</t>
  </si>
  <si>
    <t xml:space="preserve">Challenge Pix - AVICCA - V1</t>
  </si>
  <si>
    <t xml:space="preserve">Neoma_Parcours commun</t>
  </si>
  <si>
    <t xml:space="preserve">Parcours diagnostic Paris Habitat_V2</t>
  </si>
  <si>
    <t xml:space="preserve">GLH_Traitement de texte_Novice</t>
  </si>
  <si>
    <t xml:space="preserve">GLH_Traitement de texte_Expert</t>
  </si>
  <si>
    <t xml:space="preserve">GLH_Mails et Agenda</t>
  </si>
  <si>
    <t xml:space="preserve">Formation interne cybersécurité O'clock.io</t>
  </si>
  <si>
    <t xml:space="preserve">GLH_RGPD et données personnelles</t>
  </si>
  <si>
    <t xml:space="preserve">Parcours CRIJ AuRA</t>
  </si>
  <si>
    <t xml:space="preserve">name</t>
  </si>
  <si>
    <t xml:space="preserve">ABC Pix - Manipuler des fichiers et crÃ©er un texte</t>
  </si>
  <si>
    <t xml:space="preserve">ABC Pix - Utiliser la messagerie Ã©lectronique</t>
  </si>
  <si>
    <t xml:space="preserve">ADEME_Rechercher et rÃ©utiliser des informations</t>
  </si>
  <si>
    <t xml:space="preserve">ADEME - Vie privÃ©e et citoyenne - allÃ©gÃ©</t>
  </si>
  <si>
    <t xml:space="preserve">ADEME - ProtÃ©ger mes donnÃ©es personnelles</t>
  </si>
  <si>
    <t xml:space="preserve">ADEME - DÃ©velopper sa culture numÃ©rique et s'ouvrir aux enjeux</t>
  </si>
  <si>
    <t xml:space="preserve">CybersÃ©curitÃ© V1</t>
  </si>
  <si>
    <t xml:space="preserve">Data - Protection des DonnÃ©es V1</t>
  </si>
  <si>
    <t xml:space="preserve">MaÃ®trise des outils collaboratifs V1</t>
  </si>
  <si>
    <t xml:space="preserve">_Parcours de rentrÃ©e 5e</t>
  </si>
  <si>
    <t xml:space="preserve">_Parcours de rentrÃ©e 4e</t>
  </si>
  <si>
    <t xml:space="preserve">_Parcours de rentrÃ©e 3e</t>
  </si>
  <si>
    <t xml:space="preserve">_Parcours de rentrÃ©e 2nde</t>
  </si>
  <si>
    <t xml:space="preserve">_Parcours de rentrÃ©e 1Ã¨re</t>
  </si>
  <si>
    <t xml:space="preserve">_Parcours de rentrÃ©e Tle</t>
  </si>
  <si>
    <t xml:space="preserve">Parcours de rentrÃ©e 2nde Pro</t>
  </si>
  <si>
    <t xml:space="preserve">Parcours de rentrÃ©e 1Ã¨re Pro</t>
  </si>
  <si>
    <t xml:space="preserve">Parcours de rentrÃ©e Tle Pro</t>
  </si>
  <si>
    <t xml:space="preserve">Parcours de rentrÃ©e CAP</t>
  </si>
  <si>
    <t xml:space="preserve">_Parcours de rentrÃ©e Post-bac</t>
  </si>
  <si>
    <t xml:space="preserve">EnquÃªte InterconnectÃ©s/Syntec</t>
  </si>
  <si>
    <t xml:space="preserve">2020/09 - Parcours commun ALM</t>
  </si>
  <si>
    <t xml:space="preserve">RÃ©seaux Sociaux V2</t>
  </si>
  <si>
    <t xml:space="preserve">Diag ClÃ©aNum</t>
  </si>
  <si>
    <t xml:space="preserve">Parcours ReÌ_x005F_x0081_seaux Sociaux UNESCO</t>
  </si>
  <si>
    <t xml:space="preserve">Parcours DonneÌ_x005F_x0081_es structureÌ_x005F_x0081_es UNESCO</t>
  </si>
  <si>
    <t xml:space="preserve">Parcours 1Ã¨re UNESCO</t>
  </si>
  <si>
    <t xml:space="preserve">Diag mÃ©diateur numÃ©rique Vbureautique</t>
  </si>
  <si>
    <t xml:space="preserve">[Pix+Droit] D1 Recherche juridique numÃ©rique</t>
  </si>
  <si>
    <t xml:space="preserve">RentrÃ©e 2020 enrichie</t>
  </si>
  <si>
    <t xml:space="preserve">RentrÃ©e S2 - 2021 - Bureautique et Recherche</t>
  </si>
  <si>
    <t xml:space="preserve">Etudiant Ã distance</t>
  </si>
  <si>
    <t xml:space="preserve">NumÃ©rikup html et maintenance informatique</t>
  </si>
  <si>
    <t xml:space="preserve">NumÃ©rikup multimÃ©dia</t>
  </si>
  <si>
    <t xml:space="preserve">Mini-parcours Ã©cobureautique V1</t>
  </si>
  <si>
    <t xml:space="preserve">Mini-parcours sÃ©curitÃ© en ligne V1</t>
  </si>
  <si>
    <t xml:space="preserve">Mini-parcours GÃ©rer des fichiers V1</t>
  </si>
  <si>
    <t xml:space="preserve">Mini-parcours CompÃ©tences NumÃ©riques V2</t>
  </si>
  <si>
    <t xml:space="preserve">DÃ©monstration Pix</t>
  </si>
  <si>
    <t xml:space="preserve">mini-parcours RÃ©seaux Sociaux V1</t>
  </si>
  <si>
    <t xml:space="preserve">Socle commun de compÃ©tences numÃ©riques</t>
  </si>
  <si>
    <t xml:space="preserve">Diagnostic court Conseiller NumÃ©rique</t>
  </si>
  <si>
    <t xml:space="preserve">Test de prÃ©-positionnement Conseiller NumÃ©rique</t>
  </si>
  <si>
    <t xml:space="preserve">Les fondamentaux de la cybersÃ©curitÃ©</t>
  </si>
  <si>
    <t xml:space="preserve">L'univers de la cybersÃ©curitÃ©</t>
  </si>
  <si>
    <t xml:space="preserve">[Pix+Droit] D4 Culture juridique numÃ©rique</t>
  </si>
  <si>
    <t xml:space="preserve">SÃ©curitÃ©Sociale_Commun_Socle de base</t>
  </si>
  <si>
    <t xml:space="preserve">SÃ©curitÃ©Sociale_Commun_Travail Collaboratif</t>
  </si>
  <si>
    <t xml:space="preserve">SÃ©curitÃ©Sociale_Commun_RÃ©seaux Sociaux</t>
  </si>
  <si>
    <t xml:space="preserve">SÃ©curitÃ©Sociale_Commun_Bureautique</t>
  </si>
  <si>
    <t xml:space="preserve">Parcours dÃ©mo 1.1 en italien</t>
  </si>
  <si>
    <t xml:space="preserve">SÃ©curitÃ©Sociale_Commun_RGPD&amp;Legal</t>
  </si>
  <si>
    <t xml:space="preserve">SÃ©curitÃ©Sociale_Commun_CybersÃ©curitÃ©duSI</t>
  </si>
  <si>
    <t xml:space="preserve">Parcours thÃ©matique_DonnÃ©es</t>
  </si>
  <si>
    <t xml:space="preserve">Parcours thÃ©matique_Mail et Agenda</t>
  </si>
  <si>
    <t xml:space="preserve">Parcours thÃ©matique_Traitement de texte</t>
  </si>
  <si>
    <t xml:space="preserve">Parcours thÃ©matique_TÃ©lÃ©travail</t>
  </si>
  <si>
    <t xml:space="preserve">Parcours thÃ©matique_RÃ©seaux sociaux</t>
  </si>
  <si>
    <t xml:space="preserve">ABC Diag - accÃ¨s sans compte prescrit</t>
  </si>
  <si>
    <t xml:space="preserve">Parcours thÃ©matique_Tableurs</t>
  </si>
  <si>
    <t xml:space="preserve">Parcours thÃ©matique_Diagnostic Long</t>
  </si>
  <si>
    <t xml:space="preserve">Parcours thÃ©matique_RGPD et donnÃ©es personnelles</t>
  </si>
  <si>
    <t xml:space="preserve">Eurovia_parcours 1 : E.cube - MÃ©canicien_capping4</t>
  </si>
  <si>
    <t xml:space="preserve">Univ Pau - Personnels - 20 compÃ©tences initiales</t>
  </si>
  <si>
    <t xml:space="preserve">Eurovia_parcours 1 : E.cube - MÃ©canicien_capping4_ACCES SANS COMPTE</t>
  </si>
  <si>
    <t xml:space="preserve">Eurovia_parcours 1 : E.cube - MÃ©canicien_VDEF</t>
  </si>
  <si>
    <t xml:space="preserve">Tronc commun 1 - Recherche sur le web</t>
  </si>
  <si>
    <t xml:space="preserve">Tronc commun â€“ 2 Organisation des fichiers</t>
  </si>
  <si>
    <t xml:space="preserve">Tronc commun â€“ 3 - Utilisation de la messagerie</t>
  </si>
  <si>
    <t xml:space="preserve">Tronc commun â€“ 4 - Agenda et outils collaboratifs</t>
  </si>
  <si>
    <t xml:space="preserve">Tronc commun 5 - Traitement de texte et diaporama</t>
  </si>
  <si>
    <t xml:space="preserve">Tronc commun â€“ 6 - SÃ©curitÃ© numÃ©rique</t>
  </si>
  <si>
    <t xml:space="preserve">Tronc commun â€“ 7 - DonnÃ©es personnelles</t>
  </si>
  <si>
    <t xml:space="preserve">EM Normandie - RÃ©seaux Sociaux</t>
  </si>
  <si>
    <t xml:space="preserve">ABC diag - sans crÃ©ation de compte</t>
  </si>
  <si>
    <t xml:space="preserve">SÃ©curitÃ©Sociale_Commun_Socle de base_V2(Mars2021)</t>
  </si>
  <si>
    <t xml:space="preserve">SÃ©curitÃ©Sociale_Commun_Tableur</t>
  </si>
  <si>
    <t xml:space="preserve">SÃ©curitÃ©Sociale_Commun_Diaporama</t>
  </si>
  <si>
    <t xml:space="preserve">SÃ©curitÃ©Sociale_Commun_Traitement de texte</t>
  </si>
  <si>
    <t xml:space="preserve">SÃ©curitÃ©sociale_commun_RGPD&amp;Legal_light</t>
  </si>
  <si>
    <t xml:space="preserve">SÃ©curitÃ©Sociale_Commun_CybersÃ©curitÃ© du SI Version Courte</t>
  </si>
  <si>
    <t xml:space="preserve">Parcours GÃ©rer ses donnÃ©es</t>
  </si>
  <si>
    <t xml:space="preserve">Parcours TÃ©lÃ©travail et collaboratif</t>
  </si>
  <si>
    <t xml:space="preserve">Parcours Environnement numÃ©rique</t>
  </si>
  <si>
    <t xml:space="preserve">FondationAuteuil_RÃ©seaux sociaux et donnÃ©es personnelles</t>
  </si>
  <si>
    <t xml:space="preserve">ABC Pix - Elements de l'environnement numÃ©rique</t>
  </si>
  <si>
    <t xml:space="preserve">ABC Pix - DÃ©marches en ligne</t>
  </si>
  <si>
    <t xml:space="preserve">Digital skills - Initial diagnosis</t>
  </si>
  <si>
    <t xml:space="preserve">ABC Pix - Module SÃ©curiser sa pratique</t>
  </si>
  <si>
    <t xml:space="preserve">Parcours thÃ©matique_Travail collaboratif</t>
  </si>
  <si>
    <t xml:space="preserve">Parcours thÃ©matique_CybersÃ©curitÃ©</t>
  </si>
  <si>
    <t xml:space="preserve">CD17 RÃ©fÃ©rentiel sÃ©curitÃ©</t>
  </si>
  <si>
    <t xml:space="preserve">CD17 RÃ©fÃ©rentiel tÃ©lÃ©travail</t>
  </si>
  <si>
    <t xml:space="preserve">CD 17 RÃ©fÃ©rentiel RÃ©seaux Sociaux</t>
  </si>
  <si>
    <t xml:space="preserve">CD17 RÃ©fÃ©rentiel agents des collÃ¨ges</t>
  </si>
  <si>
    <t xml:space="preserve">#PassNR - Parcours INSA NumÃ©rique Responsable_V2</t>
  </si>
  <si>
    <t xml:space="preserve">Diagnostic aidant numÃ©rique 2021</t>
  </si>
  <si>
    <t xml:space="preserve">Test gÃ©nÃ©ral Pix - service sensibilisation BDT</t>
  </si>
  <si>
    <t xml:space="preserve">[Pix+Droit] D3 Production, communication et collaboration numÃ©riques</t>
  </si>
  <si>
    <t xml:space="preserve">Test gÃ©nÃ©raliste CD Nord - V1</t>
  </si>
  <si>
    <t xml:space="preserve">Test de positionnement long Conseiller NumÃ©rique</t>
  </si>
  <si>
    <t xml:space="preserve">MNHN - Teletravail et Mail</t>
  </si>
  <si>
    <t xml:space="preserve">Parcours socle simplifiÃ© capÃ©</t>
  </si>
  <si>
    <t xml:space="preserve">ProtÃ©ger la santÃ©, le bien-Ãªtre et l'environnement(urma49)</t>
  </si>
  <si>
    <t xml:space="preserve">GÃ©rer des donnÃ©es(urma49)</t>
  </si>
  <si>
    <t xml:space="preserve">DGFiP - Outils - Utiliser le tableur, le traitement de texte et la messagerie Ã©lectronique</t>
  </si>
  <si>
    <t xml:space="preserve">DGFiP- Utiliser le numÃ©rique en toute sÃ©curitÃ©</t>
  </si>
  <si>
    <t xml:space="preserve">[Pix+Droit] D2 Preuve numÃ©rique</t>
  </si>
  <si>
    <t xml:space="preserve">[Pix+Droit] D1 Ã D4 Parcours Pix+Droit</t>
  </si>
  <si>
    <t xml:space="preserve">Catalogue M@N - CrÃ©ation de contenu-1</t>
  </si>
  <si>
    <t xml:space="preserve">CompÃ©tences numÃ©riques - test diagnostic</t>
  </si>
  <si>
    <t xml:space="preserve">La Main aux DonnÃ©es - positionnement</t>
  </si>
  <si>
    <t xml:space="preserve">CHEVRON_#PARCOURSDIGITAL_Parcours DÃ©couverte</t>
  </si>
  <si>
    <t xml:space="preserve">KONE - socle commun de compÃ©tences &amp; culture Data</t>
  </si>
  <si>
    <t xml:space="preserve">APICIL - socle commun de compÃ©tences</t>
  </si>
  <si>
    <t xml:space="preserve">VCF-CE - Parcours 1 compagnons</t>
  </si>
  <si>
    <t xml:space="preserve">VINCI_2. 2106 - Parcours diagnostic - Chefs de chantiers</t>
  </si>
  <si>
    <t xml:space="preserve">VINCI - 2106 - Parcours Diagnostic - Cadres</t>
  </si>
  <si>
    <t xml:space="preserve">CHEVRON_Parcours DÃ©couverte</t>
  </si>
  <si>
    <t xml:space="preserve">Parcours thÃ©matique_Diagnostic</t>
  </si>
  <si>
    <t xml:space="preserve">NestlÃ©_Micro Parcours 5 domaines-5 sujets</t>
  </si>
  <si>
    <t xml:space="preserve">Le Chaudron_La main aux donnÃ©es_positionnementV2</t>
  </si>
  <si>
    <t xml:space="preserve">VINCI_2106 - Parcours diagnostic - Chefs de chantiers_V2</t>
  </si>
  <si>
    <t xml:space="preserve">VINCI_2106 - Parcours diagnostic - Compagnons_V2</t>
  </si>
  <si>
    <t xml:space="preserve">Maison Lyovel_Parcours demo Atelier Pix</t>
  </si>
  <si>
    <t xml:space="preserve">Parcours socle de base Hautes-PyrÃ©nÃ©es</t>
  </si>
  <si>
    <t xml:space="preserve">Socle commun CNAV - juillet 2021</t>
  </si>
  <si>
    <t xml:space="preserve">A1 - security - juillet 2021</t>
  </si>
  <si>
    <t xml:space="preserve">Parcours Bien utiliser les outils collaboratifs Ã distance</t>
  </si>
  <si>
    <t xml:space="preserve">Parcours Etre acteur du bon fonctionnement et de la sÃ©curitÃ© numÃ©rique</t>
  </si>
  <si>
    <t xml:space="preserve">CHEVRON_#ParcoursDigital_Diaporama</t>
  </si>
  <si>
    <t xml:space="preserve">MEFR - SecuritÃ© et Usage du Web</t>
  </si>
  <si>
    <t xml:space="preserve">Parcours de rentrÃ©e 5e</t>
  </si>
  <si>
    <t xml:space="preserve">Parcours de rentrÃ©e 4e</t>
  </si>
  <si>
    <t xml:space="preserve">Parcours de rentrÃ©e 3e</t>
  </si>
  <si>
    <t xml:space="preserve">Parcours de rentrÃ©e 2nde</t>
  </si>
  <si>
    <t xml:space="preserve">Parcours de rentrÃ©e 1Ã¨re</t>
  </si>
  <si>
    <t xml:space="preserve">Parcours de rentrÃ©e Tle</t>
  </si>
  <si>
    <t xml:space="preserve">Parcours de rentrÃ©e Post-bac</t>
  </si>
  <si>
    <t xml:space="preserve">Master MEEF Diagnostic</t>
  </si>
  <si>
    <t xml:space="preserve">UBourgogne - Etudiant Ã distance - 51 sujets &lt; niv 4 - 10 09 2021</t>
  </si>
  <si>
    <t xml:space="preserve">Diagnostic CC Citinea</t>
  </si>
  <si>
    <t xml:space="preserve">Diagnostic CC CITINEA</t>
  </si>
  <si>
    <t xml:space="preserve">MinArmÃ©es-GreenTech 2021</t>
  </si>
  <si>
    <t xml:space="preserve">[CLG] CybersÃ©curitÃ© cycle 4</t>
  </si>
  <si>
    <t xml:space="preserve">[LGT] Parcours cybersÃ©curitÃ©</t>
  </si>
  <si>
    <t xml:space="preserve">MinArmÃ©es - RCP - Chef de projet SIC et numÃ©rique - lÃ©ger</t>
  </si>
  <si>
    <t xml:space="preserve">STEF_2109 - Diagnostic</t>
  </si>
  <si>
    <t xml:space="preserve">[LP] CybersÃ©curitÃ©</t>
  </si>
  <si>
    <t xml:space="preserve">AFNIC_PARCOURS JEUNES_V2(Sept21)</t>
  </si>
  <si>
    <t xml:space="preserve">Konexio - Traitement de texte</t>
  </si>
  <si>
    <t xml:space="preserve">Konexio - Gestion de fichiers</t>
  </si>
  <si>
    <t xml:space="preserve">Konexio - SÃ©curitÃ©, SantÃ© &amp; MatÃ©riel</t>
  </si>
  <si>
    <t xml:space="preserve">Konexio - Emails, Agenda &amp; Cloud</t>
  </si>
  <si>
    <t xml:space="preserve">Konexio - Emails &amp; Agenda</t>
  </si>
  <si>
    <t xml:space="preserve">Konexio - Diaporama</t>
  </si>
  <si>
    <t xml:space="preserve">Konexio - Recherche sur le web</t>
  </si>
  <si>
    <t xml:space="preserve">Konexio - Recherche web</t>
  </si>
  <si>
    <t xml:space="preserve">[PRO] Parcours Cybermois 2021</t>
  </si>
  <si>
    <t xml:space="preserve">Vinci_Diagnostic Cegelec Cameroun - 2110</t>
  </si>
  <si>
    <t xml:space="preserve">STEF_2110 - Diagnostic V2</t>
  </si>
  <si>
    <t xml:space="preserve">AFNOR_CybersÃ©curitÃ©_1021</t>
  </si>
  <si>
    <t xml:space="preserve">AFNOR_RGPD_1021</t>
  </si>
  <si>
    <t xml:space="preserve">AFNOR_RNE_1021</t>
  </si>
  <si>
    <t xml:space="preserve">CNAM_QVT_1021</t>
  </si>
  <si>
    <t xml:space="preserve">Rothschild_session Office tools</t>
  </si>
  <si>
    <t xml:space="preserve">Rothschild_session Data&amp;Security</t>
  </si>
  <si>
    <t xml:space="preserve">CMFP - Interagir - CapÃ© 4 - gamifiÃ© - parcours 1</t>
  </si>
  <si>
    <t xml:space="preserve">CMFP - Mener une recherche - CapÃ© 4 - GamifiÃ© - parcours 3</t>
  </si>
  <si>
    <t xml:space="preserve">SÃ©curitÃ©Sociale_QualitÃ© de vie au travail et responsabilitÃ© Ã©cologique</t>
  </si>
  <si>
    <t xml:space="preserve">Parcours Ã©valuation Sup-RH</t>
  </si>
  <si>
    <t xml:space="preserve">CMFP - Id et documents txt - CapÃ© 4 - gamifiÃ© - parcours 2</t>
  </si>
  <si>
    <t xml:space="preserve">Grand Lyon Habitat_cybersÃ©curitÃ©</t>
  </si>
  <si>
    <t xml:space="preserve">Grand Lyon Habitat - Tableur Expert</t>
  </si>
  <si>
    <t xml:space="preserve">SÃ©curitÃ© Sociale_InnovateurPublique</t>
  </si>
  <si>
    <t xml:space="preserve">Fondamentaux du numÃ©rique - Nov.21</t>
  </si>
  <si>
    <t xml:space="preserve">MEFR - Outils - Utiliser le tableur, le traitement de texte et la messagerie Ã©lectronique</t>
  </si>
  <si>
    <t xml:space="preserve">[Pix+Ã‰du 2nd degrÃ©] Domaine 3 (CRCNÃ‰du)</t>
  </si>
  <si>
    <t xml:space="preserve">CMFP - GÃ©rer donnÃ©es - capÃ© - parcours 4</t>
  </si>
  <si>
    <t xml:space="preserve">CMFP - RS et prÃ©sence en ligne - capÃ© - parcours 5</t>
  </si>
  <si>
    <t xml:space="preserve">CMFP - Traitement de texte - capÃ© - parcours 6</t>
  </si>
  <si>
    <t xml:space="preserve">CMFP - SecuritÃ© Env NumÃ©rique - capÃ© - parcours 7</t>
  </si>
  <si>
    <t xml:space="preserve">CMFP - Donnees perso - capÃ© - parcours 8</t>
  </si>
  <si>
    <t xml:space="preserve">CMFP - Mise en page - capÃ© - parcours 10</t>
  </si>
  <si>
    <t xml:space="preserve">CMFP - Environnement et santÃ© - capÃ© - parcours 9</t>
  </si>
  <si>
    <t xml:space="preserve">Eiffage_ parcours Diagnostic Compagnons</t>
  </si>
  <si>
    <t xml:space="preserve">Interxion_socle de base</t>
  </si>
  <si>
    <t xml:space="preserve">Parcours Agents accueil Appli 1 - nov21</t>
  </si>
  <si>
    <t xml:space="preserve">Parcours Agents appli - 2</t>
  </si>
  <si>
    <t xml:space="preserve">CybersÃ©curitÃ© en santÃ© [POC]</t>
  </si>
  <si>
    <t xml:space="preserve">Parcours hÃ©roÃ¯que : Avez-vous l'Ã¢me d'un pirate informatique ?</t>
  </si>
  <si>
    <t xml:space="preserve">Pirate informatique 1 : SÃ©curiser les accÃ¨s Ã ses fichiers et Ã ses posts sur les rÃ©seaux</t>
  </si>
  <si>
    <t xml:space="preserve">Parcours hÃ©roÃ¯que : PrÃªt pour une chasse au trÃ©sor ?</t>
  </si>
  <si>
    <t xml:space="preserve">Parcours hÃ©roÃ¯que : Envoyer des mails, gÃ©rer son agenda, facile ? Vraiment ?</t>
  </si>
  <si>
    <t xml:space="preserve">Parcours hÃ©roÃ¯que : Lâ€™avocat du webðŸ¥‘ðŸ‘©â€_x005F_x008d_âš–ï¸_x005F_x008f_, câ€™est toi !</t>
  </si>
  <si>
    <t xml:space="preserve">Parcours hÃ©roÃ¯que : As-tu les compÃ©tences numÃ©riques pour Ãªtre un Globe trotter ?</t>
  </si>
  <si>
    <t xml:space="preserve">Parcours hÃ©roÃ¯que : Influenceurs ! Connaissez-vous vraiment tout des rÃ©seaux sociaux ?</t>
  </si>
  <si>
    <t xml:space="preserve">Parcours hÃ©roÃ¯que : PrÃªt Ã jouer collaboratif ?</t>
  </si>
  <si>
    <t xml:space="preserve">[Pix+Ã‰du 2nd degrÃ©] Domaine 2 (CRCNÃ‰du)</t>
  </si>
  <si>
    <t xml:space="preserve">[Pix+Ã‰du 2nd degrÃ©] Parcours Pix (CRCN)</t>
  </si>
  <si>
    <t xml:space="preserve">MinArmÃ©es - EDG - 4.1 - SÃ©curiser environnement</t>
  </si>
  <si>
    <t xml:space="preserve">MinArmÃ©es - EDG - 4.2 - DonnÃ©es perso</t>
  </si>
  <si>
    <t xml:space="preserve">Pirate informatique 3 : MaÃ®triser lâ€™installation de logiciels</t>
  </si>
  <si>
    <t xml:space="preserve">Pirate informatique 4 : ProtÃ©ger mes arriÃ¨res</t>
  </si>
  <si>
    <t xml:space="preserve">Pirate informatique 2 : Identifier les indices dâ€™une connexion sÃ©curisÃ©e</t>
  </si>
  <si>
    <t xml:space="preserve">Chasse au trÃ©sor 1 : Bien formuler mes formules</t>
  </si>
  <si>
    <t xml:space="preserve">Chasse au trÃ©sor 2 : Exploiter mes donnÃ©es</t>
  </si>
  <si>
    <t xml:space="preserve">Chasse au trÃ©sor 3 : Manipuler mon tableur</t>
  </si>
  <si>
    <t xml:space="preserve">RÃ©seaux Sociaux 1 : Utiliser les rÃ©seaux sociaux</t>
  </si>
  <si>
    <t xml:space="preserve">RÃ©seaux Sociaux 2 : MaÃ®triser mon image sur les rÃ©seaux sociaux et en ligne</t>
  </si>
  <si>
    <t xml:space="preserve">Globe trotter 1 : MaÃ®triser les bonnes pratiques pour le travail Ã distance</t>
  </si>
  <si>
    <t xml:space="preserve">Collaborer 1 : Organiser des rÃ©unions Ã distance</t>
  </si>
  <si>
    <t xml:space="preserve">Collaborer 2 : Travailler sur un document Ã distance</t>
  </si>
  <si>
    <t xml:space="preserve">Collaborer 3 : Partager du contenu Ã distance</t>
  </si>
  <si>
    <t xml:space="preserve">Avocat du web 1 : ProtÃ©ger ma vie privÃ©e</t>
  </si>
  <si>
    <t xml:space="preserve">Avocat du web 2 : Comprendre les enjeux des donnÃ©es personnelles</t>
  </si>
  <si>
    <t xml:space="preserve">Mail et Agenda 1 : MaÃ®triser ma messagerie Ã©lectronique</t>
  </si>
  <si>
    <t xml:space="preserve">Mail et Agenda 2 : GÃ©rer ma messagerie Ã©lectronique</t>
  </si>
  <si>
    <t xml:space="preserve">Test Pix+ Edu ObsolÃ¨te</t>
  </si>
  <si>
    <t xml:space="preserve">Test Pix+ Edu Ã supprimer</t>
  </si>
  <si>
    <t xml:space="preserve">Test obsolÃ¨te</t>
  </si>
  <si>
    <t xml:space="preserve">[Pix+Ã‰du 2nd degrÃ©] Domaine 1 (CRCNÃ‰du)</t>
  </si>
  <si>
    <t xml:space="preserve">[Pix+Ã‰du 2nd degrÃ©] Domaines 4 &amp; 5 (CRCNÃ‰du)</t>
  </si>
  <si>
    <t xml:space="preserve">Ucanss_Socle de base_nouveaux salariÃ©s</t>
  </si>
  <si>
    <t xml:space="preserve">Ucanss_Parcours Challenge</t>
  </si>
  <si>
    <t xml:space="preserve">Pix Territoires : Parcours DÃ©tection</t>
  </si>
  <si>
    <t xml:space="preserve">Pix Territoires : Parcours TÃ©lÃ©travail</t>
  </si>
  <si>
    <t xml:space="preserve">Pix Territoires : Parcours Cyber / MaÃ®trise des bons comportements face au numÃ©rique</t>
  </si>
  <si>
    <t xml:space="preserve">Pix Territoires : Parcours Cyber / ComprÃ©hension des risques face au numÃ©rique</t>
  </si>
  <si>
    <t xml:space="preserve">Pix Territoires : Parcours Sensibilisation NumÃ©rique responsable</t>
  </si>
  <si>
    <t xml:space="preserve">Pix Territoires : Parcours Bureautique avancÃ©e</t>
  </si>
  <si>
    <t xml:space="preserve">Pix Territoires : Parcours Culture de la donnÃ©e</t>
  </si>
  <si>
    <t xml:space="preserve">Grand Lyon Habitat_Socle de base_V2</t>
  </si>
  <si>
    <t xml:space="preserve">Powerpoint dÃ©butant</t>
  </si>
  <si>
    <t xml:space="preserve">Tableur dÃ©butant</t>
  </si>
  <si>
    <t xml:space="preserve">Powerpoint intermÃ©diaire</t>
  </si>
  <si>
    <t xml:space="preserve">Pix Territoires : Parcours ItinÃ©rance</t>
  </si>
  <si>
    <t xml:space="preserve">Gestion des donnÃ©es</t>
  </si>
  <si>
    <t xml:space="preserve">Theme-based test_Spreadsheets</t>
  </si>
  <si>
    <t xml:space="preserve">2022 - Parcours commun ALM</t>
  </si>
  <si>
    <t xml:space="preserve">2022 - Parcours commun ALM light</t>
  </si>
  <si>
    <t xml:space="preserve">MinistÃ¨re de la Culture - Parcours Rangement dossiers - 2022</t>
  </si>
  <si>
    <t xml:space="preserve">MinistÃ¨re de la Culture - Parcours RÃ©seaux sociaux 2022</t>
  </si>
  <si>
    <t xml:space="preserve">Parcours C3 Follow_Jan22</t>
  </si>
  <si>
    <t xml:space="preserve">Parcours A3 Team Collaboratif_Jan22</t>
  </si>
  <si>
    <t xml:space="preserve">E1 START_jan22</t>
  </si>
  <si>
    <t xml:space="preserve">A1 Security_Jan22</t>
  </si>
  <si>
    <t xml:space="preserve">C1 Ecology_Jan22</t>
  </si>
  <si>
    <t xml:space="preserve">A5 - Remote, safety - Jan 22</t>
  </si>
  <si>
    <t xml:space="preserve">A4 - Privacy - Jan 22</t>
  </si>
  <si>
    <t xml:space="preserve">A2 - Culture data - Jan 22</t>
  </si>
  <si>
    <t xml:space="preserve">Theme-based test_Social Networks</t>
  </si>
  <si>
    <t xml:space="preserve">Theme-based test_Word processing</t>
  </si>
  <si>
    <t xml:space="preserve">DPJJ - Parcours Citoyen - GÃ©rer les donnÃ©es</t>
  </si>
  <si>
    <t xml:space="preserve">DPJJ - Parcours Citoyen - InsÃ©rer dans le monde numÃ©rique +cyberharcÃ¨lement + simulateur de droits</t>
  </si>
  <si>
    <t xml:space="preserve">DPJJ - Parcours Citoyen - SÃ©curiser l'environnement numÃ©rique</t>
  </si>
  <si>
    <t xml:space="preserve">Parcours Formation Culture numÃ©rique</t>
  </si>
  <si>
    <t xml:space="preserve">DPJJ - Parcours Bureautique - CompÃ©tence Traiter les donnÃ©es</t>
  </si>
  <si>
    <t xml:space="preserve">Alixio - Bien Ãªtre &amp; Environnement - Fev</t>
  </si>
  <si>
    <t xml:space="preserve">Alixio - Culture digitale -Fev</t>
  </si>
  <si>
    <t xml:space="preserve">Alixio - Travail collaboratif - Fev</t>
  </si>
  <si>
    <t xml:space="preserve">Alixio - RÃ©seaux sociaux - Fev</t>
  </si>
  <si>
    <t xml:space="preserve">Alixio - Recherche web - Fev</t>
  </si>
  <si>
    <t xml:space="preserve">DPJJ - Parcours Bureautique - CrÃ©ation de contenu</t>
  </si>
  <si>
    <t xml:space="preserve">DPJJ - Parcours Bureautique - Environnement numÃ©rique</t>
  </si>
  <si>
    <t xml:space="preserve">Alixio - Traitement de texte - Fev</t>
  </si>
  <si>
    <t xml:space="preserve">Alixio - Tableurs - Fev</t>
  </si>
  <si>
    <t xml:space="preserve">Alixio - Boite mail - Fev</t>
  </si>
  <si>
    <t xml:space="preserve">AT2 - Mail</t>
  </si>
  <si>
    <t xml:space="preserve">Pix Territoires : Parcours Sensibilisation Ã la protection des donnÃ©es personnelles</t>
  </si>
  <si>
    <t xml:space="preserve">Pix Territoires : Parcours Sensibilisation Ã lâ€™exploitation des donnÃ©es</t>
  </si>
  <si>
    <t xml:space="preserve">Pix Territoires : Parcours Sensibilisation aux bonnes pratiques de sÃ©curitÃ©</t>
  </si>
  <si>
    <t xml:space="preserve">Rothschild&amp;Co_Short_Tableurs_culture of data</t>
  </si>
  <si>
    <t xml:space="preserve">Rothschild&amp;Co_Short_Tableurs_Data exploitation</t>
  </si>
  <si>
    <t xml:space="preserve">Rothschild&amp;Co_Short_Tableurs_Data processing</t>
  </si>
  <si>
    <t xml:space="preserve">Rothschild&amp;Co_Short_Tableurs_Formatting and Printing</t>
  </si>
  <si>
    <t xml:space="preserve">MinArmÃ©es-Parcours diagnostic transversal</t>
  </si>
  <si>
    <t xml:space="preserve">MinArmÃ©es-Parcours tableur</t>
  </si>
  <si>
    <t xml:space="preserve">MinArmÃ©es-Parcours traitement de texte</t>
  </si>
  <si>
    <t xml:space="preserve">MinArmÃ©es-Parcours cybersÃ©curitÃ©</t>
  </si>
  <si>
    <t xml:space="preserve">SÃ©curitÃ© Sociale_Aidants NumÃ©rique_CompÃ©tence 1</t>
  </si>
  <si>
    <t xml:space="preserve">SÃ©curitÃ© Sociale_Aidants NumÃ©rique_CompÃ©tence 2</t>
  </si>
  <si>
    <t xml:space="preserve">Alixio - Contenu multimÃ©dia - Fev</t>
  </si>
  <si>
    <t xml:space="preserve">Rothschild&amp;Co_Short_Diaporama</t>
  </si>
  <si>
    <t xml:space="preserve">Parcours Cybermois 2021</t>
  </si>
  <si>
    <t xml:space="preserve">2202 Parcours Diagnostic CMAR</t>
  </si>
  <si>
    <t xml:space="preserve">AT3 - GÃ©rer ses donnÃ©es</t>
  </si>
  <si>
    <t xml:space="preserve">CrÃ©ditMutuel_MotdePasse</t>
  </si>
  <si>
    <t xml:space="preserve">LExplore_Pix - mondes numÃ©rique</t>
  </si>
  <si>
    <t xml:space="preserve">LExplore_Pix - identitÃ© numÃ©rique</t>
  </si>
  <si>
    <t xml:space="preserve">LExplore_Pix - protection des donnÃ©es</t>
  </si>
  <si>
    <t xml:space="preserve">Rothschild&amp;Co_Short_Word_Editing</t>
  </si>
  <si>
    <t xml:space="preserve">Rothschild&amp;Co_Short_Word_Printing</t>
  </si>
  <si>
    <t xml:space="preserve">Rothschild&amp;Co_Short_Word_Formatting</t>
  </si>
  <si>
    <t xml:space="preserve">Rothschild&amp;Co_Short_Ecology</t>
  </si>
  <si>
    <t xml:space="preserve">Rothschild&amp;Co_Short_Ergonomy</t>
  </si>
  <si>
    <t xml:space="preserve">ADEME 2022 - Culture numÃ©rique</t>
  </si>
  <si>
    <t xml:space="preserve">Parcours Teasing</t>
  </si>
  <si>
    <t xml:space="preserve">Test MM_parcours intÃ©gral</t>
  </si>
  <si>
    <t xml:space="preserve">Plurial_collaboratif</t>
  </si>
  <si>
    <t xml:space="preserve">Plurial_sÃ©curitÃ© et donnÃ©es</t>
  </si>
  <si>
    <t xml:space="preserve">Plurial_Usage</t>
  </si>
  <si>
    <t xml:space="preserve">AT5 - S'informer</t>
  </si>
  <si>
    <t xml:space="preserve">AT3 - donnÃ©es</t>
  </si>
  <si>
    <t xml:space="preserve">Eiffage_AT1 - Diagnostic</t>
  </si>
  <si>
    <t xml:space="preserve">RÃ©mi corpo_parcours information</t>
  </si>
  <si>
    <t xml:space="preserve">Parcours Sur-mesure Remi</t>
  </si>
  <si>
    <t xml:space="preserve">Interxion Recrutement Finance</t>
  </si>
  <si>
    <t xml:space="preserve">Min Culture- Indicateur NumÃ©rique 2022</t>
  </si>
  <si>
    <t xml:space="preserve">Min Culture - CybersÃ©curitÃ© - 2022</t>
  </si>
  <si>
    <t xml:space="preserve">SÃ©curitÃ©Sociale_CPNEFP du 13/04</t>
  </si>
  <si>
    <t xml:space="preserve">test_nom entreprise_nom parcours_date</t>
  </si>
  <si>
    <t xml:space="preserve">AURA - Parcours 3 - AcadÃ©mie</t>
  </si>
  <si>
    <t xml:space="preserve">MEFR - Parcours cadre dirigeant</t>
  </si>
  <si>
    <t xml:space="preserve">[Pix+Ã‰du 1er degrÃ©] Domaine 3 (CRCNÃ‰du)</t>
  </si>
  <si>
    <t xml:space="preserve">Parcours CybersÃ©curitÃ© - Asia</t>
  </si>
  <si>
    <t xml:space="preserve">Parcours DonnÃ©es personnelles - Asia</t>
  </si>
  <si>
    <t xml:space="preserve">CDC_Diag_Usage_V3</t>
  </si>
  <si>
    <t xml:space="preserve">CDC_DonnÃ©es et sÃ©curitÃ©_V3</t>
  </si>
  <si>
    <t xml:space="preserve">CDC_comitÃ© de Direction</t>
  </si>
  <si>
    <t xml:space="preserve">Ecole navale - GÃ©rer des donnÃ©es 2022</t>
  </si>
  <si>
    <t xml:space="preserve">Ecole navale - Traiter des donnÃ©es - Exploitation et calculs 2022</t>
  </si>
  <si>
    <t xml:space="preserve">Ecole navale - Traiter des donnÃ©es - PrÃ©sentation et culture de la data 2022</t>
  </si>
  <si>
    <t xml:space="preserve">Ecole navale - SÃ©curiser son environnement numÃ©rique 2022</t>
  </si>
  <si>
    <t xml:space="preserve">Ecole navale - Protection des donnÃ©es personnelles 2022</t>
  </si>
  <si>
    <t xml:space="preserve">Parcours diagnostic ClÃ©A numÃ©rique [2022]</t>
  </si>
  <si>
    <t xml:space="preserve">Parcours thÃ©matique_Poste de travail</t>
  </si>
  <si>
    <t xml:space="preserve">Parcours standard_RGPD &amp; DonnÃ©es personnelles_2022</t>
  </si>
  <si>
    <t xml:space="preserve">Parcours thÃ©matique_RGPD &amp; DonnÃ©es personnelles</t>
  </si>
  <si>
    <t xml:space="preserve">Test_gÃ©rer des donnÃ©es_RÃ©mi</t>
  </si>
  <si>
    <t xml:space="preserve">[Pix+Ã‰du 1er degrÃ©] Domaine 1 (CRCNÃ‰du)</t>
  </si>
  <si>
    <t xml:space="preserve">Old_ [Pix+Ã‰du] D1 DÃ©veloppement professionnel - 1D FI avec paliers</t>
  </si>
  <si>
    <t xml:space="preserve">[Pix+Ã‰du 1er degrÃ©] Domaine 2 (CRCNÃ‰du)</t>
  </si>
  <si>
    <t xml:space="preserve">Old _ [Pix+Ã‰du] D2 Gestion des ressources numÃ©riques - 1D FI avec paliers</t>
  </si>
  <si>
    <t xml:space="preserve">Fondamentaux du numÃ©rique - CNAV - avril 2022</t>
  </si>
  <si>
    <t xml:space="preserve">[Pix+Ã‰du 1er degrÃ©] Domaines 4 &amp; 5 (CRCNÃ‰du)</t>
  </si>
  <si>
    <t xml:space="preserve">Parcours ProtÃ©ger l'environnement HES-SO</t>
  </si>
  <si>
    <t xml:space="preserve">Neoma_Socle commun [obsolÃ¨te]</t>
  </si>
  <si>
    <t xml:space="preserve">GLH_RGPD et donnÃ©es personnelles</t>
  </si>
  <si>
    <t xml:space="preserve">Parcours Diagnostic DIRO</t>
  </si>
  <si>
    <t xml:space="preserve">Parcours FragilitÃ©s V2</t>
  </si>
  <si>
    <t xml:space="preserve">Parcours CompÃ©tences communes V2</t>
  </si>
  <si>
    <t xml:space="preserve">Recrutement BTS SIO</t>
  </si>
  <si>
    <t xml:space="preserve">CrÃ©ditMutuel_TraceConnexion</t>
  </si>
  <si>
    <t xml:space="preserve">Parcours socle Venelles V2</t>
  </si>
  <si>
    <t xml:space="preserve">MinistÃ¨re Education Nationale - CybersÃ©curitÃ©</t>
  </si>
  <si>
    <t xml:space="preserve">Parcours QualitÃ© de Vie au Travail - 2022</t>
  </si>
  <si>
    <t xml:space="preserve">E-marketing</t>
  </si>
  <si>
    <t xml:space="preserve">Imaginecole - Parcours thÃ©m. 1 â€œCulture numÃ©riqueâ€_x005F_x009d_</t>
  </si>
  <si>
    <t xml:space="preserve">Imaginecole - Parcours thÃ©m. 2 â€œProduire, enrichir, partagerâ€_x005F_x009d_</t>
  </si>
  <si>
    <t xml:space="preserve">Imaginecole - Parcours thÃ©m. 3 "Classe Ã distance-Faire Ã©voluer ses pratiquesâ€_x005F_x009d_</t>
  </si>
  <si>
    <t xml:space="preserve">Imaginecole - Parcours compl. 1 â€œRecherche dâ€™information et pratiques numÃ©riques responsablesâ€_x005F_x009d_</t>
  </si>
  <si>
    <t xml:space="preserve">Imaginecole - Parcours compl. 2 â€œEnvironnement numÃ©rique, sÃ©curitÃ© et bureautiqueâ€_x005F_x009d_</t>
  </si>
  <si>
    <t xml:space="preserve">Pix Territoires : Parcours DÃ©monstration</t>
  </si>
  <si>
    <t xml:space="preserve">ESOG 2022-DGGN</t>
  </si>
  <si>
    <t xml:space="preserve">Neoma_Socle commun V2 [obsolÃ¨te]</t>
  </si>
  <si>
    <t xml:space="preserve">SGAR 44 - Bureautique - InitiÃ©</t>
  </si>
  <si>
    <t xml:space="preserve">SGAR 44 - Bureautique -AvancÃ©</t>
  </si>
  <si>
    <t xml:space="preserve">SGAR 44 - Bureautique - Expert</t>
  </si>
  <si>
    <t xml:space="preserve">SGAR 44 - Internet et ses usages - InitiÃ©</t>
  </si>
  <si>
    <t xml:space="preserve">SGAR 44 - Internet et ses usages- AvancÃ©</t>
  </si>
  <si>
    <t xml:space="preserve">SGAR 44 - MatÃ©riels, fichiers et donnÃ©es - InitiÃ©</t>
  </si>
  <si>
    <t xml:space="preserve">SGAR 44 - MatÃ©riels, fichiers et donnÃ©e - AvancÃ©</t>
  </si>
  <si>
    <t xml:space="preserve">SGAR 44 - Pratiques sÃ»res et responsables - InitiÃ©</t>
  </si>
  <si>
    <t xml:space="preserve">SGAR 44 - Pratiques sÃ»res et responsables - AvancÃ©</t>
  </si>
  <si>
    <t xml:space="preserve">MinistÃ¨re de la culture - Suite Bureautique - 2022</t>
  </si>
  <si>
    <t xml:space="preserve">MinistÃ¨re de la culture - Recherche sur le Web - 2022</t>
  </si>
  <si>
    <t xml:space="preserve">OFB - Parcours Bureautique - Tableurs et messagerie</t>
  </si>
  <si>
    <t xml:space="preserve">OFB - Parcours Missions de terrain - Fichiers et donnÃ©es</t>
  </si>
  <si>
    <t xml:space="preserve">OFB - Parcours Missions de terrain - MatÃ©riel et usages du web</t>
  </si>
  <si>
    <t xml:space="preserve">Parcours Socle dÃ©bridÃ©</t>
  </si>
  <si>
    <t xml:space="preserve">Parcours Webmaster</t>
  </si>
  <si>
    <t xml:space="preserve">DPJJ - Parcours Bureautique - CompÃ©tence Traiter les donnÃ©es -</t>
  </si>
  <si>
    <t xml:space="preserve">Smartphone 2</t>
  </si>
  <si>
    <t xml:space="preserve">CybersÃ©curitÃ©</t>
  </si>
  <si>
    <t xml:space="preserve">Diagnostic Pix Connect Tereos</t>
  </si>
  <si>
    <t xml:space="preserve">Campagne "Parcours d'initiation Ordinateur"</t>
  </si>
  <si>
    <t xml:space="preserve">Parcours Eiffage Diagnostic</t>
  </si>
  <si>
    <t xml:space="preserve">[Ã suppr] Campagne PVA - DÃ©butant</t>
  </si>
  <si>
    <t xml:space="preserve">[Ã suppr] Campagne PVA - IntermÃ©diaire</t>
  </si>
  <si>
    <t xml:space="preserve">Parcours Culture NumÃ©rique et maÃ®trise de son Ã©quipement</t>
  </si>
  <si>
    <t xml:space="preserve">[Ã suppr] Campagne PVA - Globale</t>
  </si>
  <si>
    <t xml:space="preserve">[Ã suppr] Campagne PVA - AvancÃ©</t>
  </si>
  <si>
    <t xml:space="preserve">OFB-Socle commun</t>
  </si>
  <si>
    <t xml:space="preserve">OFB- Bureautique - Tableurs &amp; messagerie</t>
  </si>
  <si>
    <t xml:space="preserve">OFB - Bureautique - Traitement de texte &amp; diaporama</t>
  </si>
  <si>
    <t xml:space="preserve">OFB - Gestion de donnÃ©es - Bonnes pratiques numÃ©riques</t>
  </si>
  <si>
    <t xml:space="preserve">Demo test_ENGLISH</t>
  </si>
  <si>
    <t xml:space="preserve">OFB- Gestion de donnÃ©es - Traitement avancÃ© et langages informatiques</t>
  </si>
  <si>
    <t xml:space="preserve">Parcours Evaluation Culture NumÃ©rique et maÃ®trise de son Ã©quipement</t>
  </si>
  <si>
    <t xml:space="preserve">Min armÃ©es - GreenTech 2022</t>
  </si>
  <si>
    <t xml:space="preserve">Neoma Socle commun</t>
  </si>
  <si>
    <t xml:space="preserve">WIN_B1_1.1 Mener une recherche et une veille d information</t>
  </si>
  <si>
    <t xml:space="preserve">WIN_B1_1.2 GÃ©rer des donnÃ©es</t>
  </si>
  <si>
    <t xml:space="preserve">WIN_B1_1.3 Traiter des donnÃ©es</t>
  </si>
  <si>
    <t xml:space="preserve">WIN_B1_2.1 Interagir</t>
  </si>
  <si>
    <t xml:space="preserve">WIN_B1_2.2 Partager et publier</t>
  </si>
  <si>
    <t xml:space="preserve">WIN_B1_2.3 Collaborer</t>
  </si>
  <si>
    <t xml:space="preserve">WIN_B1_2.4 S'insÃ©rer dans le monde numÃ©rique</t>
  </si>
  <si>
    <t xml:space="preserve">WIN_B1_3.1 DÃ©velopper des documents textuels</t>
  </si>
  <si>
    <t xml:space="preserve">WIN_B1_3.3 Adapter les documents Ã leur finalitÃ©</t>
  </si>
  <si>
    <t xml:space="preserve">WIN_B1_4.1 SÃ©curiser l'environnement numÃ©rique</t>
  </si>
  <si>
    <t xml:space="preserve">WIN_B1_4.3 ProtÃ©ger la santÃ©, le bien-Ãªtre et l'environnement</t>
  </si>
  <si>
    <t xml:space="preserve">WIN_B2_1.1 Mener une recherche et une veille d information</t>
  </si>
  <si>
    <t xml:space="preserve">WIN_B2_1.2 GÃ©rer des donnÃ©es</t>
  </si>
  <si>
    <t xml:space="preserve">WIN_B2_1.3 Traiter des donnÃ©es</t>
  </si>
  <si>
    <t xml:space="preserve">CNAF_ Collaborer avec Teams</t>
  </si>
  <si>
    <t xml:space="preserve">WIN_B2_2.1 Interagir</t>
  </si>
  <si>
    <t xml:space="preserve">WIN_B2_2.2 Partager et publier</t>
  </si>
  <si>
    <t xml:space="preserve">WIN_B2_2.3 Collaborer</t>
  </si>
  <si>
    <t xml:space="preserve">WIN_B2_2.4 S'insÃ©rer dans le monde numÃ©rique</t>
  </si>
  <si>
    <t xml:space="preserve">WIN_B2_3.1 DÃ©velopper des documents textuels</t>
  </si>
  <si>
    <t xml:space="preserve">WIN_B2_3.3 Adapter les documents Ã leur finalitÃ©</t>
  </si>
  <si>
    <t xml:space="preserve">WIN_B2_4.1 SÃ©curiser l'environnement numÃ©rique</t>
  </si>
  <si>
    <t xml:space="preserve">WIN_B2_4.3 ProtÃ©ger la santÃ©, le bien-Ãªtre et l'environnement</t>
  </si>
  <si>
    <t xml:space="preserve">WIN_B3_1.1 Mener une recherche et une veille d information</t>
  </si>
  <si>
    <t xml:space="preserve">WIN_B3_1.2 GÃ©rer des donnÃ©es</t>
  </si>
  <si>
    <t xml:space="preserve">WIN_B3_1.3 Traiter des donnÃ©es</t>
  </si>
  <si>
    <t xml:space="preserve">WIN_B3_2.1 Interagir</t>
  </si>
  <si>
    <t xml:space="preserve">WIN_B3_2.2 Partager et publier</t>
  </si>
  <si>
    <t xml:space="preserve">WIN_B3_2.3 Collaborer</t>
  </si>
  <si>
    <t xml:space="preserve">WIN_B3_2.4 S'insÃ©rer dans le monde numÃ©rique</t>
  </si>
  <si>
    <t xml:space="preserve">WIN_B3_3.2 DÃ©velopper des documents multimedia</t>
  </si>
  <si>
    <t xml:space="preserve">WIN_B3_4.1 SÃ©curiser l'environnement numÃ©rique</t>
  </si>
  <si>
    <t xml:space="preserve">WIN_B3_4.2 ProtÃ©ger les donnÃ©es personnelles et la vie privÃ©e</t>
  </si>
  <si>
    <t xml:space="preserve">WIN_B3_4.3 ProtÃ©ger la santÃ©, le bien-Ãªtre et l'environnement</t>
  </si>
  <si>
    <t xml:space="preserve">WIN_B3_5.1 RÃ©soudre des problÃ¨mes techniques</t>
  </si>
  <si>
    <t xml:space="preserve">WIN_B3_6.1 Utiliser un service administratif en ligne</t>
  </si>
  <si>
    <t xml:space="preserve">WIN_M1_3.4 Programmer</t>
  </si>
  <si>
    <t xml:space="preserve">WIN_M1_4.2 ProtÃ©ger les donnÃ©es personnelles et la vie privÃ©e</t>
  </si>
  <si>
    <t xml:space="preserve">WIN_M1_4.3 ProtÃ©ger la santÃ©, le bien-Ãªtre et l'environnement</t>
  </si>
  <si>
    <t xml:space="preserve">WIN_M1_5.1 RÃ©soudre des problÃ¨mes techniques</t>
  </si>
  <si>
    <t xml:space="preserve">WIN_M1_6.1 Utiliser un service administratif en ligne</t>
  </si>
  <si>
    <t xml:space="preserve">WIN_M2_3.4 Programmer</t>
  </si>
  <si>
    <t xml:space="preserve">WIN_M2_5.2 Construire un environnement numÃ©rique</t>
  </si>
  <si>
    <t xml:space="preserve">WIN_M2_6.1 Utiliser un service administratif en ligne</t>
  </si>
  <si>
    <t xml:space="preserve">Parcours 6e</t>
  </si>
  <si>
    <t xml:space="preserve">Demo RH Test</t>
  </si>
  <si>
    <t xml:space="preserve">Parcours de rentrÃ©e 6e (test DNE)</t>
  </si>
  <si>
    <t xml:space="preserve">Parcours de rentrÃ©e 6e</t>
  </si>
  <si>
    <t xml:space="preserve">Campagne PIO V2</t>
  </si>
  <si>
    <t xml:space="preserve">Campagne PIO - Bloc Manipulation V2</t>
  </si>
  <si>
    <t xml:space="preserve">Campagne PIO - Bloc Mail V2</t>
  </si>
  <si>
    <t xml:space="preserve">Campagne PIO - Bloc Internet V2</t>
  </si>
  <si>
    <t xml:space="preserve">Campagne PVA - IntermÃ©diaire V2</t>
  </si>
  <si>
    <t xml:space="preserve">Campagne PVA - DÃ©butant V2</t>
  </si>
  <si>
    <t xml:space="preserve">Campagne PVA - AvancÃ© V2</t>
  </si>
  <si>
    <t xml:space="preserve">Parcours cybersÃ©curitÃ© (court)</t>
  </si>
  <si>
    <t xml:space="preserve">PVA Global V2</t>
  </si>
  <si>
    <t xml:space="preserve">PVA Global allÃ©gÃ©</t>
  </si>
  <si>
    <t xml:space="preserve">Pix Territoires : Parcours DÃ©tection - avec compte</t>
  </si>
  <si>
    <t xml:space="preserve">Pix Territoires : Parcours DÃ©tection - sans compte</t>
  </si>
  <si>
    <t xml:space="preserve">PrÃ©sentation ADF</t>
  </si>
  <si>
    <t xml:space="preserve">NumÃ©rik'up GO!</t>
  </si>
  <si>
    <t xml:space="preserve">Bureautique Pack Office Pix</t>
  </si>
  <si>
    <t xml:space="preserve">CompÃ©tences NumÃ©riques et Bureautiques</t>
  </si>
  <si>
    <t xml:space="preserve">Demo test - Cybersecurity</t>
  </si>
  <si>
    <t xml:space="preserve">Parcours Diagnostic Eiffage - sept 22</t>
  </si>
  <si>
    <t xml:space="preserve">Pix-COMM-M2i</t>
  </si>
  <si>
    <t xml:space="preserve">Pix-INFO-M2i</t>
  </si>
  <si>
    <t xml:space="preserve">Pix-NUM-M2i</t>
  </si>
  <si>
    <t xml:space="preserve">[Pix+Ã‰du 1D FI] Parcours Pix (CRCN) - rentrÃ©e 2022</t>
  </si>
  <si>
    <t xml:space="preserve">[Pix+Ã‰du 2D FI] Parcours Pix (CRCN) - rentrÃ©e 2022</t>
  </si>
  <si>
    <t xml:space="preserve">MaÃ®trise Organisation et Partage de fichiers</t>
  </si>
  <si>
    <t xml:space="preserve">MaÃ®trise Communication par mail et par teams</t>
  </si>
  <si>
    <t xml:space="preserve">Bases de la Navigation</t>
  </si>
  <si>
    <t xml:space="preserve">Bureautique Texte</t>
  </si>
  <si>
    <t xml:space="preserve">Bureautique Tableur</t>
  </si>
  <si>
    <t xml:space="preserve">Bureautique agenda</t>
  </si>
  <si>
    <t xml:space="preserve">SÃ©curitÃ© et donnÃ©es personnelles</t>
  </si>
  <si>
    <t xml:space="preserve">NumÃ©rique responsable</t>
  </si>
  <si>
    <t xml:space="preserve">[Pix+Ã‰du 2nd degrÃ©] Domaine 2 (CRCNÃ‰du) 22</t>
  </si>
  <si>
    <t xml:space="preserve">[Pix+Ã‰du 2nd degrÃ©] Domaines 4 &amp; 5 (CRCNÃ‰du) 22</t>
  </si>
  <si>
    <t xml:space="preserve">[Pix+Ã‰du 1er degrÃ©] Domaine 3 (CRCNÃ‰du) 22</t>
  </si>
  <si>
    <t xml:space="preserve">[Pix+Ã‰du 1er degrÃ©] Domaines 4 &amp; 5 (CRCNÃ‰du) 22</t>
  </si>
  <si>
    <t xml:space="preserve">Cybermois Octobre 2022</t>
  </si>
  <si>
    <t xml:space="preserve">[Pix+Ã‰du 1er degrÃ©] Domaine 2 (CRCNÃ‰du) 22</t>
  </si>
  <si>
    <t xml:space="preserve">[Pix+Ã‰du 2nd degrÃ©] Domaine 3 (CRCNÃ‰du) 22</t>
  </si>
  <si>
    <t xml:space="preserve">[Pix+Ã‰du 1er degrÃ©] Domaine 1 (CRCNÃ‰du) 22</t>
  </si>
  <si>
    <t xml:space="preserve">[Pix+Ã‰du 2nd degrÃ©] Domaine 1 (CRCNÃ‰du) 22</t>
  </si>
  <si>
    <t xml:space="preserve">CMA NA_MDP micro-parcours</t>
  </si>
  <si>
    <t xml:space="preserve">CNAF - CyberP1 - Je sÃ©curise mes mots de passe :</t>
  </si>
  <si>
    <t xml:space="preserve">CNAF - CyberP2 - Je sÃ©curise mes Ã©quipements</t>
  </si>
  <si>
    <t xml:space="preserve">CNAF - CyberP3 - Je navigue sur internet en sÃ©curitÃ© :</t>
  </si>
  <si>
    <t xml:space="preserve">CNAF - CyberP4 - Jâ€™adopte un comportement prudent</t>
  </si>
  <si>
    <t xml:space="preserve">MinistÃ¨re de la Culture - Parcours Culture de la donnÃ©e 2022 - GÃ©nÃ©raliste</t>
  </si>
  <si>
    <t xml:space="preserve">MinistÃ¨re de la Culture - Parcours Culture de la donnÃ©e 2022 - SpÃ©cialisÃ©</t>
  </si>
  <si>
    <t xml:space="preserve">Parcours spÃ©cifique formateurs/trices numÃ©rique</t>
  </si>
  <si>
    <t xml:space="preserve">DÃ©tection ilectronisme</t>
  </si>
  <si>
    <t xml:space="preserve">Bases de la Bureautique</t>
  </si>
  <si>
    <t xml:space="preserve">Bases Organisation et Partage de fichiers</t>
  </si>
  <si>
    <t xml:space="preserve">Bases Communication par mail et par Teams</t>
  </si>
</sst>
</file>

<file path=xl/styles.xml><?xml version="1.0" encoding="utf-8"?>
<styleSheet xmlns="http://schemas.openxmlformats.org/spreadsheetml/2006/main">
  <numFmts count="1">
    <numFmt numFmtId="164" formatCode="General"/>
  </numFmts>
  <fonts count="25">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1"/>
      <color rgb="FF000000"/>
      <name val="Calibri"/>
      <family val="0"/>
      <charset val="1"/>
    </font>
    <font>
      <b val="true"/>
      <sz val="11"/>
      <color rgb="FF0000FF"/>
      <name val="Arial"/>
      <family val="0"/>
      <charset val="1"/>
    </font>
    <font>
      <sz val="11"/>
      <color rgb="FF000000"/>
      <name val="Calibri"/>
      <family val="0"/>
      <charset val="1"/>
    </font>
    <font>
      <sz val="11"/>
      <color rgb="FF000000"/>
      <name val="Arial"/>
      <family val="0"/>
      <charset val="1"/>
    </font>
    <font>
      <sz val="11"/>
      <color rgb="FFFF0000"/>
      <name val="Calibri"/>
      <family val="0"/>
      <charset val="1"/>
    </font>
    <font>
      <b val="true"/>
      <sz val="11"/>
      <color rgb="FFFF0000"/>
      <name val="Arial"/>
      <family val="0"/>
      <charset val="1"/>
    </font>
    <font>
      <sz val="11"/>
      <color rgb="FF3C78D8"/>
      <name val="Calibri"/>
      <family val="0"/>
      <charset val="1"/>
    </font>
    <font>
      <sz val="11"/>
      <color rgb="FFFF0000"/>
      <name val="Arial"/>
      <family val="0"/>
      <charset val="1"/>
    </font>
    <font>
      <sz val="11"/>
      <color rgb="FFF1C232"/>
      <name val="Calibri"/>
      <family val="0"/>
      <charset val="1"/>
    </font>
    <font>
      <b val="true"/>
      <sz val="11"/>
      <color rgb="FFFFFFFF"/>
      <name val="Arial"/>
      <family val="0"/>
      <charset val="1"/>
    </font>
    <font>
      <i val="true"/>
      <sz val="11"/>
      <color rgb="FFFFFFFF"/>
      <name val="Arial"/>
      <family val="0"/>
      <charset val="1"/>
    </font>
    <font>
      <sz val="11"/>
      <color rgb="FF1D1C1D"/>
      <name val="Lato"/>
      <family val="0"/>
      <charset val="1"/>
    </font>
    <font>
      <sz val="9"/>
      <color rgb="FF1D1C1D"/>
      <name val="Lato"/>
      <family val="0"/>
      <charset val="1"/>
    </font>
    <font>
      <u val="single"/>
      <sz val="9"/>
      <color rgb="FF1D1C1D"/>
      <name val="Arial"/>
      <family val="0"/>
      <charset val="1"/>
    </font>
    <font>
      <sz val="11"/>
      <color rgb="FF0000FF"/>
      <name val="Arial"/>
      <family val="0"/>
      <charset val="1"/>
    </font>
    <font>
      <sz val="9"/>
      <color rgb="FF000000"/>
      <name val="Arial"/>
      <family val="0"/>
      <charset val="1"/>
    </font>
    <font>
      <sz val="12"/>
      <color rgb="FF000000"/>
      <name val="Arial"/>
      <family val="0"/>
      <charset val="1"/>
    </font>
    <font>
      <sz val="11"/>
      <color rgb="FFFFFFFF"/>
      <name val="Arial"/>
      <family val="0"/>
      <charset val="1"/>
    </font>
    <font>
      <u val="single"/>
      <sz val="11"/>
      <color rgb="FF0000FF"/>
      <name val="Cambria"/>
      <family val="0"/>
      <charset val="1"/>
    </font>
    <font>
      <u val="single"/>
      <sz val="11"/>
      <color rgb="FF0000FF"/>
      <name val="Arial"/>
      <family val="0"/>
      <charset val="1"/>
    </font>
  </fonts>
  <fills count="16">
    <fill>
      <patternFill patternType="none"/>
    </fill>
    <fill>
      <patternFill patternType="gray125"/>
    </fill>
    <fill>
      <patternFill patternType="solid">
        <fgColor rgb="FFEFEFEF"/>
        <bgColor rgb="FFFFF2CC"/>
      </patternFill>
    </fill>
    <fill>
      <patternFill patternType="solid">
        <fgColor rgb="FF4A86E8"/>
        <bgColor rgb="FF3C78D8"/>
      </patternFill>
    </fill>
    <fill>
      <patternFill patternType="solid">
        <fgColor rgb="FFD9D9D9"/>
        <bgColor rgb="FFD0E0E3"/>
      </patternFill>
    </fill>
    <fill>
      <patternFill patternType="solid">
        <fgColor rgb="FFFFFFFF"/>
        <bgColor rgb="FFEFEFEF"/>
      </patternFill>
    </fill>
    <fill>
      <patternFill patternType="solid">
        <fgColor rgb="FFA4C2F4"/>
        <bgColor rgb="FFC9DAF8"/>
      </patternFill>
    </fill>
    <fill>
      <patternFill patternType="solid">
        <fgColor rgb="FFD0E0E3"/>
        <bgColor rgb="FFD9D9D9"/>
      </patternFill>
    </fill>
    <fill>
      <patternFill patternType="solid">
        <fgColor rgb="FFFFF2CC"/>
        <bgColor rgb="FFEFEFEF"/>
      </patternFill>
    </fill>
    <fill>
      <patternFill patternType="solid">
        <fgColor rgb="FF666666"/>
        <bgColor rgb="FF808000"/>
      </patternFill>
    </fill>
    <fill>
      <patternFill patternType="solid">
        <fgColor rgb="FFFF6D01"/>
        <bgColor rgb="FFFF9900"/>
      </patternFill>
    </fill>
    <fill>
      <patternFill patternType="solid">
        <fgColor rgb="FF9900FF"/>
        <bgColor rgb="FF800080"/>
      </patternFill>
    </fill>
    <fill>
      <patternFill patternType="solid">
        <fgColor rgb="FFD9EAD3"/>
        <bgColor rgb="FFD0E0E3"/>
      </patternFill>
    </fill>
    <fill>
      <patternFill patternType="solid">
        <fgColor rgb="FFFF9900"/>
        <bgColor rgb="FFFF6D01"/>
      </patternFill>
    </fill>
    <fill>
      <patternFill patternType="solid">
        <fgColor rgb="FFC9DAF8"/>
        <bgColor rgb="FFD0E0E3"/>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0" borderId="1" xfId="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2" borderId="0" xfId="0" applyFont="true" applyBorder="false" applyAlignment="true" applyProtection="true">
      <alignment horizontal="right" vertical="bottom" textRotation="0" wrapText="false" indent="0" shrinkToFit="false"/>
      <protection locked="true" hidden="false"/>
    </xf>
    <xf numFmtId="164" fontId="11" fillId="2" borderId="0" xfId="0" applyFont="true" applyBorder="false" applyAlignment="true" applyProtection="true">
      <alignment horizontal="general" vertical="bottom"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right"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14" fillId="3" borderId="0" xfId="0" applyFont="true" applyBorder="fals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left" vertical="center" textRotation="0" wrapText="true" indent="0" shrinkToFit="false"/>
      <protection locked="true" hidden="false"/>
    </xf>
    <xf numFmtId="164" fontId="16" fillId="4" borderId="0" xfId="0" applyFont="true" applyBorder="false" applyAlignment="true" applyProtection="true">
      <alignment horizontal="left" vertical="center" textRotation="0" wrapText="true" indent="0" shrinkToFit="false"/>
      <protection locked="true" hidden="false"/>
    </xf>
    <xf numFmtId="164" fontId="8" fillId="4" borderId="0" xfId="0" applyFont="true" applyBorder="false" applyAlignment="true" applyProtection="true">
      <alignment horizontal="left" vertical="center" textRotation="0" wrapText="false" indent="0" shrinkToFit="false"/>
      <protection locked="true" hidden="false"/>
    </xf>
    <xf numFmtId="164" fontId="16" fillId="5" borderId="0" xfId="0" applyFont="true" applyBorder="false" applyAlignment="true" applyProtection="true">
      <alignment horizontal="left" vertical="bottom" textRotation="0" wrapText="true" indent="0" shrinkToFit="false"/>
      <protection locked="true" hidden="false"/>
    </xf>
    <xf numFmtId="164" fontId="17" fillId="5" borderId="0" xfId="0" applyFont="true" applyBorder="false" applyAlignment="true" applyProtection="true">
      <alignment horizontal="right" vertical="bottom" textRotation="0" wrapText="true" indent="0" shrinkToFit="false"/>
      <protection locked="true" hidden="false"/>
    </xf>
    <xf numFmtId="164" fontId="18" fillId="5" borderId="0" xfId="0" applyFont="true" applyBorder="false" applyAlignment="true" applyProtection="true">
      <alignment horizontal="right" vertical="bottom" textRotation="0" wrapText="true" indent="0" shrinkToFit="false"/>
      <protection locked="true" hidden="false"/>
    </xf>
    <xf numFmtId="164" fontId="5" fillId="0" borderId="1" xfId="0" applyFont="true" applyBorder="true" applyAlignment="true" applyProtection="true">
      <alignment horizontal="right" vertical="bottom" textRotation="0" wrapText="true" indent="0" shrinkToFit="false"/>
      <protection locked="true" hidden="false"/>
    </xf>
    <xf numFmtId="164" fontId="5" fillId="0" borderId="1"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4" fillId="6" borderId="1" xfId="0" applyFont="true" applyBorder="true" applyAlignment="true" applyProtection="true">
      <alignment horizontal="center" vertical="center" textRotation="0" wrapText="true" indent="0" shrinkToFit="false"/>
      <protection locked="true" hidden="false"/>
    </xf>
    <xf numFmtId="164" fontId="4" fillId="7" borderId="1" xfId="0" applyFont="true" applyBorder="true" applyAlignment="true" applyProtection="true">
      <alignment horizontal="center" vertical="center" textRotation="0" wrapText="true" indent="0" shrinkToFit="false"/>
      <protection locked="true" hidden="false"/>
    </xf>
    <xf numFmtId="164" fontId="8" fillId="8" borderId="1" xfId="0" applyFont="true" applyBorder="true" applyAlignment="true" applyProtection="true">
      <alignment horizontal="center" vertical="center" textRotation="0" wrapText="true" indent="0" shrinkToFit="false"/>
      <protection locked="true" hidden="false"/>
    </xf>
    <xf numFmtId="164" fontId="8" fillId="8" borderId="1" xfId="0" applyFont="true" applyBorder="tru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general" vertical="bottom" textRotation="0" wrapText="true" indent="0" shrinkToFit="false"/>
      <protection locked="true" hidden="false"/>
    </xf>
    <xf numFmtId="164" fontId="20" fillId="2" borderId="1" xfId="0" applyFont="true" applyBorder="true" applyAlignment="true" applyProtection="true">
      <alignment horizontal="general" vertical="top" textRotation="0" wrapText="true" indent="0" shrinkToFit="false"/>
      <protection locked="true" hidden="false"/>
    </xf>
    <xf numFmtId="164" fontId="20" fillId="6" borderId="1" xfId="0" applyFont="true" applyBorder="true" applyAlignment="true" applyProtection="true">
      <alignment horizontal="general" vertical="bottom" textRotation="0" wrapText="true" indent="0" shrinkToFit="false"/>
      <protection locked="true" hidden="false"/>
    </xf>
    <xf numFmtId="164" fontId="8" fillId="6" borderId="1" xfId="0" applyFont="true" applyBorder="true" applyAlignment="true" applyProtection="true">
      <alignment horizontal="general" vertical="bottom" textRotation="0" wrapText="true" indent="0" shrinkToFit="false"/>
      <protection locked="true" hidden="false"/>
    </xf>
    <xf numFmtId="164" fontId="8" fillId="7" borderId="1" xfId="0" applyFont="true" applyBorder="true" applyAlignment="true" applyProtection="true">
      <alignment horizontal="general" vertical="bottom" textRotation="0" wrapText="true" indent="0" shrinkToFit="false"/>
      <protection locked="true" hidden="false"/>
    </xf>
    <xf numFmtId="164" fontId="8" fillId="2" borderId="1" xfId="0" applyFont="true" applyBorder="true" applyAlignment="true" applyProtection="true">
      <alignment horizontal="general" vertical="bottom" textRotation="0" wrapText="false" indent="0" shrinkToFit="false"/>
      <protection locked="true" hidden="false"/>
    </xf>
    <xf numFmtId="164" fontId="8" fillId="6" borderId="1" xfId="0" applyFont="true" applyBorder="true" applyAlignment="true" applyProtection="true">
      <alignment horizontal="general" vertical="bottom" textRotation="0" wrapText="false" indent="0" shrinkToFit="false"/>
      <protection locked="true" hidden="false"/>
    </xf>
    <xf numFmtId="164" fontId="8" fillId="7" borderId="1" xfId="0" applyFont="true" applyBorder="true" applyAlignment="true" applyProtection="true">
      <alignment horizontal="general" vertical="bottom" textRotation="0" wrapText="false" indent="0" shrinkToFit="false"/>
      <protection locked="true" hidden="false"/>
    </xf>
    <xf numFmtId="164" fontId="8" fillId="8" borderId="1" xfId="0" applyFont="true" applyBorder="true" applyAlignment="true" applyProtection="true">
      <alignment horizontal="general" vertical="bottom" textRotation="0" wrapText="false" indent="0" shrinkToFit="false"/>
      <protection locked="true" hidden="false"/>
    </xf>
    <xf numFmtId="164" fontId="8" fillId="8" borderId="0" xfId="0" applyFont="tru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8" fillId="6" borderId="0" xfId="0" applyFont="true" applyBorder="false" applyAlignment="true" applyProtection="true">
      <alignment horizontal="general" vertical="bottom" textRotation="0" wrapText="false" indent="0" shrinkToFit="false"/>
      <protection locked="true" hidden="false"/>
    </xf>
    <xf numFmtId="164" fontId="8" fillId="7"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9"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right"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8" fillId="10" borderId="1" xfId="0" applyFont="true" applyBorder="true" applyAlignment="true" applyProtection="true">
      <alignment horizontal="general" vertical="bottom" textRotation="0" wrapText="false" indent="0" shrinkToFit="false"/>
      <protection locked="true" hidden="false"/>
    </xf>
    <xf numFmtId="164" fontId="7" fillId="11" borderId="0" xfId="0" applyFont="true" applyBorder="false" applyAlignment="true" applyProtection="true">
      <alignment horizontal="general" vertical="bottom" textRotation="0" wrapText="false" indent="0" shrinkToFit="false"/>
      <protection locked="true" hidden="false"/>
    </xf>
    <xf numFmtId="164" fontId="7" fillId="12" borderId="0" xfId="0" applyFont="true" applyBorder="false" applyAlignment="true" applyProtection="true">
      <alignment horizontal="general" vertical="bottom" textRotation="0" wrapText="false" indent="0" shrinkToFit="false"/>
      <protection locked="true" hidden="false"/>
    </xf>
    <xf numFmtId="164" fontId="8" fillId="12" borderId="0" xfId="0" applyFont="true" applyBorder="false" applyAlignment="true" applyProtection="true">
      <alignment horizontal="general" vertical="bottom" textRotation="0" wrapText="false" indent="0" shrinkToFit="false"/>
      <protection locked="true" hidden="false"/>
    </xf>
    <xf numFmtId="164" fontId="7" fillId="12" borderId="0" xfId="0" applyFont="true" applyBorder="false" applyAlignment="true" applyProtection="true">
      <alignment horizontal="right"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4" fontId="24" fillId="0" borderId="1" xfId="0" applyFont="true" applyBorder="true" applyAlignment="true" applyProtection="true">
      <alignment horizontal="general" vertical="bottom" textRotation="0" wrapText="false" indent="0" shrinkToFit="false"/>
      <protection locked="true" hidden="false"/>
    </xf>
    <xf numFmtId="164" fontId="8" fillId="10" borderId="1" xfId="0" applyFont="true" applyBorder="true" applyAlignment="true" applyProtection="true">
      <alignment horizontal="general" vertical="bottom" textRotation="0" wrapText="true" indent="0" shrinkToFit="false"/>
      <protection locked="true" hidden="false"/>
    </xf>
    <xf numFmtId="164" fontId="7" fillId="5" borderId="0" xfId="0" applyFont="true" applyBorder="false" applyAlignment="true" applyProtection="true">
      <alignment horizontal="general" vertical="bottom" textRotation="0" wrapText="false" indent="0" shrinkToFit="false"/>
      <protection locked="true" hidden="false"/>
    </xf>
    <xf numFmtId="164" fontId="7" fillId="13" borderId="0" xfId="0" applyFont="true" applyBorder="false" applyAlignment="true" applyProtection="true">
      <alignment horizontal="general" vertical="bottom" textRotation="0" wrapText="false" indent="0" shrinkToFit="false"/>
      <protection locked="true" hidden="false"/>
    </xf>
    <xf numFmtId="164" fontId="8" fillId="13" borderId="1" xfId="0" applyFont="true" applyBorder="true" applyAlignment="true" applyProtection="true">
      <alignment horizontal="general" vertical="bottom" textRotation="0" wrapText="false" indent="0" shrinkToFit="false"/>
      <protection locked="true" hidden="false"/>
    </xf>
    <xf numFmtId="164" fontId="8" fillId="13" borderId="0" xfId="0" applyFont="true" applyBorder="false" applyAlignment="true" applyProtection="true">
      <alignment horizontal="general" vertical="bottom" textRotation="0" wrapText="false" indent="0" shrinkToFit="false"/>
      <protection locked="true" hidden="false"/>
    </xf>
    <xf numFmtId="164" fontId="8" fillId="14" borderId="0" xfId="0" applyFont="true" applyBorder="false" applyAlignment="true" applyProtection="true">
      <alignment horizontal="general" vertical="bottom" textRotation="0" wrapText="false" indent="0" shrinkToFit="false"/>
      <protection locked="true" hidden="false"/>
    </xf>
    <xf numFmtId="164" fontId="7" fillId="14" borderId="0" xfId="0" applyFont="true" applyBorder="false" applyAlignment="true" applyProtection="true">
      <alignment horizontal="general" vertical="bottom" textRotation="0" wrapText="false" indent="0" shrinkToFit="false"/>
      <protection locked="true" hidden="false"/>
    </xf>
    <xf numFmtId="164" fontId="8" fillId="5" borderId="1" xfId="0" applyFont="true" applyBorder="true" applyAlignment="true" applyProtection="true">
      <alignment horizontal="general" vertical="bottom" textRotation="0" wrapText="false" indent="0" shrinkToFit="false"/>
      <protection locked="true" hidden="false"/>
    </xf>
    <xf numFmtId="164" fontId="7" fillId="15" borderId="0" xfId="0" applyFont="true" applyBorder="false" applyAlignment="true" applyProtection="tru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0">
    <dxf>
      <fill>
        <patternFill patternType="solid">
          <fgColor rgb="FFFF9900"/>
        </patternFill>
      </fill>
    </dxf>
    <dxf>
      <fill>
        <patternFill patternType="solid">
          <fgColor rgb="FFFFFF00"/>
        </patternFill>
      </fill>
    </dxf>
    <dxf>
      <fill>
        <patternFill patternType="solid">
          <fgColor rgb="00FFFFFF"/>
        </patternFill>
      </fill>
    </dxf>
    <dxf>
      <fill>
        <patternFill patternType="solid">
          <fgColor rgb="FFEEEEEC"/>
          <bgColor rgb="FF2D2D2D"/>
        </patternFill>
      </fill>
    </dxf>
    <dxf>
      <fill>
        <patternFill patternType="solid">
          <fgColor rgb="FF9900FF"/>
        </patternFill>
      </fill>
    </dxf>
    <dxf>
      <fill>
        <patternFill patternType="solid">
          <fgColor rgb="FFA4C2F4"/>
        </patternFill>
      </fill>
    </dxf>
    <dxf>
      <fill>
        <patternFill patternType="solid">
          <fgColor rgb="FFC9DAF8"/>
        </patternFill>
      </fill>
    </dxf>
    <dxf>
      <fill>
        <patternFill patternType="solid">
          <fgColor rgb="FFFFFFFF"/>
        </patternFill>
      </fill>
    </dxf>
    <dxf>
      <fill>
        <patternFill patternType="solid">
          <fgColor rgb="FFFF6D01"/>
        </patternFill>
      </fill>
    </dxf>
    <dxf>
      <fill>
        <patternFill patternType="solid">
          <fgColor rgb="FF0000FF"/>
        </patternFill>
      </fill>
    </dxf>
  </dxfs>
  <colors>
    <indexedColors>
      <rgbColor rgb="FF000000"/>
      <rgbColor rgb="FFFFFFFF"/>
      <rgbColor rgb="FFFF0000"/>
      <rgbColor rgb="FF00FF00"/>
      <rgbColor rgb="FF0000FF"/>
      <rgbColor rgb="FFFFFF00"/>
      <rgbColor rgb="FFFF00FF"/>
      <rgbColor rgb="FF00FFFF"/>
      <rgbColor rgb="FF5B0F00"/>
      <rgbColor rgb="FF008000"/>
      <rgbColor rgb="FF000080"/>
      <rgbColor rgb="FF808000"/>
      <rgbColor rgb="FF9900FF"/>
      <rgbColor rgb="FF008080"/>
      <rgbColor rgb="FFD9D9D9"/>
      <rgbColor rgb="FF4A86E8"/>
      <rgbColor rgb="FF9999FF"/>
      <rgbColor rgb="FF993366"/>
      <rgbColor rgb="FFFFF2CC"/>
      <rgbColor rgb="FFEFEFE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D0E0E3"/>
      <rgbColor rgb="FFD9EAD3"/>
      <rgbColor rgb="FFFFFF99"/>
      <rgbColor rgb="FFA4C2F4"/>
      <rgbColor rgb="FFFF99CC"/>
      <rgbColor rgb="FFCC99FF"/>
      <rgbColor rgb="FFFFCC99"/>
      <rgbColor rgb="FF3C78D8"/>
      <rgbColor rgb="FF33CCCC"/>
      <rgbColor rgb="FF99CC00"/>
      <rgbColor rgb="FFF1C232"/>
      <rgbColor rgb="FFFF9900"/>
      <rgbColor rgb="FFFF6D01"/>
      <rgbColor rgb="FF666666"/>
      <rgbColor rgb="FF969696"/>
      <rgbColor rgb="FF003366"/>
      <rgbColor rgb="FF339966"/>
      <rgbColor rgb="FF003300"/>
      <rgbColor rgb="FF333300"/>
      <rgbColor rgb="FF993300"/>
      <rgbColor rgb="FF993366"/>
      <rgbColor rgb="FF333399"/>
      <rgbColor rgb="FF1D1C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hyperlink" Target="https://docs.google.com/spreadsheets/d/1zpJ77jhgh8laGm5AEMMUuk5wXKvQxpMBP1-vYv0oNGw/edit" TargetMode="External"/><Relationship Id="rId2" Type="http://schemas.openxmlformats.org/officeDocument/2006/relationships/hyperlink" Target="https://docs.google.com/spreadsheets/d/1zpJ77jhgh8laGm5AEMMUuk5wXKvQxpMBP1-vYv0oNGw/edit" TargetMode="External"/><Relationship Id="rId3" Type="http://schemas.openxmlformats.org/officeDocument/2006/relationships/hyperlink" Target="https://docs.google.com/spreadsheets/d/1zpJ77jhgh8laGm5AEMMUuk5wXKvQxpMBP1-vYv0oNGw/edit" TargetMode="External"/><Relationship Id="rId4" Type="http://schemas.openxmlformats.org/officeDocument/2006/relationships/hyperlink" Target="https://docs.google.com/spreadsheets/d/1RIX2zJnoCUkhjjwVXbyZ-5EDYJXFuMPcqm__b5y7gj8/edit" TargetMode="External"/><Relationship Id="rId5" Type="http://schemas.openxmlformats.org/officeDocument/2006/relationships/hyperlink" Target="https://docs.google.com/spreadsheets/d/1RIX2zJnoCUkhjjwVXbyZ-5EDYJXFuMPcqm__b5y7gj8/edit" TargetMode="External"/><Relationship Id="rId6" Type="http://schemas.openxmlformats.org/officeDocument/2006/relationships/hyperlink" Target="https://docs.google.com/spreadsheets/d/1RIX2zJnoCUkhjjwVXbyZ-5EDYJXFuMPcqm__b5y7gj8/edit" TargetMode="External"/><Relationship Id="rId7" Type="http://schemas.openxmlformats.org/officeDocument/2006/relationships/hyperlink" Target="https://docs.google.com/spreadsheets/d/1RIX2zJnoCUkhjjwVXbyZ-5EDYJXFuMPcqm__b5y7gj8/edit" TargetMode="External"/><Relationship Id="rId8" Type="http://schemas.openxmlformats.org/officeDocument/2006/relationships/hyperlink" Target="https://docs.google.com/spreadsheets/d/1RIX2zJnoCUkhjjwVXbyZ-5EDYJXFuMPcqm__b5y7gj8/edit" TargetMode="External"/><Relationship Id="rId9" Type="http://schemas.openxmlformats.org/officeDocument/2006/relationships/hyperlink" Target="https://docs.google.com/spreadsheets/d/1ro_e6E7IC4qY9jfFAxw5Z8p8cVe57u0PC43hfQwO6oI/edit" TargetMode="External"/><Relationship Id="rId10" Type="http://schemas.openxmlformats.org/officeDocument/2006/relationships/hyperlink" Target="https://docs.google.com/spreadsheets/d/1ro_e6E7IC4qY9jfFAxw5Z8p8cVe57u0PC43hfQwO6oI/edit" TargetMode="External"/><Relationship Id="rId11" Type="http://schemas.openxmlformats.org/officeDocument/2006/relationships/hyperlink" Target="https://docs.google.com/spreadsheets/d/1ro_e6E7IC4qY9jfFAxw5Z8p8cVe57u0PC43hfQwO6oI/edit" TargetMode="External"/><Relationship Id="rId12" Type="http://schemas.openxmlformats.org/officeDocument/2006/relationships/hyperlink" Target="https://docs.google.com/spreadsheets/d/1ro_e6E7IC4qY9jfFAxw5Z8p8cVe57u0PC43hfQwO6oI/edit" TargetMode="External"/><Relationship Id="rId13" Type="http://schemas.openxmlformats.org/officeDocument/2006/relationships/hyperlink" Target="https://docs.google.com/spreadsheets/d/1ro_e6E7IC4qY9jfFAxw5Z8p8cVe57u0PC43hfQwO6oI/edit" TargetMode="External"/><Relationship Id="rId14" Type="http://schemas.openxmlformats.org/officeDocument/2006/relationships/hyperlink" Target="https://docs.google.com/spreadsheets/d/1ro_e6E7IC4qY9jfFAxw5Z8p8cVe57u0PC43hfQwO6oI/edit" TargetMode="External"/><Relationship Id="rId1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5" activeCellId="0" sqref="B5"/>
    </sheetView>
  </sheetViews>
  <sheetFormatPr defaultColWidth="12.6796875" defaultRowHeight="15" zeroHeight="false" outlineLevelRow="0" outlineLevelCol="0"/>
  <cols>
    <col collapsed="false" customWidth="true" hidden="false" outlineLevel="0" max="1" min="1" style="1" width="10.41"/>
    <col collapsed="false" customWidth="true" hidden="false" outlineLevel="0" max="2" min="2" style="1" width="76.13"/>
    <col collapsed="false" customWidth="true" hidden="false" outlineLevel="0" max="7" min="7" style="1" width="21.12"/>
  </cols>
  <sheetData>
    <row r="1" customFormat="false" ht="54" hidden="false" customHeight="true" outlineLevel="0" collapsed="false">
      <c r="A1" s="2"/>
      <c r="B1" s="3" t="s">
        <v>0</v>
      </c>
      <c r="C1" s="4"/>
      <c r="D1" s="4"/>
      <c r="E1" s="4"/>
      <c r="F1" s="4"/>
      <c r="G1" s="4"/>
      <c r="H1" s="4"/>
    </row>
    <row r="2" customFormat="false" ht="15.75" hidden="false" customHeight="true" outlineLevel="0" collapsed="false">
      <c r="A2" s="2" t="s">
        <v>1</v>
      </c>
      <c r="B2" s="2" t="s">
        <v>2</v>
      </c>
      <c r="C2" s="5" t="s">
        <v>3</v>
      </c>
      <c r="D2" s="5" t="s">
        <v>4</v>
      </c>
      <c r="E2" s="5" t="s">
        <v>5</v>
      </c>
      <c r="F2" s="5" t="s">
        <v>6</v>
      </c>
      <c r="G2" s="5" t="s">
        <v>7</v>
      </c>
      <c r="H2" s="5" t="s">
        <v>8</v>
      </c>
    </row>
    <row r="3" customFormat="false" ht="15.75" hidden="false" customHeight="true" outlineLevel="0" collapsed="false">
      <c r="A3" s="6" t="n">
        <v>2009</v>
      </c>
      <c r="B3" s="7" t="s">
        <v>9</v>
      </c>
      <c r="C3" s="8" t="s">
        <v>10</v>
      </c>
      <c r="D3" s="8" t="s">
        <v>10</v>
      </c>
      <c r="E3" s="8" t="s">
        <v>11</v>
      </c>
      <c r="F3" s="8" t="s">
        <v>11</v>
      </c>
    </row>
    <row r="4" customFormat="false" ht="15.75" hidden="false" customHeight="true" outlineLevel="0" collapsed="false">
      <c r="A4" s="6"/>
      <c r="B4" s="7"/>
      <c r="C4" s="8"/>
      <c r="D4" s="8"/>
      <c r="E4" s="8"/>
      <c r="F4" s="8"/>
    </row>
    <row r="5" customFormat="false" ht="15.75" hidden="false" customHeight="true" outlineLevel="0" collapsed="false">
      <c r="A5" s="6"/>
      <c r="B5" s="7"/>
      <c r="C5" s="8"/>
      <c r="D5" s="8"/>
      <c r="E5" s="8"/>
      <c r="F5" s="8"/>
    </row>
    <row r="6" customFormat="false" ht="15.75" hidden="false" customHeight="true" outlineLevel="0" collapsed="false">
      <c r="A6" s="6"/>
      <c r="B6" s="7"/>
      <c r="C6" s="8"/>
      <c r="D6" s="8"/>
      <c r="E6" s="8"/>
      <c r="F6" s="8"/>
    </row>
    <row r="7" customFormat="false" ht="15.75" hidden="false" customHeight="true" outlineLevel="0" collapsed="false">
      <c r="A7" s="9"/>
      <c r="B7" s="10"/>
      <c r="C7" s="11"/>
      <c r="D7" s="11"/>
      <c r="E7" s="11"/>
      <c r="F7" s="11"/>
      <c r="G7" s="11"/>
      <c r="H7" s="11"/>
    </row>
    <row r="8" customFormat="false" ht="15.75" hidden="false" customHeight="true" outlineLevel="0" collapsed="false">
      <c r="A8" s="12"/>
      <c r="B8" s="13"/>
      <c r="C8" s="14"/>
      <c r="D8" s="14"/>
      <c r="E8" s="14"/>
      <c r="F8" s="14"/>
      <c r="G8" s="14"/>
      <c r="H8" s="14"/>
    </row>
    <row r="9" customFormat="false" ht="15.75" hidden="false" customHeight="true" outlineLevel="0" collapsed="false">
      <c r="A9" s="12"/>
      <c r="B9" s="13"/>
      <c r="C9" s="14"/>
      <c r="D9" s="14"/>
      <c r="E9" s="14"/>
      <c r="F9" s="14"/>
      <c r="G9" s="14"/>
      <c r="H9" s="14"/>
    </row>
    <row r="10" customFormat="false" ht="15.75" hidden="false" customHeight="true" outlineLevel="0" collapsed="false">
      <c r="A10" s="12"/>
      <c r="B10" s="13"/>
      <c r="C10" s="14"/>
      <c r="D10" s="14"/>
      <c r="E10" s="14"/>
      <c r="F10" s="14"/>
      <c r="G10" s="14"/>
      <c r="H10" s="14"/>
    </row>
    <row r="11" customFormat="false" ht="15.75" hidden="false" customHeight="true" outlineLevel="0" collapsed="false">
      <c r="A11" s="12"/>
      <c r="B11" s="13"/>
      <c r="C11" s="14"/>
      <c r="D11" s="14"/>
      <c r="E11" s="14"/>
      <c r="F11" s="14"/>
      <c r="G11" s="14"/>
      <c r="H11" s="14"/>
    </row>
    <row r="12" customFormat="false" ht="15.75" hidden="false" customHeight="true" outlineLevel="0" collapsed="false">
      <c r="A12" s="12"/>
      <c r="B12" s="13"/>
      <c r="C12" s="14"/>
      <c r="D12" s="14"/>
      <c r="E12" s="14"/>
      <c r="F12" s="14"/>
      <c r="G12" s="14"/>
      <c r="H12" s="14"/>
    </row>
    <row r="13" customFormat="false" ht="15.75" hidden="false" customHeight="true" outlineLevel="0" collapsed="false">
      <c r="A13" s="15"/>
      <c r="B13" s="16"/>
      <c r="C13" s="17"/>
      <c r="D13" s="17"/>
      <c r="E13" s="17"/>
      <c r="F13" s="17"/>
      <c r="G13" s="17"/>
      <c r="H13" s="17"/>
    </row>
    <row r="14" customFormat="false" ht="15.75" hidden="false" customHeight="true" outlineLevel="0" collapsed="false">
      <c r="A14" s="12"/>
      <c r="B14" s="13"/>
      <c r="C14" s="14"/>
      <c r="D14" s="14"/>
      <c r="E14" s="14"/>
      <c r="F14" s="14"/>
      <c r="G14" s="14"/>
      <c r="H14" s="14"/>
    </row>
    <row r="15" customFormat="false" ht="15.75" hidden="false" customHeight="true" outlineLevel="0" collapsed="false">
      <c r="A15" s="12"/>
      <c r="B15" s="13"/>
      <c r="C15" s="14"/>
      <c r="D15" s="14"/>
      <c r="E15" s="14"/>
      <c r="F15" s="14"/>
      <c r="G15" s="14"/>
      <c r="H15" s="14"/>
    </row>
    <row r="16" customFormat="false" ht="15.75" hidden="false" customHeight="true" outlineLevel="0" collapsed="false">
      <c r="A16" s="12"/>
      <c r="B16" s="13"/>
      <c r="C16" s="14"/>
      <c r="D16" s="14"/>
      <c r="E16" s="14"/>
      <c r="F16" s="14"/>
      <c r="G16" s="14"/>
      <c r="H16" s="14"/>
    </row>
    <row r="17" customFormat="false" ht="15.75" hidden="false" customHeight="true" outlineLevel="0" collapsed="false">
      <c r="A17" s="12"/>
      <c r="B17" s="13"/>
      <c r="C17" s="14"/>
      <c r="D17" s="14"/>
      <c r="E17" s="14"/>
      <c r="F17" s="14"/>
      <c r="G17" s="14"/>
      <c r="H17" s="14"/>
    </row>
    <row r="18" customFormat="false" ht="15.75" hidden="false" customHeight="true" outlineLevel="0" collapsed="false">
      <c r="A18" s="12"/>
      <c r="B18" s="13"/>
      <c r="C18" s="14"/>
      <c r="D18" s="14"/>
      <c r="E18" s="14"/>
      <c r="F18" s="14"/>
      <c r="G18" s="14"/>
      <c r="H18" s="14"/>
    </row>
    <row r="19" customFormat="false" ht="15.75" hidden="false" customHeight="true" outlineLevel="0" collapsed="false">
      <c r="A19" s="15"/>
      <c r="B19" s="16"/>
      <c r="C19" s="17"/>
      <c r="D19" s="17"/>
      <c r="E19" s="17"/>
      <c r="F19" s="17"/>
      <c r="G19" s="17"/>
      <c r="H19" s="17"/>
    </row>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 zeroHeight="false" outlineLevelRow="0" outlineLevelCol="0"/>
  <cols>
    <col collapsed="false" customWidth="true" hidden="false" outlineLevel="0" max="1" min="1" style="1" width="71.37"/>
    <col collapsed="false" customWidth="true" hidden="false" outlineLevel="0" max="2" min="2" style="1" width="55.88"/>
  </cols>
  <sheetData>
    <row r="1" customFormat="false" ht="15" hidden="false" customHeight="false" outlineLevel="0" collapsed="false">
      <c r="A1" s="18" t="s">
        <v>12</v>
      </c>
      <c r="B1" s="18"/>
      <c r="C1" s="18"/>
      <c r="D1" s="18"/>
      <c r="E1" s="18"/>
      <c r="F1" s="18"/>
      <c r="G1" s="18"/>
      <c r="H1" s="18"/>
      <c r="I1" s="18"/>
      <c r="J1" s="18"/>
      <c r="K1" s="18"/>
      <c r="L1" s="18"/>
      <c r="M1" s="18"/>
      <c r="N1" s="18"/>
      <c r="O1" s="18"/>
      <c r="P1" s="18"/>
      <c r="Q1" s="18"/>
      <c r="R1" s="18"/>
      <c r="S1" s="18"/>
      <c r="T1" s="18"/>
      <c r="U1" s="18"/>
      <c r="V1" s="18"/>
      <c r="W1" s="18"/>
      <c r="X1" s="18"/>
      <c r="Y1" s="18"/>
      <c r="Z1" s="18"/>
    </row>
    <row r="2" customFormat="false" ht="15" hidden="false" customHeight="false" outlineLevel="0" collapsed="false">
      <c r="A2" s="19" t="s">
        <v>13</v>
      </c>
      <c r="B2" s="20" t="s">
        <v>14</v>
      </c>
      <c r="C2" s="18"/>
      <c r="D2" s="18"/>
      <c r="E2" s="18"/>
      <c r="F2" s="18"/>
      <c r="G2" s="18"/>
      <c r="H2" s="18"/>
      <c r="I2" s="18"/>
      <c r="J2" s="18"/>
      <c r="K2" s="18"/>
      <c r="L2" s="18"/>
      <c r="M2" s="18"/>
      <c r="N2" s="18"/>
      <c r="O2" s="18"/>
      <c r="P2" s="18"/>
      <c r="Q2" s="18"/>
      <c r="R2" s="18"/>
      <c r="S2" s="18"/>
      <c r="T2" s="18"/>
      <c r="U2" s="18"/>
      <c r="V2" s="18"/>
      <c r="W2" s="18"/>
      <c r="X2" s="18"/>
      <c r="Y2" s="18"/>
      <c r="Z2" s="18"/>
    </row>
    <row r="3" customFormat="false" ht="15" hidden="false" customHeight="false" outlineLevel="0" collapsed="false">
      <c r="A3" s="18" t="s">
        <v>15</v>
      </c>
      <c r="B3" s="18" t="s">
        <v>16</v>
      </c>
      <c r="C3" s="18"/>
      <c r="D3" s="18"/>
      <c r="E3" s="18"/>
      <c r="F3" s="18"/>
      <c r="G3" s="18"/>
      <c r="H3" s="18"/>
      <c r="I3" s="18"/>
      <c r="J3" s="18"/>
      <c r="K3" s="18"/>
      <c r="L3" s="18"/>
      <c r="M3" s="18"/>
      <c r="N3" s="18"/>
      <c r="O3" s="18"/>
      <c r="P3" s="18"/>
      <c r="Q3" s="18"/>
      <c r="R3" s="18"/>
      <c r="S3" s="18"/>
      <c r="T3" s="18"/>
      <c r="U3" s="18"/>
      <c r="V3" s="18"/>
      <c r="W3" s="18"/>
      <c r="X3" s="18"/>
      <c r="Y3" s="18"/>
      <c r="Z3" s="18"/>
    </row>
    <row r="4" customFormat="false" ht="15" hidden="false" customHeight="false" outlineLevel="0" collapsed="false">
      <c r="A4" s="21" t="s">
        <v>17</v>
      </c>
      <c r="B4" s="21" t="s">
        <v>18</v>
      </c>
      <c r="C4" s="18"/>
      <c r="D4" s="18"/>
      <c r="E4" s="18"/>
      <c r="F4" s="18"/>
      <c r="G4" s="18"/>
      <c r="H4" s="18"/>
      <c r="I4" s="18"/>
      <c r="J4" s="18"/>
      <c r="K4" s="18"/>
      <c r="L4" s="18"/>
      <c r="M4" s="18"/>
      <c r="N4" s="18"/>
      <c r="O4" s="18"/>
      <c r="P4" s="18"/>
      <c r="Q4" s="18"/>
      <c r="R4" s="18"/>
      <c r="S4" s="18"/>
      <c r="T4" s="18"/>
      <c r="U4" s="18"/>
      <c r="V4" s="18"/>
      <c r="W4" s="18"/>
      <c r="X4" s="18"/>
      <c r="Y4" s="18"/>
      <c r="Z4" s="18"/>
    </row>
    <row r="5" customFormat="false" ht="15" hidden="false" customHeight="false" outlineLevel="0" collapsed="false">
      <c r="A5" s="18"/>
      <c r="B5" s="18"/>
      <c r="C5" s="18"/>
      <c r="D5" s="18"/>
      <c r="E5" s="18"/>
      <c r="F5" s="18"/>
      <c r="G5" s="18"/>
      <c r="H5" s="18"/>
      <c r="I5" s="18"/>
      <c r="J5" s="18"/>
      <c r="K5" s="18"/>
      <c r="L5" s="18"/>
      <c r="M5" s="18"/>
      <c r="N5" s="18"/>
      <c r="O5" s="18"/>
      <c r="P5" s="18"/>
      <c r="Q5" s="18"/>
      <c r="R5" s="18"/>
      <c r="S5" s="18"/>
      <c r="T5" s="18"/>
      <c r="U5" s="18"/>
      <c r="V5" s="18"/>
      <c r="W5" s="18"/>
      <c r="X5" s="18"/>
      <c r="Y5" s="18"/>
      <c r="Z5" s="18"/>
    </row>
    <row r="6" customFormat="false" ht="15" hidden="false" customHeight="false" outlineLevel="0" collapsed="false">
      <c r="A6" s="19" t="s">
        <v>19</v>
      </c>
      <c r="B6" s="20" t="s">
        <v>14</v>
      </c>
      <c r="C6" s="18"/>
      <c r="D6" s="18"/>
      <c r="E6" s="18"/>
      <c r="F6" s="18"/>
      <c r="G6" s="18"/>
      <c r="H6" s="18"/>
      <c r="I6" s="18"/>
      <c r="J6" s="18"/>
      <c r="K6" s="18"/>
      <c r="L6" s="18"/>
      <c r="M6" s="18"/>
      <c r="N6" s="18"/>
      <c r="O6" s="18"/>
      <c r="P6" s="18"/>
      <c r="Q6" s="18"/>
      <c r="R6" s="18"/>
      <c r="S6" s="18"/>
      <c r="T6" s="18"/>
      <c r="U6" s="18"/>
      <c r="V6" s="18"/>
      <c r="W6" s="18"/>
      <c r="X6" s="18"/>
      <c r="Y6" s="18"/>
      <c r="Z6" s="18"/>
    </row>
    <row r="7" customFormat="false" ht="15" hidden="false" customHeight="false" outlineLevel="0" collapsed="false">
      <c r="A7" s="21" t="s">
        <v>20</v>
      </c>
      <c r="B7" s="21" t="s">
        <v>21</v>
      </c>
      <c r="C7" s="18"/>
      <c r="D7" s="18"/>
      <c r="E7" s="18"/>
      <c r="F7" s="18"/>
      <c r="G7" s="18"/>
      <c r="H7" s="18"/>
      <c r="I7" s="18"/>
      <c r="J7" s="18"/>
      <c r="K7" s="18"/>
      <c r="L7" s="18"/>
      <c r="M7" s="18"/>
      <c r="N7" s="18"/>
      <c r="O7" s="18"/>
      <c r="P7" s="18"/>
      <c r="Q7" s="18"/>
      <c r="R7" s="18"/>
      <c r="S7" s="18"/>
      <c r="T7" s="18"/>
      <c r="U7" s="18"/>
      <c r="V7" s="18"/>
      <c r="W7" s="18"/>
      <c r="X7" s="18"/>
      <c r="Y7" s="18"/>
      <c r="Z7" s="18"/>
    </row>
    <row r="8" customFormat="false" ht="15" hidden="false" customHeight="false" outlineLevel="0" collapsed="false">
      <c r="A8" s="21" t="s">
        <v>22</v>
      </c>
      <c r="B8" s="21" t="s">
        <v>23</v>
      </c>
      <c r="C8" s="18"/>
      <c r="D8" s="18"/>
      <c r="E8" s="18"/>
      <c r="F8" s="18"/>
      <c r="G8" s="18"/>
      <c r="H8" s="18"/>
      <c r="I8" s="18"/>
      <c r="J8" s="18"/>
      <c r="K8" s="18"/>
      <c r="L8" s="18"/>
      <c r="M8" s="18"/>
      <c r="N8" s="18"/>
      <c r="O8" s="18"/>
      <c r="P8" s="18"/>
      <c r="Q8" s="18"/>
      <c r="R8" s="18"/>
      <c r="S8" s="18"/>
      <c r="T8" s="18"/>
      <c r="U8" s="18"/>
      <c r="V8" s="18"/>
      <c r="W8" s="18"/>
      <c r="X8" s="18"/>
      <c r="Y8" s="18"/>
      <c r="Z8" s="18"/>
    </row>
    <row r="9" customFormat="false" ht="15" hidden="false" customHeight="false" outlineLevel="0" collapsed="false">
      <c r="A9" s="18" t="s">
        <v>24</v>
      </c>
      <c r="B9" s="21" t="s">
        <v>25</v>
      </c>
      <c r="C9" s="18"/>
      <c r="D9" s="18"/>
      <c r="E9" s="18"/>
      <c r="F9" s="18"/>
      <c r="G9" s="18"/>
      <c r="H9" s="18"/>
      <c r="I9" s="18"/>
      <c r="J9" s="18"/>
      <c r="K9" s="18"/>
      <c r="L9" s="18"/>
      <c r="M9" s="18"/>
      <c r="N9" s="18"/>
      <c r="O9" s="18"/>
      <c r="P9" s="18"/>
      <c r="Q9" s="18"/>
      <c r="R9" s="18"/>
      <c r="S9" s="18"/>
      <c r="T9" s="18"/>
      <c r="U9" s="18"/>
      <c r="V9" s="18"/>
      <c r="W9" s="18"/>
      <c r="X9" s="18"/>
      <c r="Y9" s="18"/>
      <c r="Z9" s="18"/>
    </row>
    <row r="10" customFormat="false" ht="15" hidden="false" customHeight="false" outlineLevel="0" collapsed="false">
      <c r="A10" s="22"/>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customFormat="false" ht="15" hidden="false" customHeight="false" outlineLevel="0" collapsed="false">
      <c r="A11" s="24"/>
    </row>
    <row r="12" customFormat="false" ht="15" hidden="false" customHeight="false" outlineLevel="0" collapsed="false">
      <c r="A12" s="24"/>
    </row>
    <row r="13" customFormat="false" ht="15" hidden="false" customHeight="false" outlineLevel="0" collapsed="false">
      <c r="A13" s="24"/>
    </row>
    <row r="14" customFormat="false" ht="15" hidden="false" customHeight="false" outlineLevel="0" collapsed="false">
      <c r="A14" s="24"/>
    </row>
    <row r="15" customFormat="false" ht="15" hidden="false" customHeight="false" outlineLevel="0" collapsed="false">
      <c r="A15" s="24"/>
    </row>
    <row r="16" customFormat="false" ht="15" hidden="false" customHeight="false" outlineLevel="0" collapsed="false">
      <c r="A16" s="25"/>
    </row>
    <row r="17" customFormat="false" ht="15" hidden="false" customHeight="false" outlineLevel="0" collapsed="false">
      <c r="A17" s="24"/>
    </row>
    <row r="18" customFormat="false" ht="15" hidden="false" customHeight="false" outlineLevel="0" collapsed="false">
      <c r="A18" s="24"/>
    </row>
    <row r="19" customFormat="false" ht="15" hidden="false" customHeight="false" outlineLevel="0" collapsed="false">
      <c r="A19" s="26"/>
    </row>
    <row r="20" customFormat="false" ht="15" hidden="false" customHeight="false" outlineLevel="0" collapsed="false">
      <c r="A20" s="24"/>
    </row>
    <row r="21" customFormat="false" ht="15" hidden="false" customHeight="false" outlineLevel="0" collapsed="false">
      <c r="A21" s="25"/>
    </row>
    <row r="22" customFormat="false" ht="15" hidden="false" customHeight="false" outlineLevel="0" collapsed="false">
      <c r="A22" s="2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9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D1" activePane="topRight" state="frozen"/>
      <selection pane="topLeft" activeCell="A1" activeCellId="0" sqref="A1"/>
      <selection pane="topRight" activeCell="B14" activeCellId="0" sqref="B14"/>
    </sheetView>
  </sheetViews>
  <sheetFormatPr defaultColWidth="12.6796875" defaultRowHeight="15" zeroHeight="false" outlineLevelRow="0" outlineLevelCol="0"/>
  <cols>
    <col collapsed="false" customWidth="true" hidden="false" outlineLevel="0" max="1" min="1" style="1" width="9"/>
    <col collapsed="false" customWidth="true" hidden="false" outlineLevel="0" max="2" min="2" style="1" width="48.52"/>
    <col collapsed="false" customWidth="true" hidden="false" outlineLevel="0" max="3" min="3" style="1" width="17.88"/>
    <col collapsed="false" customWidth="true" hidden="false" outlineLevel="0" max="4" min="4" style="1" width="22.38"/>
    <col collapsed="false" customWidth="true" hidden="false" outlineLevel="0" max="5" min="5" style="1" width="16.88"/>
    <col collapsed="false" customWidth="true" hidden="false" outlineLevel="0" max="6" min="6" style="1" width="19.99"/>
    <col collapsed="false" customWidth="true" hidden="false" outlineLevel="0" max="8" min="8" style="1" width="18.88"/>
    <col collapsed="false" customWidth="true" hidden="false" outlineLevel="0" max="9" min="9" style="1" width="22.24"/>
    <col collapsed="false" customWidth="true" hidden="false" outlineLevel="0" max="10" min="10" style="1" width="27.12"/>
    <col collapsed="false" customWidth="true" hidden="false" outlineLevel="0" max="11" min="11" style="1" width="20.51"/>
    <col collapsed="false" customWidth="true" hidden="false" outlineLevel="0" max="12" min="12" style="1" width="27"/>
  </cols>
  <sheetData>
    <row r="1" customFormat="false" ht="39" hidden="false" customHeight="true" outlineLevel="0" collapsed="false">
      <c r="A1" s="27" t="s">
        <v>1</v>
      </c>
      <c r="B1" s="28" t="s">
        <v>2</v>
      </c>
      <c r="C1" s="28"/>
      <c r="D1" s="28" t="s">
        <v>26</v>
      </c>
      <c r="E1" s="29" t="s">
        <v>27</v>
      </c>
      <c r="F1" s="30" t="s">
        <v>28</v>
      </c>
      <c r="G1" s="31" t="s">
        <v>4</v>
      </c>
      <c r="H1" s="31" t="s">
        <v>5</v>
      </c>
      <c r="I1" s="31" t="s">
        <v>6</v>
      </c>
      <c r="J1" s="32" t="s">
        <v>29</v>
      </c>
      <c r="K1" s="33" t="s">
        <v>30</v>
      </c>
      <c r="L1" s="34" t="s">
        <v>31</v>
      </c>
      <c r="M1" s="35"/>
      <c r="N1" s="35"/>
      <c r="O1" s="35"/>
      <c r="P1" s="35"/>
      <c r="Q1" s="35"/>
      <c r="R1" s="35"/>
      <c r="S1" s="35"/>
      <c r="T1" s="35"/>
      <c r="U1" s="35"/>
      <c r="V1" s="35"/>
      <c r="W1" s="35"/>
      <c r="X1" s="35"/>
      <c r="Y1" s="35"/>
      <c r="Z1" s="35"/>
      <c r="AA1" s="35"/>
    </row>
    <row r="2" customFormat="false" ht="103.5" hidden="false" customHeight="true" outlineLevel="0" collapsed="false">
      <c r="A2" s="27"/>
      <c r="B2" s="28" t="s">
        <v>0</v>
      </c>
      <c r="C2" s="28" t="s">
        <v>32</v>
      </c>
      <c r="D2" s="28"/>
      <c r="E2" s="35" t="s">
        <v>33</v>
      </c>
      <c r="F2" s="36" t="s">
        <v>34</v>
      </c>
      <c r="G2" s="37" t="s">
        <v>35</v>
      </c>
      <c r="H2" s="38" t="s">
        <v>36</v>
      </c>
      <c r="I2" s="38" t="s">
        <v>37</v>
      </c>
      <c r="J2" s="39" t="s">
        <v>38</v>
      </c>
      <c r="K2" s="34" t="s">
        <v>39</v>
      </c>
      <c r="L2" s="34" t="s">
        <v>31</v>
      </c>
      <c r="M2" s="35"/>
      <c r="N2" s="35"/>
      <c r="O2" s="35" t="s">
        <v>40</v>
      </c>
      <c r="P2" s="35"/>
      <c r="Q2" s="35"/>
      <c r="R2" s="35"/>
      <c r="S2" s="35"/>
      <c r="T2" s="35"/>
      <c r="U2" s="35"/>
      <c r="V2" s="35"/>
      <c r="W2" s="35"/>
      <c r="X2" s="35"/>
      <c r="Y2" s="35"/>
      <c r="Z2" s="35"/>
      <c r="AA2" s="35"/>
    </row>
    <row r="3" customFormat="false" ht="15.75" hidden="false" customHeight="true" outlineLevel="0" collapsed="false">
      <c r="A3" s="8" t="n">
        <v>2000</v>
      </c>
      <c r="B3" s="8" t="s">
        <v>41</v>
      </c>
      <c r="C3" s="8" t="s">
        <v>42</v>
      </c>
      <c r="D3" s="8" t="s">
        <v>42</v>
      </c>
      <c r="F3" s="40" t="s">
        <v>43</v>
      </c>
      <c r="G3" s="41"/>
      <c r="H3" s="41"/>
      <c r="I3" s="41"/>
      <c r="J3" s="42" t="s">
        <v>42</v>
      </c>
      <c r="K3" s="43" t="s">
        <v>42</v>
      </c>
      <c r="L3" s="44"/>
    </row>
    <row r="4" customFormat="false" ht="15.75" hidden="false" customHeight="true" outlineLevel="0" collapsed="false">
      <c r="A4" s="8" t="n">
        <v>2001</v>
      </c>
      <c r="B4" s="8" t="s">
        <v>44</v>
      </c>
      <c r="C4" s="8" t="s">
        <v>42</v>
      </c>
      <c r="D4" s="8" t="s">
        <v>42</v>
      </c>
      <c r="E4" s="8" t="s">
        <v>45</v>
      </c>
      <c r="F4" s="40"/>
      <c r="G4" s="41"/>
      <c r="H4" s="41"/>
      <c r="I4" s="41"/>
      <c r="J4" s="42" t="s">
        <v>42</v>
      </c>
      <c r="K4" s="43" t="s">
        <v>42</v>
      </c>
      <c r="L4" s="44"/>
    </row>
    <row r="5" customFormat="false" ht="15.75" hidden="false" customHeight="true" outlineLevel="0" collapsed="false">
      <c r="A5" s="8" t="n">
        <v>2002</v>
      </c>
      <c r="B5" s="8" t="s">
        <v>46</v>
      </c>
      <c r="C5" s="8" t="s">
        <v>42</v>
      </c>
      <c r="D5" s="8" t="s">
        <v>42</v>
      </c>
      <c r="F5" s="40" t="s">
        <v>43</v>
      </c>
      <c r="G5" s="41"/>
      <c r="H5" s="41"/>
      <c r="I5" s="41"/>
      <c r="J5" s="42" t="s">
        <v>42</v>
      </c>
      <c r="K5" s="43" t="s">
        <v>42</v>
      </c>
      <c r="L5" s="44"/>
    </row>
    <row r="6" customFormat="false" ht="15.75" hidden="false" customHeight="true" outlineLevel="0" collapsed="false">
      <c r="A6" s="8" t="n">
        <v>2003</v>
      </c>
      <c r="B6" s="8" t="s">
        <v>47</v>
      </c>
      <c r="C6" s="8" t="s">
        <v>42</v>
      </c>
      <c r="D6" s="8" t="s">
        <v>42</v>
      </c>
      <c r="F6" s="40" t="s">
        <v>48</v>
      </c>
      <c r="G6" s="41" t="s">
        <v>48</v>
      </c>
      <c r="H6" s="41"/>
      <c r="I6" s="41"/>
      <c r="J6" s="42" t="s">
        <v>42</v>
      </c>
      <c r="K6" s="43" t="s">
        <v>42</v>
      </c>
      <c r="L6" s="44"/>
    </row>
    <row r="7" customFormat="false" ht="15.75" hidden="false" customHeight="true" outlineLevel="0" collapsed="false">
      <c r="A7" s="8" t="n">
        <v>2004</v>
      </c>
      <c r="B7" s="8" t="s">
        <v>49</v>
      </c>
      <c r="C7" s="8" t="s">
        <v>42</v>
      </c>
      <c r="D7" s="8" t="s">
        <v>42</v>
      </c>
      <c r="F7" s="40" t="s">
        <v>48</v>
      </c>
      <c r="G7" s="41" t="s">
        <v>43</v>
      </c>
      <c r="H7" s="41" t="n">
        <v>6</v>
      </c>
      <c r="I7" s="41"/>
      <c r="J7" s="42" t="s">
        <v>42</v>
      </c>
      <c r="K7" s="43" t="s">
        <v>42</v>
      </c>
      <c r="L7" s="44"/>
    </row>
    <row r="8" customFormat="false" ht="15.75" hidden="false" customHeight="true" outlineLevel="0" collapsed="false">
      <c r="A8" s="8" t="n">
        <v>2005</v>
      </c>
      <c r="B8" s="8" t="s">
        <v>50</v>
      </c>
      <c r="C8" s="8" t="s">
        <v>42</v>
      </c>
      <c r="D8" s="8" t="s">
        <v>42</v>
      </c>
      <c r="F8" s="40" t="s">
        <v>48</v>
      </c>
      <c r="G8" s="41" t="s">
        <v>43</v>
      </c>
      <c r="H8" s="41"/>
      <c r="I8" s="41" t="s">
        <v>48</v>
      </c>
      <c r="J8" s="42" t="s">
        <v>42</v>
      </c>
      <c r="K8" s="43" t="s">
        <v>42</v>
      </c>
      <c r="L8" s="44"/>
    </row>
    <row r="9" customFormat="false" ht="15.75" hidden="false" customHeight="true" outlineLevel="0" collapsed="false">
      <c r="A9" s="8" t="n">
        <v>2006</v>
      </c>
      <c r="B9" s="8" t="s">
        <v>51</v>
      </c>
      <c r="C9" s="8" t="s">
        <v>42</v>
      </c>
      <c r="D9" s="8" t="s">
        <v>42</v>
      </c>
      <c r="F9" s="40" t="s">
        <v>48</v>
      </c>
      <c r="G9" s="41" t="s">
        <v>43</v>
      </c>
      <c r="H9" s="41"/>
      <c r="I9" s="41" t="s">
        <v>48</v>
      </c>
      <c r="J9" s="42" t="s">
        <v>42</v>
      </c>
      <c r="K9" s="43" t="s">
        <v>42</v>
      </c>
      <c r="L9" s="44"/>
    </row>
    <row r="10" customFormat="false" ht="15.75" hidden="false" customHeight="true" outlineLevel="0" collapsed="false">
      <c r="A10" s="8" t="n">
        <v>2007</v>
      </c>
      <c r="B10" s="8" t="s">
        <v>52</v>
      </c>
      <c r="C10" s="8"/>
      <c r="D10" s="8" t="s">
        <v>42</v>
      </c>
      <c r="F10" s="40" t="s">
        <v>48</v>
      </c>
      <c r="G10" s="41" t="s">
        <v>43</v>
      </c>
      <c r="H10" s="41"/>
      <c r="I10" s="41" t="s">
        <v>48</v>
      </c>
      <c r="J10" s="42"/>
      <c r="K10" s="43"/>
      <c r="L10" s="44"/>
    </row>
    <row r="11" customFormat="false" ht="15.75" hidden="false" customHeight="true" outlineLevel="0" collapsed="false">
      <c r="A11" s="8" t="n">
        <v>2008</v>
      </c>
      <c r="B11" s="8" t="s">
        <v>53</v>
      </c>
      <c r="D11" s="8" t="s">
        <v>42</v>
      </c>
      <c r="F11" s="40" t="s">
        <v>48</v>
      </c>
      <c r="G11" s="41" t="s">
        <v>43</v>
      </c>
      <c r="H11" s="41"/>
      <c r="I11" s="41" t="s">
        <v>48</v>
      </c>
      <c r="J11" s="42"/>
      <c r="K11" s="43"/>
      <c r="L11" s="44"/>
    </row>
    <row r="12" customFormat="false" ht="15.75" hidden="false" customHeight="true" outlineLevel="0" collapsed="false">
      <c r="F12" s="40"/>
      <c r="G12" s="41"/>
      <c r="H12" s="41"/>
      <c r="I12" s="41"/>
      <c r="J12" s="42"/>
      <c r="K12" s="43"/>
      <c r="L12" s="44"/>
    </row>
    <row r="13" customFormat="false" ht="15.75" hidden="false" customHeight="true" outlineLevel="0" collapsed="false">
      <c r="F13" s="40"/>
      <c r="G13" s="41"/>
      <c r="H13" s="41"/>
      <c r="I13" s="41"/>
      <c r="J13" s="42"/>
      <c r="K13" s="43"/>
      <c r="L13" s="44"/>
    </row>
    <row r="14" customFormat="false" ht="15.75" hidden="false" customHeight="true" outlineLevel="0" collapsed="false">
      <c r="F14" s="40"/>
      <c r="G14" s="41"/>
      <c r="H14" s="41"/>
      <c r="I14" s="41"/>
      <c r="J14" s="42"/>
      <c r="K14" s="43"/>
      <c r="L14" s="44"/>
    </row>
    <row r="15" customFormat="false" ht="15.75" hidden="false" customHeight="true" outlineLevel="0" collapsed="false">
      <c r="F15" s="40"/>
      <c r="G15" s="41"/>
      <c r="H15" s="41"/>
      <c r="I15" s="41"/>
      <c r="J15" s="42"/>
      <c r="K15" s="43"/>
      <c r="L15" s="44"/>
    </row>
    <row r="16" customFormat="false" ht="15.75" hidden="false" customHeight="true" outlineLevel="0" collapsed="false">
      <c r="F16" s="40"/>
      <c r="G16" s="41"/>
      <c r="H16" s="41"/>
      <c r="I16" s="41"/>
      <c r="J16" s="42"/>
      <c r="K16" s="43"/>
      <c r="L16" s="44"/>
    </row>
    <row r="17" customFormat="false" ht="15.75" hidden="false" customHeight="true" outlineLevel="0" collapsed="false">
      <c r="F17" s="40"/>
      <c r="G17" s="41"/>
      <c r="H17" s="41"/>
      <c r="I17" s="41"/>
      <c r="J17" s="42"/>
      <c r="K17" s="43"/>
      <c r="L17" s="44"/>
    </row>
    <row r="18" customFormat="false" ht="15.75" hidden="false" customHeight="true" outlineLevel="0" collapsed="false">
      <c r="F18" s="40"/>
      <c r="G18" s="41"/>
      <c r="H18" s="41"/>
      <c r="I18" s="41"/>
      <c r="J18" s="42"/>
      <c r="K18" s="43"/>
      <c r="L18" s="44"/>
    </row>
    <row r="19" customFormat="false" ht="15.75" hidden="false" customHeight="true" outlineLevel="0" collapsed="false">
      <c r="F19" s="40"/>
      <c r="G19" s="41"/>
      <c r="H19" s="41"/>
      <c r="I19" s="41"/>
      <c r="J19" s="42"/>
      <c r="K19" s="43"/>
      <c r="L19" s="44"/>
    </row>
    <row r="20" customFormat="false" ht="15.75" hidden="false" customHeight="true" outlineLevel="0" collapsed="false">
      <c r="F20" s="40"/>
      <c r="G20" s="41"/>
      <c r="H20" s="41"/>
      <c r="I20" s="41"/>
      <c r="J20" s="42"/>
      <c r="K20" s="43"/>
      <c r="L20" s="44"/>
    </row>
    <row r="21" customFormat="false" ht="15.75" hidden="false" customHeight="true" outlineLevel="0" collapsed="false">
      <c r="F21" s="40"/>
      <c r="G21" s="41"/>
      <c r="H21" s="41"/>
      <c r="I21" s="41"/>
      <c r="J21" s="42"/>
      <c r="K21" s="43"/>
      <c r="L21" s="44"/>
    </row>
    <row r="22" customFormat="false" ht="15.75" hidden="false" customHeight="true" outlineLevel="0" collapsed="false">
      <c r="F22" s="40"/>
      <c r="G22" s="41"/>
      <c r="H22" s="41"/>
      <c r="I22" s="41"/>
      <c r="J22" s="42"/>
      <c r="K22" s="43"/>
      <c r="L22" s="44"/>
    </row>
    <row r="23" customFormat="false" ht="15.75" hidden="false" customHeight="true" outlineLevel="0" collapsed="false">
      <c r="F23" s="40"/>
      <c r="G23" s="41"/>
      <c r="H23" s="41"/>
      <c r="I23" s="41"/>
      <c r="J23" s="42"/>
      <c r="K23" s="43"/>
      <c r="L23" s="44"/>
    </row>
    <row r="24" customFormat="false" ht="15.75" hidden="false" customHeight="true" outlineLevel="0" collapsed="false">
      <c r="F24" s="40"/>
      <c r="G24" s="41"/>
      <c r="H24" s="41"/>
      <c r="I24" s="41"/>
      <c r="J24" s="42"/>
      <c r="K24" s="43"/>
      <c r="L24" s="44"/>
    </row>
    <row r="25" customFormat="false" ht="15.75" hidden="false" customHeight="true" outlineLevel="0" collapsed="false">
      <c r="F25" s="40"/>
      <c r="G25" s="41"/>
      <c r="H25" s="41"/>
      <c r="I25" s="41"/>
      <c r="J25" s="42"/>
      <c r="K25" s="43"/>
      <c r="L25" s="44"/>
    </row>
    <row r="26" customFormat="false" ht="15.75" hidden="false" customHeight="true" outlineLevel="0" collapsed="false">
      <c r="F26" s="40"/>
      <c r="G26" s="41"/>
      <c r="H26" s="41"/>
      <c r="I26" s="41"/>
      <c r="J26" s="42"/>
      <c r="K26" s="43"/>
      <c r="L26" s="44"/>
    </row>
    <row r="27" customFormat="false" ht="15.75" hidden="false" customHeight="true" outlineLevel="0" collapsed="false">
      <c r="F27" s="40"/>
      <c r="G27" s="41"/>
      <c r="H27" s="41"/>
      <c r="I27" s="41"/>
      <c r="J27" s="42"/>
      <c r="K27" s="43"/>
      <c r="L27" s="44"/>
    </row>
    <row r="28" customFormat="false" ht="15.75" hidden="false" customHeight="true" outlineLevel="0" collapsed="false">
      <c r="F28" s="40"/>
      <c r="G28" s="41"/>
      <c r="H28" s="41"/>
      <c r="I28" s="41"/>
      <c r="J28" s="42"/>
      <c r="K28" s="43"/>
      <c r="L28" s="44"/>
    </row>
    <row r="29" customFormat="false" ht="15.75" hidden="false" customHeight="true" outlineLevel="0" collapsed="false">
      <c r="F29" s="40"/>
      <c r="G29" s="41"/>
      <c r="H29" s="41"/>
      <c r="I29" s="41"/>
      <c r="J29" s="42"/>
      <c r="K29" s="43"/>
      <c r="L29" s="44"/>
    </row>
    <row r="30" customFormat="false" ht="15.75" hidden="false" customHeight="true" outlineLevel="0" collapsed="false">
      <c r="F30" s="40"/>
      <c r="G30" s="41"/>
      <c r="H30" s="41"/>
      <c r="I30" s="41"/>
      <c r="J30" s="42"/>
      <c r="K30" s="43"/>
      <c r="L30" s="44"/>
    </row>
    <row r="31" customFormat="false" ht="15.75" hidden="false" customHeight="true" outlineLevel="0" collapsed="false">
      <c r="F31" s="40"/>
      <c r="G31" s="41"/>
      <c r="H31" s="41"/>
      <c r="I31" s="41"/>
      <c r="J31" s="42"/>
      <c r="K31" s="43"/>
      <c r="L31" s="44"/>
    </row>
    <row r="32" customFormat="false" ht="15.75" hidden="false" customHeight="true" outlineLevel="0" collapsed="false">
      <c r="F32" s="40"/>
      <c r="G32" s="41"/>
      <c r="H32" s="41"/>
      <c r="I32" s="41"/>
      <c r="J32" s="42"/>
      <c r="K32" s="43"/>
      <c r="L32" s="44"/>
    </row>
    <row r="33" customFormat="false" ht="15.75" hidden="false" customHeight="true" outlineLevel="0" collapsed="false">
      <c r="F33" s="40"/>
      <c r="G33" s="41"/>
      <c r="H33" s="41"/>
      <c r="I33" s="41"/>
      <c r="J33" s="42"/>
      <c r="K33" s="43"/>
      <c r="L33" s="44"/>
    </row>
    <row r="34" customFormat="false" ht="15.75" hidden="false" customHeight="true" outlineLevel="0" collapsed="false">
      <c r="F34" s="40"/>
      <c r="G34" s="41"/>
      <c r="H34" s="41"/>
      <c r="I34" s="41"/>
      <c r="J34" s="42"/>
      <c r="K34" s="43"/>
      <c r="L34" s="44"/>
    </row>
    <row r="35" customFormat="false" ht="15.75" hidden="false" customHeight="true" outlineLevel="0" collapsed="false">
      <c r="F35" s="40"/>
      <c r="G35" s="41"/>
      <c r="H35" s="41"/>
      <c r="I35" s="41"/>
      <c r="J35" s="42"/>
      <c r="K35" s="43"/>
      <c r="L35" s="44"/>
    </row>
    <row r="36" customFormat="false" ht="15.75" hidden="false" customHeight="true" outlineLevel="0" collapsed="false">
      <c r="F36" s="40"/>
      <c r="G36" s="41"/>
      <c r="H36" s="41"/>
      <c r="I36" s="41"/>
      <c r="J36" s="42"/>
      <c r="K36" s="43"/>
      <c r="L36" s="44"/>
    </row>
    <row r="37" customFormat="false" ht="15.75" hidden="false" customHeight="true" outlineLevel="0" collapsed="false">
      <c r="F37" s="40"/>
      <c r="G37" s="41"/>
      <c r="H37" s="41"/>
      <c r="I37" s="41"/>
      <c r="J37" s="42"/>
      <c r="K37" s="43"/>
      <c r="L37" s="44"/>
    </row>
    <row r="38" customFormat="false" ht="15.75" hidden="false" customHeight="true" outlineLevel="0" collapsed="false">
      <c r="F38" s="40"/>
      <c r="G38" s="41"/>
      <c r="H38" s="41"/>
      <c r="I38" s="41"/>
      <c r="J38" s="42"/>
      <c r="K38" s="43"/>
      <c r="L38" s="44"/>
    </row>
    <row r="39" customFormat="false" ht="15.75" hidden="false" customHeight="true" outlineLevel="0" collapsed="false">
      <c r="F39" s="40"/>
      <c r="G39" s="41"/>
      <c r="H39" s="41"/>
      <c r="I39" s="41"/>
      <c r="J39" s="42"/>
      <c r="K39" s="43"/>
      <c r="L39" s="44"/>
    </row>
    <row r="40" customFormat="false" ht="15.75" hidden="false" customHeight="true" outlineLevel="0" collapsed="false">
      <c r="F40" s="40"/>
      <c r="G40" s="41"/>
      <c r="H40" s="41"/>
      <c r="I40" s="41"/>
      <c r="J40" s="42"/>
      <c r="K40" s="43"/>
      <c r="L40" s="44"/>
    </row>
    <row r="41" customFormat="false" ht="15.75" hidden="false" customHeight="true" outlineLevel="0" collapsed="false">
      <c r="F41" s="40"/>
      <c r="G41" s="41"/>
      <c r="H41" s="41"/>
      <c r="I41" s="41"/>
      <c r="J41" s="42"/>
      <c r="K41" s="43"/>
      <c r="L41" s="44"/>
    </row>
    <row r="42" customFormat="false" ht="15.75" hidden="false" customHeight="true" outlineLevel="0" collapsed="false">
      <c r="F42" s="40"/>
      <c r="G42" s="41"/>
      <c r="H42" s="41"/>
      <c r="I42" s="41"/>
      <c r="J42" s="42"/>
      <c r="K42" s="43"/>
      <c r="L42" s="44"/>
    </row>
    <row r="43" customFormat="false" ht="15.75" hidden="false" customHeight="true" outlineLevel="0" collapsed="false">
      <c r="F43" s="40"/>
      <c r="G43" s="41"/>
      <c r="H43" s="41"/>
      <c r="I43" s="41"/>
      <c r="J43" s="42"/>
      <c r="K43" s="43"/>
      <c r="L43" s="44"/>
    </row>
    <row r="44" customFormat="false" ht="15.75" hidden="false" customHeight="true" outlineLevel="0" collapsed="false">
      <c r="F44" s="40"/>
      <c r="G44" s="41"/>
      <c r="H44" s="41"/>
      <c r="I44" s="41"/>
      <c r="J44" s="42"/>
      <c r="K44" s="43"/>
      <c r="L44" s="44"/>
    </row>
    <row r="45" customFormat="false" ht="15.75" hidden="false" customHeight="true" outlineLevel="0" collapsed="false">
      <c r="F45" s="40"/>
      <c r="G45" s="41"/>
      <c r="H45" s="41"/>
      <c r="I45" s="41"/>
      <c r="J45" s="42"/>
      <c r="K45" s="43"/>
      <c r="L45" s="44"/>
    </row>
    <row r="46" customFormat="false" ht="15.75" hidden="false" customHeight="true" outlineLevel="0" collapsed="false">
      <c r="F46" s="40"/>
      <c r="G46" s="41"/>
      <c r="H46" s="41"/>
      <c r="I46" s="41"/>
      <c r="J46" s="42"/>
      <c r="K46" s="43"/>
      <c r="L46" s="44"/>
    </row>
    <row r="47" customFormat="false" ht="15.75" hidden="false" customHeight="true" outlineLevel="0" collapsed="false">
      <c r="F47" s="40"/>
      <c r="G47" s="41"/>
      <c r="H47" s="41"/>
      <c r="I47" s="41"/>
      <c r="J47" s="42"/>
      <c r="K47" s="43"/>
      <c r="L47" s="44"/>
    </row>
    <row r="48" customFormat="false" ht="15.75" hidden="false" customHeight="true" outlineLevel="0" collapsed="false">
      <c r="F48" s="40"/>
      <c r="G48" s="41"/>
      <c r="H48" s="41"/>
      <c r="I48" s="41"/>
      <c r="J48" s="42"/>
      <c r="K48" s="43"/>
      <c r="L48" s="44"/>
    </row>
    <row r="49" customFormat="false" ht="15.75" hidden="false" customHeight="true" outlineLevel="0" collapsed="false">
      <c r="F49" s="40"/>
      <c r="G49" s="41"/>
      <c r="H49" s="41"/>
      <c r="I49" s="41"/>
      <c r="J49" s="42"/>
      <c r="K49" s="43"/>
      <c r="L49" s="44"/>
    </row>
    <row r="50" customFormat="false" ht="15.75" hidden="false" customHeight="true" outlineLevel="0" collapsed="false">
      <c r="F50" s="40"/>
      <c r="G50" s="41"/>
      <c r="H50" s="41"/>
      <c r="I50" s="41"/>
      <c r="J50" s="42"/>
      <c r="K50" s="43"/>
      <c r="L50" s="44"/>
    </row>
    <row r="51" customFormat="false" ht="15.75" hidden="false" customHeight="true" outlineLevel="0" collapsed="false">
      <c r="F51" s="40"/>
      <c r="G51" s="41"/>
      <c r="H51" s="41"/>
      <c r="I51" s="41"/>
      <c r="J51" s="42"/>
      <c r="K51" s="43"/>
      <c r="L51" s="44"/>
    </row>
    <row r="52" customFormat="false" ht="15.75" hidden="false" customHeight="true" outlineLevel="0" collapsed="false">
      <c r="F52" s="40"/>
      <c r="G52" s="41"/>
      <c r="H52" s="41"/>
      <c r="I52" s="41"/>
      <c r="J52" s="42"/>
      <c r="K52" s="43"/>
      <c r="L52" s="44"/>
    </row>
    <row r="53" customFormat="false" ht="15.75" hidden="false" customHeight="true" outlineLevel="0" collapsed="false">
      <c r="F53" s="40"/>
      <c r="G53" s="41"/>
      <c r="H53" s="41"/>
      <c r="I53" s="41"/>
      <c r="J53" s="42"/>
      <c r="K53" s="43"/>
      <c r="L53" s="44"/>
    </row>
    <row r="54" customFormat="false" ht="15.75" hidden="false" customHeight="true" outlineLevel="0" collapsed="false">
      <c r="F54" s="40"/>
      <c r="G54" s="41"/>
      <c r="H54" s="41"/>
      <c r="I54" s="41"/>
      <c r="J54" s="42"/>
      <c r="K54" s="43"/>
      <c r="L54" s="44"/>
    </row>
    <row r="55" customFormat="false" ht="15.75" hidden="false" customHeight="true" outlineLevel="0" collapsed="false">
      <c r="F55" s="40"/>
      <c r="G55" s="41"/>
      <c r="H55" s="41"/>
      <c r="I55" s="41"/>
      <c r="J55" s="42"/>
      <c r="K55" s="43"/>
      <c r="L55" s="44"/>
    </row>
    <row r="56" customFormat="false" ht="15.75" hidden="false" customHeight="true" outlineLevel="0" collapsed="false">
      <c r="F56" s="40"/>
      <c r="G56" s="41"/>
      <c r="H56" s="41"/>
      <c r="I56" s="41"/>
      <c r="J56" s="42"/>
      <c r="K56" s="43"/>
      <c r="L56" s="44"/>
    </row>
    <row r="57" customFormat="false" ht="15.75" hidden="false" customHeight="true" outlineLevel="0" collapsed="false">
      <c r="F57" s="40"/>
      <c r="G57" s="41"/>
      <c r="H57" s="41"/>
      <c r="I57" s="41"/>
      <c r="J57" s="42"/>
      <c r="K57" s="43"/>
      <c r="L57" s="44"/>
    </row>
    <row r="58" customFormat="false" ht="15.75" hidden="false" customHeight="true" outlineLevel="0" collapsed="false">
      <c r="F58" s="40"/>
      <c r="G58" s="41"/>
      <c r="H58" s="41"/>
      <c r="I58" s="41"/>
      <c r="J58" s="42"/>
      <c r="K58" s="43"/>
      <c r="L58" s="44"/>
    </row>
    <row r="59" customFormat="false" ht="15.75" hidden="false" customHeight="true" outlineLevel="0" collapsed="false">
      <c r="F59" s="40"/>
      <c r="G59" s="41"/>
      <c r="H59" s="41"/>
      <c r="I59" s="41"/>
      <c r="J59" s="42"/>
      <c r="K59" s="43"/>
      <c r="L59" s="44"/>
    </row>
    <row r="60" customFormat="false" ht="15.75" hidden="false" customHeight="true" outlineLevel="0" collapsed="false">
      <c r="F60" s="40"/>
      <c r="G60" s="41"/>
      <c r="H60" s="41"/>
      <c r="I60" s="41"/>
      <c r="J60" s="42"/>
      <c r="K60" s="43"/>
      <c r="L60" s="44"/>
    </row>
    <row r="61" customFormat="false" ht="15.75" hidden="false" customHeight="true" outlineLevel="0" collapsed="false">
      <c r="F61" s="40"/>
      <c r="G61" s="41"/>
      <c r="H61" s="41"/>
      <c r="I61" s="41"/>
      <c r="J61" s="42"/>
      <c r="K61" s="43"/>
      <c r="L61" s="44"/>
    </row>
    <row r="62" customFormat="false" ht="15.75" hidden="false" customHeight="true" outlineLevel="0" collapsed="false">
      <c r="F62" s="40"/>
      <c r="G62" s="41"/>
      <c r="H62" s="41"/>
      <c r="I62" s="41"/>
      <c r="J62" s="42"/>
      <c r="K62" s="43"/>
      <c r="L62" s="44"/>
    </row>
    <row r="63" customFormat="false" ht="15.75" hidden="false" customHeight="true" outlineLevel="0" collapsed="false">
      <c r="F63" s="40"/>
      <c r="G63" s="41"/>
      <c r="H63" s="41"/>
      <c r="I63" s="41"/>
      <c r="J63" s="42"/>
      <c r="K63" s="43"/>
      <c r="L63" s="44"/>
    </row>
    <row r="64" customFormat="false" ht="15.75" hidden="false" customHeight="true" outlineLevel="0" collapsed="false">
      <c r="F64" s="40"/>
      <c r="G64" s="41"/>
      <c r="H64" s="41"/>
      <c r="I64" s="41"/>
      <c r="J64" s="42"/>
      <c r="K64" s="43"/>
      <c r="L64" s="44"/>
    </row>
    <row r="65" customFormat="false" ht="15.75" hidden="false" customHeight="true" outlineLevel="0" collapsed="false">
      <c r="F65" s="40"/>
      <c r="G65" s="41"/>
      <c r="H65" s="41"/>
      <c r="I65" s="41"/>
      <c r="J65" s="42"/>
      <c r="K65" s="43"/>
      <c r="L65" s="44"/>
    </row>
    <row r="66" customFormat="false" ht="15.75" hidden="false" customHeight="true" outlineLevel="0" collapsed="false">
      <c r="F66" s="40"/>
      <c r="G66" s="41"/>
      <c r="H66" s="41"/>
      <c r="I66" s="41"/>
      <c r="J66" s="42"/>
      <c r="K66" s="43"/>
      <c r="L66" s="44"/>
    </row>
    <row r="67" customFormat="false" ht="15.75" hidden="false" customHeight="true" outlineLevel="0" collapsed="false">
      <c r="F67" s="40"/>
      <c r="G67" s="41"/>
      <c r="H67" s="41"/>
      <c r="I67" s="41"/>
      <c r="J67" s="42"/>
      <c r="K67" s="43"/>
      <c r="L67" s="44"/>
    </row>
    <row r="68" customFormat="false" ht="15.75" hidden="false" customHeight="true" outlineLevel="0" collapsed="false">
      <c r="F68" s="40"/>
      <c r="G68" s="41"/>
      <c r="H68" s="41"/>
      <c r="I68" s="41"/>
      <c r="J68" s="42"/>
      <c r="K68" s="43"/>
      <c r="L68" s="44"/>
    </row>
    <row r="69" customFormat="false" ht="15.75" hidden="false" customHeight="true" outlineLevel="0" collapsed="false">
      <c r="F69" s="40"/>
      <c r="G69" s="41"/>
      <c r="H69" s="41"/>
      <c r="I69" s="41"/>
      <c r="J69" s="42"/>
      <c r="K69" s="43"/>
      <c r="L69" s="44"/>
    </row>
    <row r="70" customFormat="false" ht="15.75" hidden="false" customHeight="true" outlineLevel="0" collapsed="false">
      <c r="F70" s="40"/>
      <c r="G70" s="41"/>
      <c r="H70" s="41"/>
      <c r="I70" s="41"/>
      <c r="J70" s="42"/>
      <c r="K70" s="43"/>
      <c r="L70" s="44"/>
    </row>
    <row r="71" customFormat="false" ht="15.75" hidden="false" customHeight="true" outlineLevel="0" collapsed="false">
      <c r="F71" s="40"/>
      <c r="G71" s="41"/>
      <c r="H71" s="41"/>
      <c r="I71" s="41"/>
      <c r="J71" s="42"/>
      <c r="K71" s="43"/>
      <c r="L71" s="44"/>
    </row>
    <row r="72" customFormat="false" ht="15.75" hidden="false" customHeight="true" outlineLevel="0" collapsed="false">
      <c r="F72" s="40"/>
      <c r="G72" s="41"/>
      <c r="H72" s="41"/>
      <c r="I72" s="41"/>
      <c r="J72" s="42"/>
      <c r="K72" s="43"/>
      <c r="L72" s="44"/>
    </row>
    <row r="73" customFormat="false" ht="15.75" hidden="false" customHeight="true" outlineLevel="0" collapsed="false">
      <c r="F73" s="40"/>
      <c r="G73" s="41"/>
      <c r="H73" s="41"/>
      <c r="I73" s="41"/>
      <c r="J73" s="42"/>
      <c r="K73" s="43"/>
      <c r="L73" s="44"/>
    </row>
    <row r="74" customFormat="false" ht="15.75" hidden="false" customHeight="true" outlineLevel="0" collapsed="false">
      <c r="F74" s="40"/>
      <c r="G74" s="41"/>
      <c r="H74" s="41"/>
      <c r="I74" s="41"/>
      <c r="J74" s="42"/>
      <c r="K74" s="43"/>
      <c r="L74" s="44"/>
    </row>
    <row r="75" customFormat="false" ht="15.75" hidden="false" customHeight="true" outlineLevel="0" collapsed="false">
      <c r="F75" s="40"/>
      <c r="G75" s="41"/>
      <c r="H75" s="41"/>
      <c r="I75" s="41"/>
      <c r="J75" s="42"/>
      <c r="K75" s="43"/>
      <c r="L75" s="44"/>
    </row>
    <row r="76" customFormat="false" ht="15.75" hidden="false" customHeight="true" outlineLevel="0" collapsed="false">
      <c r="F76" s="40"/>
      <c r="G76" s="41"/>
      <c r="H76" s="41"/>
      <c r="I76" s="41"/>
      <c r="J76" s="42"/>
      <c r="K76" s="43"/>
      <c r="L76" s="44"/>
    </row>
    <row r="77" customFormat="false" ht="15.75" hidden="false" customHeight="true" outlineLevel="0" collapsed="false">
      <c r="F77" s="40"/>
      <c r="G77" s="41"/>
      <c r="H77" s="41"/>
      <c r="I77" s="41"/>
      <c r="J77" s="42"/>
      <c r="K77" s="43"/>
      <c r="L77" s="44"/>
    </row>
    <row r="78" customFormat="false" ht="15.75" hidden="false" customHeight="true" outlineLevel="0" collapsed="false">
      <c r="F78" s="40"/>
      <c r="G78" s="41"/>
      <c r="H78" s="41"/>
      <c r="I78" s="41"/>
      <c r="J78" s="42"/>
      <c r="K78" s="43"/>
      <c r="L78" s="44"/>
    </row>
    <row r="79" customFormat="false" ht="15.75" hidden="false" customHeight="true" outlineLevel="0" collapsed="false">
      <c r="F79" s="40"/>
      <c r="G79" s="41"/>
      <c r="H79" s="41"/>
      <c r="I79" s="41"/>
      <c r="J79" s="42"/>
      <c r="K79" s="43"/>
      <c r="L79" s="44"/>
    </row>
    <row r="80" customFormat="false" ht="15.75" hidden="false" customHeight="true" outlineLevel="0" collapsed="false">
      <c r="F80" s="45"/>
      <c r="G80" s="46"/>
      <c r="H80" s="46"/>
      <c r="I80" s="46"/>
      <c r="J80" s="47"/>
      <c r="K80" s="44"/>
      <c r="L80" s="44"/>
    </row>
    <row r="81" customFormat="false" ht="15.75" hidden="false" customHeight="true" outlineLevel="0" collapsed="false">
      <c r="F81" s="45"/>
      <c r="G81" s="46"/>
      <c r="H81" s="46"/>
      <c r="I81" s="46"/>
      <c r="J81" s="47"/>
      <c r="K81" s="44"/>
      <c r="L81" s="44"/>
    </row>
    <row r="82" customFormat="false" ht="15.75" hidden="false" customHeight="true" outlineLevel="0" collapsed="false">
      <c r="F82" s="45"/>
      <c r="G82" s="46"/>
      <c r="H82" s="46"/>
      <c r="I82" s="46"/>
      <c r="J82" s="47"/>
      <c r="K82" s="44"/>
      <c r="L82" s="44"/>
    </row>
    <row r="83" customFormat="false" ht="15.75" hidden="false" customHeight="true" outlineLevel="0" collapsed="false">
      <c r="F83" s="45"/>
      <c r="G83" s="46"/>
      <c r="H83" s="46"/>
      <c r="I83" s="46"/>
      <c r="J83" s="47"/>
      <c r="K83" s="44"/>
      <c r="L83" s="44"/>
    </row>
    <row r="84" customFormat="false" ht="15.75" hidden="false" customHeight="true" outlineLevel="0" collapsed="false">
      <c r="F84" s="45"/>
      <c r="G84" s="46"/>
      <c r="H84" s="46"/>
      <c r="I84" s="46"/>
      <c r="J84" s="47"/>
      <c r="K84" s="44"/>
      <c r="L84" s="44"/>
    </row>
    <row r="85" customFormat="false" ht="15.75" hidden="false" customHeight="true" outlineLevel="0" collapsed="false">
      <c r="F85" s="45"/>
      <c r="G85" s="46"/>
      <c r="H85" s="46"/>
      <c r="I85" s="46"/>
      <c r="J85" s="47"/>
      <c r="K85" s="44"/>
      <c r="L85" s="44"/>
    </row>
    <row r="86" customFormat="false" ht="15.75" hidden="false" customHeight="true" outlineLevel="0" collapsed="false">
      <c r="F86" s="45"/>
      <c r="G86" s="46"/>
      <c r="H86" s="46"/>
      <c r="I86" s="46"/>
      <c r="J86" s="47"/>
      <c r="K86" s="44"/>
      <c r="L86" s="44"/>
    </row>
    <row r="87" customFormat="false" ht="15.75" hidden="false" customHeight="true" outlineLevel="0" collapsed="false">
      <c r="F87" s="45"/>
      <c r="G87" s="46"/>
      <c r="H87" s="46"/>
      <c r="I87" s="46"/>
      <c r="J87" s="47"/>
      <c r="K87" s="44"/>
      <c r="L87" s="44"/>
    </row>
    <row r="88" customFormat="false" ht="15.75" hidden="false" customHeight="true" outlineLevel="0" collapsed="false">
      <c r="F88" s="45"/>
      <c r="G88" s="46"/>
      <c r="H88" s="46"/>
      <c r="I88" s="46"/>
      <c r="J88" s="47"/>
      <c r="K88" s="44"/>
      <c r="L88" s="44"/>
    </row>
    <row r="89" customFormat="false" ht="15.75" hidden="false" customHeight="true" outlineLevel="0" collapsed="false">
      <c r="F89" s="45"/>
      <c r="G89" s="46"/>
      <c r="H89" s="46"/>
      <c r="I89" s="46"/>
      <c r="J89" s="47"/>
      <c r="K89" s="44"/>
      <c r="L89" s="44"/>
    </row>
    <row r="90" customFormat="false" ht="15.75" hidden="false" customHeight="true" outlineLevel="0" collapsed="false">
      <c r="F90" s="45"/>
      <c r="G90" s="46"/>
      <c r="H90" s="46"/>
      <c r="I90" s="46"/>
      <c r="J90" s="47"/>
      <c r="K90" s="44"/>
      <c r="L90" s="44"/>
    </row>
    <row r="91" customFormat="false" ht="15.75" hidden="false" customHeight="true" outlineLevel="0" collapsed="false">
      <c r="F91" s="45"/>
      <c r="G91" s="46"/>
      <c r="H91" s="46"/>
      <c r="I91" s="46"/>
      <c r="J91" s="47"/>
      <c r="K91" s="44"/>
      <c r="L91" s="44"/>
    </row>
    <row r="92" customFormat="false" ht="15.75" hidden="false" customHeight="true" outlineLevel="0" collapsed="false">
      <c r="F92" s="45"/>
      <c r="G92" s="46"/>
      <c r="H92" s="46"/>
      <c r="I92" s="46"/>
      <c r="J92" s="47"/>
      <c r="K92" s="44"/>
      <c r="L92" s="44"/>
    </row>
    <row r="93" customFormat="false" ht="15.75" hidden="false" customHeight="true" outlineLevel="0" collapsed="false">
      <c r="F93" s="45"/>
      <c r="G93" s="46"/>
      <c r="H93" s="46"/>
      <c r="I93" s="46"/>
      <c r="J93" s="47"/>
      <c r="K93" s="44"/>
      <c r="L93" s="44"/>
    </row>
    <row r="94" customFormat="false" ht="15.75" hidden="false" customHeight="true" outlineLevel="0" collapsed="false">
      <c r="F94" s="45"/>
      <c r="G94" s="46"/>
      <c r="H94" s="46"/>
      <c r="I94" s="46"/>
      <c r="J94" s="47"/>
      <c r="K94" s="44"/>
      <c r="L94" s="44"/>
    </row>
    <row r="95" customFormat="false" ht="15.75" hidden="false" customHeight="true" outlineLevel="0" collapsed="false">
      <c r="F95" s="45"/>
      <c r="G95" s="46"/>
      <c r="H95" s="46"/>
      <c r="I95" s="46"/>
      <c r="J95" s="47"/>
      <c r="K95" s="44"/>
      <c r="L95" s="44"/>
    </row>
    <row r="96" customFormat="false" ht="15.75" hidden="false" customHeight="true" outlineLevel="0" collapsed="false">
      <c r="F96" s="45"/>
      <c r="G96" s="46"/>
      <c r="H96" s="46"/>
      <c r="I96" s="46"/>
      <c r="J96" s="47"/>
      <c r="K96" s="44"/>
      <c r="L96" s="44"/>
    </row>
    <row r="97" customFormat="false" ht="15.75" hidden="false" customHeight="true" outlineLevel="0" collapsed="false">
      <c r="F97" s="45"/>
      <c r="G97" s="46"/>
      <c r="H97" s="46"/>
      <c r="I97" s="46"/>
      <c r="J97" s="47"/>
      <c r="K97" s="44"/>
      <c r="L97" s="4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5B0F00"/>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 zeroHeight="false" outlineLevelRow="0" outlineLevelCol="0"/>
  <cols>
    <col collapsed="false" customWidth="true" hidden="false" outlineLevel="0" max="1" min="1" style="1" width="39.88"/>
    <col collapsed="false" customWidth="true" hidden="false" outlineLevel="0" max="2" min="2" style="1" width="26.12"/>
  </cols>
  <sheetData>
    <row r="1" customFormat="false" ht="15.75" hidden="false" customHeight="true" outlineLevel="0" collapsed="false">
      <c r="A1" s="48"/>
    </row>
    <row r="2" customFormat="false" ht="15.75" hidden="false" customHeight="true" outlineLevel="0" collapsed="false">
      <c r="A2" s="49" t="s">
        <v>54</v>
      </c>
      <c r="B2" s="49"/>
    </row>
    <row r="3" customFormat="false" ht="15.75" hidden="false" customHeight="true" outlineLevel="0" collapsed="false">
      <c r="A3" s="2" t="s">
        <v>55</v>
      </c>
      <c r="B3" s="2" t="s">
        <v>56</v>
      </c>
    </row>
    <row r="4" customFormat="false" ht="15.75" hidden="false" customHeight="true" outlineLevel="0" collapsed="false">
      <c r="A4" s="8" t="s">
        <v>57</v>
      </c>
      <c r="B4" s="8" t="n">
        <v>2</v>
      </c>
    </row>
    <row r="5" customFormat="false" ht="15.75" hidden="false" customHeight="true" outlineLevel="0" collapsed="false">
      <c r="B5" s="8" t="n">
        <v>4</v>
      </c>
    </row>
    <row r="6" customFormat="false" ht="15.75" hidden="false" customHeight="true" outlineLevel="0" collapsed="false">
      <c r="B6" s="8" t="n">
        <v>3</v>
      </c>
    </row>
    <row r="17" customFormat="false" ht="15.75" hidden="false" customHeight="true" outlineLevel="0" collapsed="false">
      <c r="A17" s="49" t="s">
        <v>58</v>
      </c>
      <c r="B17" s="49"/>
      <c r="C17" s="50"/>
    </row>
    <row r="18" customFormat="false" ht="15.75" hidden="false" customHeight="true" outlineLevel="0" collapsed="false">
      <c r="A18" s="2" t="s">
        <v>59</v>
      </c>
      <c r="B18" s="2" t="s">
        <v>60</v>
      </c>
      <c r="C18" s="2"/>
    </row>
    <row r="19" customFormat="false" ht="15.75" hidden="false" customHeight="true" outlineLevel="0" collapsed="false">
      <c r="A19" s="8" t="n">
        <v>1</v>
      </c>
      <c r="B19" s="8" t="s">
        <v>61</v>
      </c>
    </row>
    <row r="20" customFormat="false" ht="15.75" hidden="false" customHeight="true" outlineLevel="0" collapsed="false">
      <c r="A20" s="8" t="n">
        <v>2</v>
      </c>
      <c r="B20" s="8" t="s">
        <v>62</v>
      </c>
    </row>
    <row r="21" customFormat="false" ht="15.75" hidden="false" customHeight="true" outlineLevel="0" collapsed="false">
      <c r="A21" s="8" t="n">
        <v>3</v>
      </c>
      <c r="B21" s="8" t="s">
        <v>63</v>
      </c>
    </row>
    <row r="22" customFormat="false" ht="15.75" hidden="false" customHeight="true" outlineLevel="0" collapsed="false">
      <c r="A22" s="8" t="n">
        <v>4</v>
      </c>
      <c r="B22" s="8" t="s">
        <v>64</v>
      </c>
    </row>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9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B5" activeCellId="0" sqref="B5"/>
    </sheetView>
  </sheetViews>
  <sheetFormatPr defaultColWidth="12.6796875" defaultRowHeight="15" zeroHeight="false" outlineLevelRow="0" outlineLevelCol="0"/>
  <cols>
    <col collapsed="false" customWidth="true" hidden="false" outlineLevel="0" max="1" min="1" style="1" width="9"/>
    <col collapsed="false" customWidth="true" hidden="false" outlineLevel="0" max="2" min="2" style="1" width="77.63"/>
    <col collapsed="false" customWidth="true" hidden="false" outlineLevel="0" max="3" min="3" style="1" width="21.88"/>
    <col collapsed="false" customWidth="true" hidden="false" outlineLevel="0" max="4" min="4" style="1" width="22.38"/>
    <col collapsed="false" customWidth="true" hidden="false" outlineLevel="0" max="5" min="5" style="1" width="19.99"/>
    <col collapsed="false" customWidth="true" hidden="false" outlineLevel="0" max="7" min="7" style="1" width="18.88"/>
    <col collapsed="false" customWidth="true" hidden="false" outlineLevel="0" max="8" min="8" style="1" width="22.24"/>
    <col collapsed="false" customWidth="true" hidden="false" outlineLevel="0" max="9" min="9" style="1" width="27.12"/>
    <col collapsed="false" customWidth="true" hidden="false" outlineLevel="0" max="11" min="11" style="1" width="27"/>
  </cols>
  <sheetData>
    <row r="1" customFormat="false" ht="103.5" hidden="false" customHeight="true" outlineLevel="0" collapsed="false">
      <c r="A1" s="51"/>
      <c r="B1" s="3" t="s">
        <v>0</v>
      </c>
      <c r="C1" s="3"/>
      <c r="D1" s="3"/>
      <c r="E1" s="52" t="s">
        <v>34</v>
      </c>
      <c r="F1" s="52" t="s">
        <v>35</v>
      </c>
      <c r="G1" s="52" t="s">
        <v>36</v>
      </c>
      <c r="H1" s="52" t="s">
        <v>37</v>
      </c>
      <c r="I1" s="52" t="s">
        <v>38</v>
      </c>
      <c r="J1" s="52" t="s">
        <v>65</v>
      </c>
      <c r="K1" s="52" t="s">
        <v>31</v>
      </c>
      <c r="L1" s="52" t="s">
        <v>33</v>
      </c>
      <c r="M1" s="52"/>
      <c r="N1" s="52"/>
      <c r="O1" s="52" t="s">
        <v>40</v>
      </c>
      <c r="P1" s="52"/>
      <c r="Q1" s="52"/>
      <c r="R1" s="52"/>
      <c r="S1" s="52"/>
      <c r="T1" s="52"/>
      <c r="U1" s="52"/>
      <c r="V1" s="52"/>
      <c r="W1" s="52"/>
      <c r="X1" s="52"/>
      <c r="Y1" s="52"/>
      <c r="Z1" s="52"/>
      <c r="AA1" s="52"/>
    </row>
    <row r="2" customFormat="false" ht="5.25" hidden="false" customHeight="true" outlineLevel="0" collapsed="false">
      <c r="A2" s="51"/>
      <c r="B2" s="3"/>
      <c r="C2" s="3"/>
      <c r="D2" s="3"/>
      <c r="E2" s="52"/>
      <c r="F2" s="52"/>
      <c r="G2" s="52"/>
      <c r="H2" s="52"/>
      <c r="I2" s="52"/>
      <c r="J2" s="52"/>
      <c r="K2" s="52"/>
      <c r="L2" s="52"/>
      <c r="M2" s="52"/>
      <c r="N2" s="52"/>
      <c r="O2" s="52"/>
      <c r="P2" s="52"/>
      <c r="Q2" s="52"/>
      <c r="R2" s="52"/>
      <c r="S2" s="52"/>
      <c r="T2" s="52"/>
      <c r="U2" s="52"/>
      <c r="V2" s="52"/>
      <c r="W2" s="52"/>
      <c r="X2" s="52"/>
      <c r="Y2" s="52"/>
      <c r="Z2" s="52"/>
      <c r="AA2" s="52"/>
    </row>
    <row r="3" customFormat="false" ht="15.75" hidden="false" customHeight="true" outlineLevel="0" collapsed="false">
      <c r="A3" s="51" t="s">
        <v>1</v>
      </c>
      <c r="B3" s="3" t="s">
        <v>2</v>
      </c>
      <c r="C3" s="3" t="s">
        <v>66</v>
      </c>
      <c r="D3" s="3" t="s">
        <v>26</v>
      </c>
      <c r="E3" s="5" t="s">
        <v>28</v>
      </c>
      <c r="F3" s="5" t="s">
        <v>4</v>
      </c>
      <c r="G3" s="5" t="s">
        <v>5</v>
      </c>
      <c r="H3" s="5" t="s">
        <v>6</v>
      </c>
      <c r="I3" s="5" t="s">
        <v>29</v>
      </c>
      <c r="J3" s="53" t="s">
        <v>30</v>
      </c>
      <c r="K3" s="52" t="s">
        <v>31</v>
      </c>
      <c r="L3" s="54" t="s">
        <v>27</v>
      </c>
      <c r="M3" s="52"/>
      <c r="N3" s="52"/>
      <c r="O3" s="52"/>
      <c r="P3" s="52"/>
      <c r="Q3" s="52"/>
      <c r="R3" s="52"/>
      <c r="S3" s="52"/>
      <c r="T3" s="52"/>
      <c r="U3" s="52"/>
      <c r="V3" s="52"/>
      <c r="W3" s="52"/>
      <c r="X3" s="52"/>
      <c r="Y3" s="52"/>
      <c r="Z3" s="52"/>
      <c r="AA3" s="52"/>
    </row>
    <row r="4" customFormat="false" ht="15.75" hidden="false" customHeight="true" outlineLevel="0" collapsed="false">
      <c r="A4" s="6" t="n">
        <v>2</v>
      </c>
      <c r="B4" s="7" t="s">
        <v>67</v>
      </c>
      <c r="C4" s="7" t="e">
        <f aca="false">IF(VLOOKUP(A4,'Infos paliers'!$A$1:$B$662,1,0),"OUI")</f>
        <v>#N/A</v>
      </c>
      <c r="D4" s="7" t="s">
        <v>68</v>
      </c>
      <c r="E4" s="55" t="s">
        <v>69</v>
      </c>
      <c r="F4" s="55"/>
      <c r="G4" s="55"/>
      <c r="H4" s="55"/>
      <c r="I4" s="55"/>
      <c r="J4" s="55"/>
    </row>
    <row r="5" customFormat="false" ht="15.75" hidden="false" customHeight="true" outlineLevel="0" collapsed="false">
      <c r="A5" s="6" t="n">
        <v>4</v>
      </c>
      <c r="B5" s="7" t="s">
        <v>70</v>
      </c>
      <c r="C5" s="7" t="e">
        <f aca="false">IF(VLOOKUP(A5,'Infos paliers'!$A$1:$B$662,1,0),"OUI","NON")</f>
        <v>#N/A</v>
      </c>
      <c r="D5" s="7" t="s">
        <v>71</v>
      </c>
      <c r="E5" s="55" t="s">
        <v>69</v>
      </c>
      <c r="F5" s="55"/>
      <c r="G5" s="55"/>
      <c r="H5" s="55"/>
      <c r="I5" s="55"/>
      <c r="J5" s="55"/>
    </row>
    <row r="6" customFormat="false" ht="15.75" hidden="false" customHeight="true" outlineLevel="0" collapsed="false">
      <c r="A6" s="6" t="n">
        <v>7</v>
      </c>
      <c r="B6" s="7" t="s">
        <v>72</v>
      </c>
      <c r="C6" s="7" t="e">
        <f aca="false">IF(VLOOKUP(A6,'Infos paliers'!$A$1:$B$662,1,0),"OUI")</f>
        <v>#N/A</v>
      </c>
      <c r="D6" s="7" t="s">
        <v>73</v>
      </c>
      <c r="E6" s="55" t="s">
        <v>69</v>
      </c>
      <c r="F6" s="55"/>
      <c r="G6" s="55"/>
      <c r="H6" s="55"/>
      <c r="I6" s="55"/>
      <c r="J6" s="55"/>
    </row>
    <row r="7" customFormat="false" ht="15.75" hidden="false" customHeight="true" outlineLevel="0" collapsed="false">
      <c r="A7" s="6" t="n">
        <v>14</v>
      </c>
      <c r="B7" s="7" t="s">
        <v>74</v>
      </c>
      <c r="C7" s="7" t="e">
        <f aca="false">IF(VLOOKUP(A7,'Infos paliers'!$A$1:$B$662,1,0),"OUI")</f>
        <v>#N/A</v>
      </c>
      <c r="D7" s="7" t="s">
        <v>75</v>
      </c>
      <c r="E7" s="55" t="s">
        <v>69</v>
      </c>
      <c r="F7" s="55"/>
      <c r="G7" s="55"/>
      <c r="H7" s="55"/>
      <c r="I7" s="55"/>
      <c r="J7" s="55"/>
    </row>
    <row r="8" customFormat="false" ht="15.75" hidden="false" customHeight="true" outlineLevel="0" collapsed="false">
      <c r="A8" s="6" t="n">
        <v>20</v>
      </c>
      <c r="B8" s="7" t="s">
        <v>76</v>
      </c>
      <c r="C8" s="7" t="e">
        <f aca="false">IF(VLOOKUP(A8,'Infos paliers'!$A$1:$B$662,1,0),"OUI")</f>
        <v>#N/A</v>
      </c>
      <c r="D8" s="7" t="s">
        <v>71</v>
      </c>
      <c r="E8" s="55" t="s">
        <v>69</v>
      </c>
      <c r="F8" s="55"/>
      <c r="G8" s="55"/>
      <c r="H8" s="55"/>
      <c r="I8" s="55"/>
      <c r="J8" s="55"/>
    </row>
    <row r="9" customFormat="false" ht="15.75" hidden="false" customHeight="true" outlineLevel="0" collapsed="false">
      <c r="A9" s="6" t="n">
        <v>21</v>
      </c>
      <c r="B9" s="7" t="s">
        <v>77</v>
      </c>
      <c r="C9" s="7" t="e">
        <f aca="false">IF(VLOOKUP(A9,'Infos paliers'!$A$1:$B$662,1,0),"OUI")</f>
        <v>#N/A</v>
      </c>
      <c r="D9" s="7" t="s">
        <v>78</v>
      </c>
      <c r="E9" s="55" t="s">
        <v>69</v>
      </c>
      <c r="F9" s="55"/>
      <c r="G9" s="55"/>
      <c r="H9" s="55"/>
      <c r="I9" s="55"/>
      <c r="J9" s="55"/>
    </row>
    <row r="10" customFormat="false" ht="15.75" hidden="false" customHeight="true" outlineLevel="0" collapsed="false">
      <c r="A10" s="6" t="n">
        <v>22</v>
      </c>
      <c r="B10" s="7" t="s">
        <v>79</v>
      </c>
      <c r="C10" s="7" t="e">
        <f aca="false">IF(VLOOKUP(A10,'Infos paliers'!$A$1:$B$662,1,0),"OUI")</f>
        <v>#N/A</v>
      </c>
      <c r="D10" s="7" t="s">
        <v>78</v>
      </c>
      <c r="E10" s="55" t="s">
        <v>69</v>
      </c>
      <c r="F10" s="55"/>
      <c r="G10" s="55"/>
      <c r="H10" s="55"/>
      <c r="I10" s="55"/>
      <c r="J10" s="55"/>
    </row>
    <row r="11" customFormat="false" ht="15.75" hidden="false" customHeight="true" outlineLevel="0" collapsed="false">
      <c r="A11" s="6" t="n">
        <v>36</v>
      </c>
      <c r="B11" s="7" t="s">
        <v>80</v>
      </c>
      <c r="C11" s="7" t="e">
        <f aca="false">IF(VLOOKUP(A11,'Infos paliers'!$A$1:$B$662,1,0),"OUI")</f>
        <v>#N/A</v>
      </c>
      <c r="D11" s="7" t="s">
        <v>68</v>
      </c>
      <c r="E11" s="55" t="s">
        <v>69</v>
      </c>
      <c r="F11" s="55"/>
      <c r="G11" s="55"/>
      <c r="H11" s="55"/>
      <c r="I11" s="55"/>
      <c r="J11" s="55"/>
    </row>
    <row r="12" customFormat="false" ht="15.75" hidden="false" customHeight="true" outlineLevel="0" collapsed="false">
      <c r="A12" s="6" t="n">
        <v>39</v>
      </c>
      <c r="B12" s="7" t="s">
        <v>81</v>
      </c>
      <c r="C12" s="7" t="e">
        <f aca="false">IF(VLOOKUP(A12,'Infos paliers'!$A$1:$B$662,1,0),"OUI")</f>
        <v>#N/A</v>
      </c>
      <c r="D12" s="7" t="s">
        <v>71</v>
      </c>
      <c r="E12" s="55" t="s">
        <v>69</v>
      </c>
      <c r="F12" s="55"/>
      <c r="G12" s="55"/>
      <c r="H12" s="55"/>
      <c r="I12" s="55"/>
      <c r="J12" s="55"/>
    </row>
    <row r="13" customFormat="false" ht="15.75" hidden="false" customHeight="true" outlineLevel="0" collapsed="false">
      <c r="A13" s="6" t="n">
        <v>51</v>
      </c>
      <c r="B13" s="7" t="s">
        <v>82</v>
      </c>
      <c r="C13" s="7" t="e">
        <f aca="false">IF(VLOOKUP(A13,'Infos paliers'!$A$1:$B$662,1,0),"OUI")</f>
        <v>#N/A</v>
      </c>
      <c r="D13" s="7" t="s">
        <v>75</v>
      </c>
      <c r="E13" s="55" t="s">
        <v>69</v>
      </c>
      <c r="F13" s="55"/>
      <c r="G13" s="55"/>
      <c r="H13" s="55"/>
      <c r="I13" s="55"/>
      <c r="J13" s="55"/>
    </row>
    <row r="14" customFormat="false" ht="15.75" hidden="false" customHeight="true" outlineLevel="0" collapsed="false">
      <c r="A14" s="6" t="n">
        <v>57</v>
      </c>
      <c r="B14" s="7" t="s">
        <v>83</v>
      </c>
      <c r="C14" s="7" t="e">
        <f aca="false">IF(VLOOKUP(A14,'Infos paliers'!$A$1:$B$662,1,0),"OUI")</f>
        <v>#N/A</v>
      </c>
      <c r="D14" s="7" t="s">
        <v>75</v>
      </c>
      <c r="E14" s="55" t="s">
        <v>69</v>
      </c>
      <c r="F14" s="55"/>
      <c r="G14" s="55"/>
      <c r="H14" s="55"/>
      <c r="I14" s="55"/>
      <c r="J14" s="55"/>
    </row>
    <row r="15" customFormat="false" ht="15.75" hidden="false" customHeight="true" outlineLevel="0" collapsed="false">
      <c r="A15" s="6" t="n">
        <v>58</v>
      </c>
      <c r="B15" s="7" t="s">
        <v>84</v>
      </c>
      <c r="C15" s="7" t="e">
        <f aca="false">IF(VLOOKUP(A15,'Infos paliers'!$A$1:$B$662,1,0),"OUI")</f>
        <v>#N/A</v>
      </c>
      <c r="D15" s="7" t="s">
        <v>75</v>
      </c>
      <c r="E15" s="55" t="s">
        <v>69</v>
      </c>
      <c r="F15" s="55"/>
      <c r="G15" s="55"/>
      <c r="H15" s="55"/>
      <c r="I15" s="55"/>
      <c r="J15" s="55"/>
    </row>
    <row r="16" customFormat="false" ht="15.75" hidden="false" customHeight="true" outlineLevel="0" collapsed="false">
      <c r="A16" s="6" t="n">
        <v>59</v>
      </c>
      <c r="B16" s="7" t="s">
        <v>85</v>
      </c>
      <c r="C16" s="7" t="e">
        <f aca="false">IF(VLOOKUP(A16,'Infos paliers'!$A$1:$B$662,1,0),"OUI")</f>
        <v>#N/A</v>
      </c>
      <c r="D16" s="7" t="s">
        <v>73</v>
      </c>
      <c r="E16" s="55" t="s">
        <v>69</v>
      </c>
      <c r="F16" s="55"/>
      <c r="G16" s="55"/>
      <c r="H16" s="55"/>
      <c r="I16" s="55"/>
      <c r="J16" s="55"/>
    </row>
    <row r="17" customFormat="false" ht="15.75" hidden="false" customHeight="true" outlineLevel="0" collapsed="false">
      <c r="A17" s="6" t="n">
        <v>64</v>
      </c>
      <c r="B17" s="7" t="s">
        <v>86</v>
      </c>
      <c r="C17" s="7" t="e">
        <f aca="false">IF(VLOOKUP(A17,'Infos paliers'!$A$1:$B$662,1,0),"OUI")</f>
        <v>#N/A</v>
      </c>
      <c r="D17" s="7" t="s">
        <v>75</v>
      </c>
      <c r="E17" s="55" t="s">
        <v>69</v>
      </c>
      <c r="F17" s="55"/>
      <c r="G17" s="55"/>
      <c r="H17" s="55"/>
      <c r="I17" s="55"/>
      <c r="J17" s="55"/>
    </row>
    <row r="18" customFormat="false" ht="15.75" hidden="false" customHeight="true" outlineLevel="0" collapsed="false">
      <c r="A18" s="6" t="n">
        <v>65</v>
      </c>
      <c r="B18" s="7" t="s">
        <v>87</v>
      </c>
      <c r="C18" s="7" t="e">
        <f aca="false">IF(VLOOKUP(A18,'Infos paliers'!$A$1:$B$662,1,0),"OUI")</f>
        <v>#N/A</v>
      </c>
      <c r="D18" s="7" t="s">
        <v>71</v>
      </c>
      <c r="E18" s="55" t="s">
        <v>69</v>
      </c>
      <c r="F18" s="55"/>
      <c r="G18" s="55"/>
      <c r="H18" s="55"/>
      <c r="I18" s="55"/>
      <c r="J18" s="55"/>
    </row>
    <row r="19" customFormat="false" ht="15.75" hidden="false" customHeight="true" outlineLevel="0" collapsed="false">
      <c r="A19" s="6" t="n">
        <v>66</v>
      </c>
      <c r="B19" s="7" t="s">
        <v>88</v>
      </c>
      <c r="C19" s="7" t="e">
        <f aca="false">IF(VLOOKUP(A19,'Infos paliers'!$A$1:$B$662,1,0),"OUI")</f>
        <v>#N/A</v>
      </c>
      <c r="D19" s="7" t="s">
        <v>75</v>
      </c>
      <c r="E19" s="55" t="s">
        <v>69</v>
      </c>
      <c r="F19" s="55"/>
      <c r="G19" s="55"/>
      <c r="H19" s="55"/>
      <c r="I19" s="55"/>
      <c r="J19" s="55"/>
    </row>
    <row r="20" customFormat="false" ht="15.75" hidden="false" customHeight="true" outlineLevel="0" collapsed="false">
      <c r="A20" s="6" t="n">
        <v>68</v>
      </c>
      <c r="B20" s="7" t="s">
        <v>89</v>
      </c>
      <c r="C20" s="7" t="e">
        <f aca="false">IF(VLOOKUP(A20,'Infos paliers'!$A$1:$B$662,1,0),"OUI")</f>
        <v>#N/A</v>
      </c>
      <c r="D20" s="7" t="s">
        <v>78</v>
      </c>
      <c r="E20" s="55" t="s">
        <v>69</v>
      </c>
      <c r="F20" s="55"/>
      <c r="G20" s="55"/>
      <c r="H20" s="55"/>
      <c r="I20" s="55"/>
      <c r="J20" s="55"/>
    </row>
    <row r="21" customFormat="false" ht="15.75" hidden="false" customHeight="true" outlineLevel="0" collapsed="false">
      <c r="A21" s="6" t="n">
        <v>70</v>
      </c>
      <c r="B21" s="7" t="s">
        <v>90</v>
      </c>
      <c r="C21" s="7" t="e">
        <f aca="false">IF(VLOOKUP(A21,'Infos paliers'!$A$1:$B$662,1,0),"OUI")</f>
        <v>#N/A</v>
      </c>
      <c r="D21" s="7" t="s">
        <v>78</v>
      </c>
      <c r="E21" s="55" t="s">
        <v>69</v>
      </c>
      <c r="F21" s="55"/>
      <c r="G21" s="55"/>
      <c r="H21" s="55"/>
      <c r="I21" s="55"/>
      <c r="J21" s="55"/>
    </row>
    <row r="22" customFormat="false" ht="15.75" hidden="false" customHeight="true" outlineLevel="0" collapsed="false">
      <c r="A22" s="6" t="n">
        <v>71</v>
      </c>
      <c r="B22" s="7" t="s">
        <v>91</v>
      </c>
      <c r="C22" s="7" t="e">
        <f aca="false">IF(VLOOKUP(A22,'Infos paliers'!$A$1:$B$662,1,0),"OUI")</f>
        <v>#N/A</v>
      </c>
      <c r="D22" s="7" t="s">
        <v>75</v>
      </c>
      <c r="E22" s="55" t="s">
        <v>69</v>
      </c>
      <c r="F22" s="55"/>
      <c r="G22" s="55"/>
      <c r="H22" s="55"/>
      <c r="I22" s="55"/>
      <c r="J22" s="55"/>
    </row>
    <row r="23" customFormat="false" ht="15.75" hidden="false" customHeight="true" outlineLevel="0" collapsed="false">
      <c r="A23" s="6" t="n">
        <v>76</v>
      </c>
      <c r="B23" s="7" t="s">
        <v>92</v>
      </c>
      <c r="C23" s="7" t="e">
        <f aca="false">IF(VLOOKUP(A23,'Infos paliers'!$A$1:$B$662,1,0),"OUI")</f>
        <v>#N/A</v>
      </c>
      <c r="D23" s="7" t="s">
        <v>71</v>
      </c>
      <c r="E23" s="55" t="s">
        <v>69</v>
      </c>
      <c r="F23" s="55"/>
      <c r="G23" s="55"/>
      <c r="H23" s="55"/>
      <c r="I23" s="55"/>
      <c r="J23" s="55"/>
    </row>
    <row r="24" customFormat="false" ht="15.75" hidden="false" customHeight="true" outlineLevel="0" collapsed="false">
      <c r="A24" s="6" t="n">
        <v>78</v>
      </c>
      <c r="B24" s="7" t="s">
        <v>93</v>
      </c>
      <c r="C24" s="7" t="e">
        <f aca="false">IF(VLOOKUP(A24,'Infos paliers'!$A$1:$B$662,1,0),"OUI")</f>
        <v>#N/A</v>
      </c>
      <c r="D24" s="7" t="s">
        <v>94</v>
      </c>
      <c r="E24" s="55" t="s">
        <v>69</v>
      </c>
      <c r="F24" s="55"/>
      <c r="G24" s="55"/>
      <c r="H24" s="55"/>
      <c r="I24" s="55"/>
      <c r="J24" s="55"/>
    </row>
    <row r="25" customFormat="false" ht="15.75" hidden="false" customHeight="true" outlineLevel="0" collapsed="false">
      <c r="A25" s="6" t="n">
        <v>79</v>
      </c>
      <c r="B25" s="7" t="s">
        <v>95</v>
      </c>
      <c r="C25" s="7" t="e">
        <f aca="false">IF(VLOOKUP(A25,'Infos paliers'!$A$1:$B$662,1,0),"OUI")</f>
        <v>#N/A</v>
      </c>
      <c r="D25" s="7" t="s">
        <v>71</v>
      </c>
      <c r="E25" s="55" t="s">
        <v>69</v>
      </c>
      <c r="F25" s="55"/>
      <c r="G25" s="55"/>
      <c r="H25" s="55"/>
      <c r="I25" s="55"/>
      <c r="J25" s="55"/>
    </row>
    <row r="26" customFormat="false" ht="15.75" hidden="false" customHeight="true" outlineLevel="0" collapsed="false">
      <c r="A26" s="6" t="n">
        <v>80</v>
      </c>
      <c r="B26" s="7" t="s">
        <v>96</v>
      </c>
      <c r="C26" s="7" t="e">
        <f aca="false">IF(VLOOKUP(A26,'Infos paliers'!$A$1:$B$662,1,0),"OUI")</f>
        <v>#N/A</v>
      </c>
      <c r="D26" s="7" t="s">
        <v>75</v>
      </c>
      <c r="E26" s="55" t="s">
        <v>69</v>
      </c>
      <c r="F26" s="55"/>
      <c r="G26" s="55"/>
      <c r="H26" s="55"/>
      <c r="I26" s="55"/>
      <c r="J26" s="55"/>
    </row>
    <row r="27" customFormat="false" ht="15.75" hidden="false" customHeight="true" outlineLevel="0" collapsed="false">
      <c r="A27" s="6" t="n">
        <v>81</v>
      </c>
      <c r="B27" s="7" t="s">
        <v>97</v>
      </c>
      <c r="C27" s="7" t="e">
        <f aca="false">IF(VLOOKUP(A27,'Infos paliers'!$A$1:$B$662,1,0),"OUI")</f>
        <v>#N/A</v>
      </c>
      <c r="D27" s="7" t="s">
        <v>75</v>
      </c>
      <c r="E27" s="55" t="s">
        <v>69</v>
      </c>
      <c r="F27" s="55"/>
      <c r="G27" s="55"/>
      <c r="H27" s="55"/>
      <c r="I27" s="55"/>
      <c r="J27" s="55"/>
    </row>
    <row r="28" customFormat="false" ht="15.75" hidden="false" customHeight="true" outlineLevel="0" collapsed="false">
      <c r="A28" s="6" t="n">
        <v>82</v>
      </c>
      <c r="B28" s="7" t="s">
        <v>98</v>
      </c>
      <c r="C28" s="7" t="e">
        <f aca="false">IF(VLOOKUP(A28,'Infos paliers'!$A$1:$B$662,1,0),"OUI")</f>
        <v>#N/A</v>
      </c>
      <c r="D28" s="7" t="s">
        <v>75</v>
      </c>
      <c r="E28" s="55" t="s">
        <v>69</v>
      </c>
      <c r="F28" s="55"/>
      <c r="G28" s="55"/>
      <c r="H28" s="55"/>
      <c r="I28" s="55"/>
      <c r="J28" s="55"/>
    </row>
    <row r="29" customFormat="false" ht="15.75" hidden="false" customHeight="true" outlineLevel="0" collapsed="false">
      <c r="A29" s="6" t="n">
        <v>83</v>
      </c>
      <c r="B29" s="7" t="s">
        <v>99</v>
      </c>
      <c r="C29" s="7" t="e">
        <f aca="false">IF(VLOOKUP(A29,'Infos paliers'!$A$1:$B$662,1,0),"OUI")</f>
        <v>#N/A</v>
      </c>
      <c r="D29" s="7" t="s">
        <v>73</v>
      </c>
      <c r="E29" s="55" t="s">
        <v>69</v>
      </c>
      <c r="F29" s="55"/>
      <c r="G29" s="55"/>
      <c r="H29" s="55"/>
      <c r="I29" s="55"/>
      <c r="J29" s="55"/>
    </row>
    <row r="30" customFormat="false" ht="15.75" hidden="false" customHeight="true" outlineLevel="0" collapsed="false">
      <c r="A30" s="6" t="n">
        <v>106</v>
      </c>
      <c r="B30" s="7" t="s">
        <v>100</v>
      </c>
      <c r="C30" s="7" t="e">
        <f aca="false">IF(VLOOKUP(A30,'Infos paliers'!$A$1:$B$662,1,0),"OUI")</f>
        <v>#N/A</v>
      </c>
      <c r="D30" s="7" t="s">
        <v>78</v>
      </c>
      <c r="E30" s="55" t="s">
        <v>69</v>
      </c>
      <c r="F30" s="55"/>
      <c r="G30" s="55"/>
      <c r="H30" s="55"/>
      <c r="I30" s="55"/>
      <c r="J30" s="55"/>
    </row>
    <row r="31" customFormat="false" ht="15.75" hidden="false" customHeight="true" outlineLevel="0" collapsed="false">
      <c r="A31" s="6" t="n">
        <v>109</v>
      </c>
      <c r="B31" s="7" t="s">
        <v>101</v>
      </c>
      <c r="C31" s="7" t="e">
        <f aca="false">IF(VLOOKUP(A31,'Infos paliers'!$A$1:$B$662,1,0),"OUI")</f>
        <v>#N/A</v>
      </c>
      <c r="D31" s="7" t="s">
        <v>94</v>
      </c>
      <c r="E31" s="55" t="s">
        <v>69</v>
      </c>
      <c r="F31" s="55"/>
      <c r="G31" s="55"/>
      <c r="H31" s="55"/>
      <c r="I31" s="55"/>
      <c r="J31" s="55"/>
    </row>
    <row r="32" customFormat="false" ht="15.75" hidden="false" customHeight="true" outlineLevel="0" collapsed="false">
      <c r="A32" s="6" t="n">
        <v>110</v>
      </c>
      <c r="B32" s="7" t="s">
        <v>102</v>
      </c>
      <c r="C32" s="7" t="e">
        <f aca="false">IF(VLOOKUP(A32,'Infos paliers'!$A$1:$B$662,1,0),"OUI")</f>
        <v>#N/A</v>
      </c>
      <c r="D32" s="7" t="s">
        <v>94</v>
      </c>
      <c r="E32" s="55" t="s">
        <v>69</v>
      </c>
      <c r="F32" s="55"/>
      <c r="G32" s="55"/>
      <c r="H32" s="55"/>
      <c r="I32" s="55"/>
      <c r="J32" s="55"/>
    </row>
    <row r="33" customFormat="false" ht="15.75" hidden="false" customHeight="true" outlineLevel="0" collapsed="false">
      <c r="A33" s="6" t="n">
        <v>113</v>
      </c>
      <c r="B33" s="7" t="s">
        <v>103</v>
      </c>
      <c r="C33" s="7" t="e">
        <f aca="false">IF(VLOOKUP(A33,'Infos paliers'!$A$1:$B$662,1,0),"OUI")</f>
        <v>#N/A</v>
      </c>
      <c r="D33" s="7" t="s">
        <v>73</v>
      </c>
      <c r="E33" s="55" t="s">
        <v>10</v>
      </c>
      <c r="F33" s="55" t="s">
        <v>10</v>
      </c>
      <c r="G33" s="55" t="s">
        <v>69</v>
      </c>
      <c r="H33" s="55" t="s">
        <v>69</v>
      </c>
      <c r="I33" s="55" t="s">
        <v>69</v>
      </c>
      <c r="J33" s="55" t="s">
        <v>69</v>
      </c>
    </row>
    <row r="34" customFormat="false" ht="15.75" hidden="false" customHeight="true" outlineLevel="0" collapsed="false">
      <c r="A34" s="6" t="n">
        <v>114</v>
      </c>
      <c r="B34" s="7" t="s">
        <v>104</v>
      </c>
      <c r="C34" s="7" t="e">
        <f aca="false">IF(VLOOKUP(A34,'Infos paliers'!$A$1:$B$662,1,0),"OUI")</f>
        <v>#N/A</v>
      </c>
      <c r="D34" s="7" t="s">
        <v>73</v>
      </c>
      <c r="E34" s="55" t="s">
        <v>69</v>
      </c>
      <c r="F34" s="55"/>
      <c r="G34" s="55"/>
      <c r="H34" s="55"/>
      <c r="I34" s="55"/>
      <c r="J34" s="55"/>
    </row>
    <row r="35" customFormat="false" ht="15.75" hidden="false" customHeight="true" outlineLevel="0" collapsed="false">
      <c r="A35" s="6" t="n">
        <v>115</v>
      </c>
      <c r="B35" s="7" t="s">
        <v>105</v>
      </c>
      <c r="C35" s="7" t="e">
        <f aca="false">IF(VLOOKUP(A35,'Infos paliers'!$A$1:$B$662,1,0),"OUI")</f>
        <v>#N/A</v>
      </c>
      <c r="D35" s="7" t="s">
        <v>73</v>
      </c>
      <c r="E35" s="55" t="s">
        <v>69</v>
      </c>
      <c r="F35" s="55"/>
      <c r="G35" s="55"/>
      <c r="H35" s="55"/>
      <c r="I35" s="55"/>
      <c r="J35" s="55"/>
    </row>
    <row r="36" customFormat="false" ht="15.75" hidden="false" customHeight="true" outlineLevel="0" collapsed="false">
      <c r="A36" s="6" t="n">
        <v>116</v>
      </c>
      <c r="B36" s="7" t="s">
        <v>106</v>
      </c>
      <c r="C36" s="7" t="e">
        <f aca="false">IF(VLOOKUP(A36,'Infos paliers'!$A$1:$B$662,1,0),"OUI")</f>
        <v>#N/A</v>
      </c>
      <c r="D36" s="7" t="s">
        <v>73</v>
      </c>
      <c r="E36" s="55" t="s">
        <v>69</v>
      </c>
      <c r="F36" s="55"/>
      <c r="G36" s="55"/>
      <c r="H36" s="55"/>
      <c r="I36" s="55"/>
      <c r="J36" s="55"/>
    </row>
    <row r="37" customFormat="false" ht="15.75" hidden="false" customHeight="true" outlineLevel="0" collapsed="false">
      <c r="A37" s="6" t="n">
        <v>117</v>
      </c>
      <c r="B37" s="7" t="s">
        <v>107</v>
      </c>
      <c r="C37" s="7" t="e">
        <f aca="false">IF(VLOOKUP(A37,'Infos paliers'!$A$1:$B$662,1,0),"OUI")</f>
        <v>#N/A</v>
      </c>
      <c r="D37" s="7" t="s">
        <v>73</v>
      </c>
      <c r="E37" s="55" t="s">
        <v>69</v>
      </c>
      <c r="F37" s="55"/>
      <c r="G37" s="55"/>
      <c r="H37" s="55"/>
      <c r="I37" s="55"/>
      <c r="J37" s="55"/>
    </row>
    <row r="38" customFormat="false" ht="15.75" hidden="false" customHeight="true" outlineLevel="0" collapsed="false">
      <c r="A38" s="6" t="n">
        <v>118</v>
      </c>
      <c r="B38" s="7" t="s">
        <v>108</v>
      </c>
      <c r="C38" s="7" t="e">
        <f aca="false">IF(VLOOKUP(A38,'Infos paliers'!$A$1:$B$662,1,0),"OUI")</f>
        <v>#N/A</v>
      </c>
      <c r="D38" s="7" t="s">
        <v>71</v>
      </c>
      <c r="E38" s="55" t="s">
        <v>69</v>
      </c>
      <c r="F38" s="55"/>
      <c r="G38" s="55"/>
      <c r="H38" s="55"/>
      <c r="I38" s="55"/>
      <c r="J38" s="55"/>
    </row>
    <row r="39" customFormat="false" ht="15.75" hidden="false" customHeight="true" outlineLevel="0" collapsed="false">
      <c r="A39" s="6" t="n">
        <v>131</v>
      </c>
      <c r="B39" s="7" t="s">
        <v>109</v>
      </c>
      <c r="C39" s="7" t="e">
        <f aca="false">IF(VLOOKUP(A39,'Infos paliers'!$A$1:$B$662,1,0),"OUI")</f>
        <v>#N/A</v>
      </c>
      <c r="D39" s="7" t="s">
        <v>75</v>
      </c>
      <c r="E39" s="55" t="s">
        <v>69</v>
      </c>
      <c r="F39" s="55"/>
      <c r="G39" s="55"/>
      <c r="H39" s="55"/>
      <c r="I39" s="55"/>
      <c r="J39" s="55"/>
    </row>
    <row r="40" customFormat="false" ht="15.75" hidden="false" customHeight="true" outlineLevel="0" collapsed="false">
      <c r="A40" s="6" t="n">
        <v>139</v>
      </c>
      <c r="B40" s="7" t="s">
        <v>110</v>
      </c>
      <c r="C40" s="7" t="e">
        <f aca="false">IF(VLOOKUP(A40,'Infos paliers'!$A$1:$B$662,1,0),"OUI")</f>
        <v>#N/A</v>
      </c>
      <c r="D40" s="7" t="s">
        <v>71</v>
      </c>
      <c r="E40" s="55" t="s">
        <v>69</v>
      </c>
      <c r="F40" s="55"/>
      <c r="G40" s="55"/>
      <c r="H40" s="55"/>
      <c r="I40" s="55"/>
      <c r="J40" s="55"/>
    </row>
    <row r="41" customFormat="false" ht="15.75" hidden="false" customHeight="true" outlineLevel="0" collapsed="false">
      <c r="A41" s="6" t="n">
        <v>140</v>
      </c>
      <c r="B41" s="7" t="s">
        <v>111</v>
      </c>
      <c r="C41" s="7" t="e">
        <f aca="false">IF(VLOOKUP(A41,'Infos paliers'!$A$1:$B$662,1,0),"OUI")</f>
        <v>#N/A</v>
      </c>
      <c r="D41" s="7" t="s">
        <v>73</v>
      </c>
      <c r="E41" s="55" t="s">
        <v>69</v>
      </c>
      <c r="F41" s="55"/>
      <c r="G41" s="55"/>
      <c r="H41" s="55"/>
      <c r="I41" s="55"/>
      <c r="J41" s="55"/>
    </row>
    <row r="42" customFormat="false" ht="15.75" hidden="false" customHeight="true" outlineLevel="0" collapsed="false">
      <c r="A42" s="6" t="n">
        <v>141</v>
      </c>
      <c r="B42" s="7" t="s">
        <v>112</v>
      </c>
      <c r="C42" s="7" t="e">
        <f aca="false">IF(VLOOKUP(A42,'Infos paliers'!$A$1:$B$662,1,0),"OUI")</f>
        <v>#N/A</v>
      </c>
      <c r="D42" s="7" t="s">
        <v>75</v>
      </c>
      <c r="E42" s="55" t="s">
        <v>69</v>
      </c>
      <c r="F42" s="55"/>
      <c r="G42" s="55"/>
      <c r="H42" s="55"/>
      <c r="I42" s="55"/>
      <c r="J42" s="55"/>
    </row>
    <row r="43" customFormat="false" ht="15.75" hidden="false" customHeight="true" outlineLevel="0" collapsed="false">
      <c r="A43" s="6" t="n">
        <v>145</v>
      </c>
      <c r="B43" s="7" t="s">
        <v>113</v>
      </c>
      <c r="C43" s="7" t="e">
        <f aca="false">IF(VLOOKUP(A43,'Infos paliers'!$A$1:$B$662,1,0),"OUI")</f>
        <v>#N/A</v>
      </c>
      <c r="D43" s="7" t="s">
        <v>75</v>
      </c>
      <c r="E43" s="55" t="s">
        <v>69</v>
      </c>
      <c r="F43" s="55"/>
      <c r="G43" s="55"/>
      <c r="H43" s="55"/>
      <c r="I43" s="55"/>
      <c r="J43" s="55"/>
    </row>
    <row r="44" customFormat="false" ht="15.75" hidden="false" customHeight="true" outlineLevel="0" collapsed="false">
      <c r="A44" s="6" t="n">
        <v>146</v>
      </c>
      <c r="B44" s="7" t="s">
        <v>114</v>
      </c>
      <c r="C44" s="7" t="e">
        <f aca="false">IF(VLOOKUP(A44,'Infos paliers'!$A$1:$B$662,1,0),"OUI")</f>
        <v>#N/A</v>
      </c>
      <c r="D44" s="7" t="s">
        <v>73</v>
      </c>
      <c r="E44" s="55" t="s">
        <v>69</v>
      </c>
      <c r="F44" s="55"/>
      <c r="G44" s="55"/>
      <c r="H44" s="55"/>
      <c r="I44" s="55"/>
      <c r="J44" s="55"/>
    </row>
    <row r="45" customFormat="false" ht="15.75" hidden="false" customHeight="true" outlineLevel="0" collapsed="false">
      <c r="A45" s="6" t="n">
        <v>149</v>
      </c>
      <c r="B45" s="7" t="s">
        <v>115</v>
      </c>
      <c r="C45" s="7" t="e">
        <f aca="false">IF(VLOOKUP(A45,'Infos paliers'!$A$1:$B$662,1,0),"OUI")</f>
        <v>#N/A</v>
      </c>
      <c r="D45" s="7" t="s">
        <v>71</v>
      </c>
      <c r="E45" s="55" t="s">
        <v>69</v>
      </c>
      <c r="F45" s="55"/>
      <c r="G45" s="55"/>
      <c r="H45" s="55"/>
      <c r="I45" s="55"/>
      <c r="J45" s="55"/>
    </row>
    <row r="46" customFormat="false" ht="15.75" hidden="false" customHeight="true" outlineLevel="0" collapsed="false">
      <c r="A46" s="6" t="n">
        <v>152</v>
      </c>
      <c r="B46" s="7" t="s">
        <v>116</v>
      </c>
      <c r="C46" s="7" t="e">
        <f aca="false">IF(VLOOKUP(A46,'Infos paliers'!$A$1:$B$662,1,0),"OUI")</f>
        <v>#N/A</v>
      </c>
      <c r="D46" s="7" t="s">
        <v>71</v>
      </c>
      <c r="E46" s="55" t="s">
        <v>69</v>
      </c>
      <c r="F46" s="55"/>
      <c r="G46" s="55"/>
      <c r="H46" s="55"/>
      <c r="I46" s="55"/>
      <c r="J46" s="55"/>
    </row>
    <row r="47" customFormat="false" ht="15.75" hidden="false" customHeight="true" outlineLevel="0" collapsed="false">
      <c r="A47" s="6" t="n">
        <v>154</v>
      </c>
      <c r="B47" s="7" t="s">
        <v>117</v>
      </c>
      <c r="C47" s="7" t="e">
        <f aca="false">IF(VLOOKUP(A47,'Infos paliers'!$A$1:$B$662,1,0),"OUI")</f>
        <v>#N/A</v>
      </c>
      <c r="D47" s="7" t="s">
        <v>75</v>
      </c>
      <c r="E47" s="55" t="s">
        <v>69</v>
      </c>
      <c r="F47" s="55"/>
      <c r="G47" s="55"/>
      <c r="H47" s="55"/>
      <c r="I47" s="55"/>
      <c r="J47" s="55"/>
    </row>
    <row r="48" customFormat="false" ht="15.75" hidden="false" customHeight="true" outlineLevel="0" collapsed="false">
      <c r="A48" s="6" t="n">
        <v>155</v>
      </c>
      <c r="B48" s="7" t="s">
        <v>118</v>
      </c>
      <c r="C48" s="7" t="str">
        <f aca="false">IF(VLOOKUP(A48,'Infos paliers'!$A$1:$B$662,1,0),"OUI")</f>
        <v>OUI</v>
      </c>
      <c r="D48" s="7" t="s">
        <v>73</v>
      </c>
      <c r="E48" s="55" t="s">
        <v>10</v>
      </c>
      <c r="F48" s="55" t="s">
        <v>69</v>
      </c>
      <c r="G48" s="55" t="s">
        <v>69</v>
      </c>
      <c r="H48" s="55" t="s">
        <v>10</v>
      </c>
      <c r="I48" s="55" t="s">
        <v>69</v>
      </c>
      <c r="J48" s="55" t="s">
        <v>10</v>
      </c>
      <c r="K48" s="56" t="s">
        <v>119</v>
      </c>
    </row>
    <row r="49" customFormat="false" ht="15.75" hidden="false" customHeight="true" outlineLevel="0" collapsed="false">
      <c r="A49" s="6" t="n">
        <v>159</v>
      </c>
      <c r="B49" s="7" t="s">
        <v>120</v>
      </c>
      <c r="C49" s="7" t="str">
        <f aca="false">IF(VLOOKUP(A49,'Infos paliers'!$A$1:$B$662,1,0),"OUI")</f>
        <v>OUI</v>
      </c>
      <c r="D49" s="7" t="s">
        <v>73</v>
      </c>
      <c r="E49" s="55" t="s">
        <v>10</v>
      </c>
      <c r="F49" s="55" t="s">
        <v>69</v>
      </c>
      <c r="G49" s="55" t="s">
        <v>69</v>
      </c>
      <c r="H49" s="55" t="s">
        <v>10</v>
      </c>
      <c r="I49" s="55" t="s">
        <v>69</v>
      </c>
      <c r="J49" s="55" t="s">
        <v>10</v>
      </c>
      <c r="K49" s="56" t="s">
        <v>119</v>
      </c>
    </row>
    <row r="50" customFormat="false" ht="15.75" hidden="false" customHeight="true" outlineLevel="0" collapsed="false">
      <c r="A50" s="6" t="n">
        <v>165</v>
      </c>
      <c r="B50" s="7" t="s">
        <v>121</v>
      </c>
      <c r="C50" s="7" t="e">
        <f aca="false">IF(VLOOKUP(A50,'Infos paliers'!$A$1:$B$662,1,0),"OUI")</f>
        <v>#N/A</v>
      </c>
      <c r="D50" s="7" t="s">
        <v>73</v>
      </c>
      <c r="E50" s="55" t="s">
        <v>69</v>
      </c>
      <c r="F50" s="55"/>
      <c r="G50" s="55"/>
      <c r="H50" s="55"/>
      <c r="I50" s="55"/>
      <c r="J50" s="55"/>
    </row>
    <row r="51" customFormat="false" ht="15.75" hidden="false" customHeight="true" outlineLevel="0" collapsed="false">
      <c r="A51" s="6" t="n">
        <v>169</v>
      </c>
      <c r="B51" s="7" t="s">
        <v>122</v>
      </c>
      <c r="C51" s="7" t="e">
        <f aca="false">IF(VLOOKUP(A51,'Infos paliers'!$A$1:$B$662,1,0),"OUI")</f>
        <v>#N/A</v>
      </c>
      <c r="D51" s="7" t="s">
        <v>71</v>
      </c>
      <c r="E51" s="55" t="s">
        <v>69</v>
      </c>
      <c r="F51" s="55"/>
      <c r="G51" s="55"/>
      <c r="H51" s="55"/>
      <c r="I51" s="55"/>
      <c r="J51" s="55"/>
    </row>
    <row r="52" customFormat="false" ht="15.75" hidden="false" customHeight="true" outlineLevel="0" collapsed="false">
      <c r="A52" s="6" t="n">
        <v>170</v>
      </c>
      <c r="B52" s="7" t="s">
        <v>123</v>
      </c>
      <c r="C52" s="7" t="e">
        <f aca="false">IF(VLOOKUP(A52,'Infos paliers'!$A$1:$B$662,1,0),"OUI")</f>
        <v>#N/A</v>
      </c>
      <c r="D52" s="7" t="s">
        <v>71</v>
      </c>
      <c r="E52" s="55" t="s">
        <v>69</v>
      </c>
      <c r="F52" s="55"/>
      <c r="G52" s="55"/>
      <c r="H52" s="55"/>
      <c r="I52" s="55"/>
      <c r="J52" s="55"/>
    </row>
    <row r="53" customFormat="false" ht="15.75" hidden="false" customHeight="true" outlineLevel="0" collapsed="false">
      <c r="A53" s="6" t="n">
        <v>171</v>
      </c>
      <c r="B53" s="7" t="s">
        <v>124</v>
      </c>
      <c r="C53" s="7" t="e">
        <f aca="false">IF(VLOOKUP(A53,'Infos paliers'!$A$1:$B$662,1,0),"OUI")</f>
        <v>#N/A</v>
      </c>
      <c r="D53" s="7" t="s">
        <v>71</v>
      </c>
      <c r="E53" s="55" t="s">
        <v>69</v>
      </c>
      <c r="F53" s="55"/>
      <c r="G53" s="55"/>
      <c r="H53" s="55"/>
      <c r="I53" s="55"/>
      <c r="J53" s="55"/>
    </row>
    <row r="54" customFormat="false" ht="15.75" hidden="false" customHeight="true" outlineLevel="0" collapsed="false">
      <c r="A54" s="6" t="n">
        <v>180</v>
      </c>
      <c r="B54" s="7" t="s">
        <v>125</v>
      </c>
      <c r="C54" s="7" t="e">
        <f aca="false">IF(VLOOKUP(A54,'Infos paliers'!$A$1:$B$662,1,0),"OUI")</f>
        <v>#N/A</v>
      </c>
      <c r="D54" s="7" t="s">
        <v>71</v>
      </c>
      <c r="E54" s="55" t="s">
        <v>69</v>
      </c>
      <c r="F54" s="55"/>
      <c r="G54" s="55"/>
      <c r="H54" s="55"/>
      <c r="I54" s="55"/>
      <c r="J54" s="55"/>
    </row>
    <row r="55" customFormat="false" ht="15.75" hidden="false" customHeight="true" outlineLevel="0" collapsed="false">
      <c r="A55" s="6" t="n">
        <v>181</v>
      </c>
      <c r="B55" s="7" t="s">
        <v>126</v>
      </c>
      <c r="C55" s="7" t="e">
        <f aca="false">IF(VLOOKUP(A55,'Infos paliers'!$A$1:$B$662,1,0),"OUI")</f>
        <v>#N/A</v>
      </c>
      <c r="D55" s="7" t="s">
        <v>71</v>
      </c>
      <c r="E55" s="55" t="s">
        <v>69</v>
      </c>
      <c r="F55" s="55"/>
      <c r="G55" s="55"/>
      <c r="H55" s="55"/>
      <c r="I55" s="55"/>
      <c r="J55" s="55"/>
    </row>
    <row r="56" customFormat="false" ht="15.75" hidden="false" customHeight="true" outlineLevel="0" collapsed="false">
      <c r="A56" s="6" t="n">
        <v>182</v>
      </c>
      <c r="B56" s="7" t="s">
        <v>127</v>
      </c>
      <c r="C56" s="7" t="e">
        <f aca="false">IF(VLOOKUP(A56,'Infos paliers'!$A$1:$B$662,1,0),"OUI")</f>
        <v>#N/A</v>
      </c>
      <c r="D56" s="7" t="s">
        <v>71</v>
      </c>
      <c r="E56" s="55" t="s">
        <v>69</v>
      </c>
      <c r="F56" s="55"/>
      <c r="G56" s="55"/>
      <c r="H56" s="55"/>
      <c r="I56" s="55"/>
      <c r="J56" s="55"/>
    </row>
    <row r="57" customFormat="false" ht="15.75" hidden="false" customHeight="true" outlineLevel="0" collapsed="false">
      <c r="A57" s="6" t="n">
        <v>185</v>
      </c>
      <c r="B57" s="7" t="s">
        <v>128</v>
      </c>
      <c r="C57" s="7" t="e">
        <f aca="false">IF(VLOOKUP(A57,'Infos paliers'!$A$1:$B$662,1,0),"OUI")</f>
        <v>#N/A</v>
      </c>
      <c r="D57" s="7" t="s">
        <v>75</v>
      </c>
      <c r="E57" s="55" t="s">
        <v>69</v>
      </c>
      <c r="F57" s="55"/>
      <c r="G57" s="55"/>
      <c r="H57" s="55"/>
      <c r="I57" s="55"/>
      <c r="J57" s="55"/>
    </row>
    <row r="58" customFormat="false" ht="15.75" hidden="false" customHeight="true" outlineLevel="0" collapsed="false">
      <c r="A58" s="6" t="n">
        <v>186</v>
      </c>
      <c r="B58" s="7" t="s">
        <v>129</v>
      </c>
      <c r="C58" s="7" t="e">
        <f aca="false">IF(VLOOKUP(A58,'Infos paliers'!$A$1:$B$662,1,0),"OUI")</f>
        <v>#N/A</v>
      </c>
      <c r="D58" s="7" t="s">
        <v>75</v>
      </c>
      <c r="E58" s="55" t="s">
        <v>69</v>
      </c>
      <c r="F58" s="55"/>
      <c r="G58" s="55"/>
      <c r="H58" s="55"/>
      <c r="I58" s="55"/>
      <c r="J58" s="55"/>
    </row>
    <row r="59" customFormat="false" ht="15.75" hidden="false" customHeight="true" outlineLevel="0" collapsed="false">
      <c r="A59" s="6" t="n">
        <v>187</v>
      </c>
      <c r="B59" s="7" t="s">
        <v>130</v>
      </c>
      <c r="C59" s="7" t="e">
        <f aca="false">IF(VLOOKUP(A59,'Infos paliers'!$A$1:$B$662,1,0),"OUI")</f>
        <v>#N/A</v>
      </c>
      <c r="D59" s="7" t="s">
        <v>75</v>
      </c>
      <c r="E59" s="55" t="s">
        <v>69</v>
      </c>
      <c r="F59" s="55"/>
      <c r="G59" s="55"/>
      <c r="H59" s="55"/>
      <c r="I59" s="55"/>
      <c r="J59" s="55"/>
    </row>
    <row r="60" customFormat="false" ht="15.75" hidden="false" customHeight="true" outlineLevel="0" collapsed="false">
      <c r="A60" s="6" t="n">
        <v>230</v>
      </c>
      <c r="B60" s="7" t="s">
        <v>131</v>
      </c>
      <c r="C60" s="7" t="e">
        <f aca="false">IF(VLOOKUP(A60,'Infos paliers'!$A$1:$B$662,1,0),"OUI")</f>
        <v>#N/A</v>
      </c>
      <c r="D60" s="7" t="s">
        <v>75</v>
      </c>
      <c r="E60" s="55" t="s">
        <v>69</v>
      </c>
      <c r="F60" s="55"/>
      <c r="G60" s="55"/>
      <c r="H60" s="55"/>
      <c r="I60" s="55"/>
      <c r="J60" s="55"/>
    </row>
    <row r="61" customFormat="false" ht="15.75" hidden="false" customHeight="true" outlineLevel="0" collapsed="false">
      <c r="A61" s="6" t="n">
        <v>231</v>
      </c>
      <c r="B61" s="7" t="s">
        <v>132</v>
      </c>
      <c r="C61" s="7" t="e">
        <f aca="false">IF(VLOOKUP(A61,'Infos paliers'!$A$1:$B$662,1,0),"OUI")</f>
        <v>#N/A</v>
      </c>
      <c r="D61" s="7" t="s">
        <v>75</v>
      </c>
      <c r="E61" s="55" t="s">
        <v>69</v>
      </c>
      <c r="F61" s="55"/>
      <c r="G61" s="55"/>
      <c r="H61" s="55"/>
      <c r="I61" s="55"/>
      <c r="J61" s="55"/>
    </row>
    <row r="62" customFormat="false" ht="15.75" hidden="false" customHeight="true" outlineLevel="0" collapsed="false">
      <c r="A62" s="6" t="n">
        <v>328</v>
      </c>
      <c r="B62" s="7" t="s">
        <v>133</v>
      </c>
      <c r="C62" s="7" t="e">
        <f aca="false">IF(VLOOKUP(A62,'Infos paliers'!$A$1:$B$662,1,0),"OUI")</f>
        <v>#N/A</v>
      </c>
      <c r="D62" s="7" t="s">
        <v>75</v>
      </c>
      <c r="E62" s="55" t="s">
        <v>69</v>
      </c>
      <c r="F62" s="55"/>
      <c r="G62" s="55"/>
      <c r="H62" s="55"/>
      <c r="I62" s="55"/>
      <c r="J62" s="55"/>
    </row>
    <row r="63" customFormat="false" ht="15.75" hidden="false" customHeight="true" outlineLevel="0" collapsed="false">
      <c r="A63" s="6" t="n">
        <v>329</v>
      </c>
      <c r="B63" s="7" t="s">
        <v>134</v>
      </c>
      <c r="C63" s="7" t="e">
        <f aca="false">IF(VLOOKUP(A63,'Infos paliers'!$A$1:$B$662,1,0),"OUI")</f>
        <v>#N/A</v>
      </c>
      <c r="D63" s="7" t="s">
        <v>75</v>
      </c>
      <c r="E63" s="55" t="s">
        <v>69</v>
      </c>
      <c r="F63" s="55"/>
      <c r="G63" s="55"/>
      <c r="H63" s="55"/>
      <c r="I63" s="55"/>
      <c r="J63" s="55"/>
    </row>
    <row r="64" customFormat="false" ht="15.75" hidden="false" customHeight="true" outlineLevel="0" collapsed="false">
      <c r="A64" s="6" t="n">
        <v>330</v>
      </c>
      <c r="B64" s="7" t="s">
        <v>135</v>
      </c>
      <c r="C64" s="7" t="e">
        <f aca="false">IF(VLOOKUP(A64,'Infos paliers'!$A$1:$B$662,1,0),"OUI")</f>
        <v>#N/A</v>
      </c>
      <c r="D64" s="7" t="s">
        <v>75</v>
      </c>
      <c r="E64" s="55" t="s">
        <v>69</v>
      </c>
      <c r="F64" s="55"/>
      <c r="G64" s="55"/>
      <c r="H64" s="55"/>
      <c r="I64" s="55"/>
      <c r="J64" s="55"/>
    </row>
    <row r="65" customFormat="false" ht="15.75" hidden="false" customHeight="true" outlineLevel="0" collapsed="false">
      <c r="A65" s="6" t="n">
        <v>364</v>
      </c>
      <c r="B65" s="7" t="s">
        <v>136</v>
      </c>
      <c r="C65" s="7" t="e">
        <f aca="false">IF(VLOOKUP(A65,'Infos paliers'!$A$1:$B$662,1,0),"OUI")</f>
        <v>#N/A</v>
      </c>
      <c r="D65" s="7" t="s">
        <v>75</v>
      </c>
      <c r="E65" s="55" t="s">
        <v>69</v>
      </c>
      <c r="F65" s="55"/>
      <c r="G65" s="55"/>
      <c r="H65" s="55"/>
      <c r="I65" s="55"/>
      <c r="J65" s="55"/>
    </row>
    <row r="66" customFormat="false" ht="15.75" hidden="false" customHeight="true" outlineLevel="0" collapsed="false">
      <c r="A66" s="6" t="n">
        <v>365</v>
      </c>
      <c r="B66" s="7" t="s">
        <v>137</v>
      </c>
      <c r="C66" s="7" t="e">
        <f aca="false">IF(VLOOKUP(A66,'Infos paliers'!$A$1:$B$662,1,0),"OUI")</f>
        <v>#N/A</v>
      </c>
      <c r="D66" s="7" t="s">
        <v>71</v>
      </c>
      <c r="E66" s="55" t="s">
        <v>69</v>
      </c>
      <c r="F66" s="55"/>
      <c r="G66" s="55"/>
      <c r="H66" s="55"/>
      <c r="I66" s="55"/>
      <c r="J66" s="55"/>
    </row>
    <row r="67" customFormat="false" ht="15.75" hidden="false" customHeight="true" outlineLevel="0" collapsed="false">
      <c r="A67" s="6" t="n">
        <v>399</v>
      </c>
      <c r="B67" s="7" t="s">
        <v>138</v>
      </c>
      <c r="C67" s="7" t="str">
        <f aca="false">IF(VLOOKUP(A67,'Infos paliers'!$A$1:$B$662,1,0),"OUI")</f>
        <v>OUI</v>
      </c>
      <c r="D67" s="7" t="s">
        <v>73</v>
      </c>
      <c r="E67" s="55" t="s">
        <v>10</v>
      </c>
      <c r="F67" s="55" t="s">
        <v>69</v>
      </c>
      <c r="G67" s="55" t="s">
        <v>69</v>
      </c>
      <c r="H67" s="55" t="s">
        <v>10</v>
      </c>
      <c r="I67" s="55" t="s">
        <v>69</v>
      </c>
      <c r="J67" s="55" t="s">
        <v>10</v>
      </c>
      <c r="K67" s="56" t="s">
        <v>119</v>
      </c>
    </row>
    <row r="68" customFormat="false" ht="15.75" hidden="false" customHeight="true" outlineLevel="0" collapsed="false">
      <c r="A68" s="6" t="n">
        <v>401</v>
      </c>
      <c r="B68" s="7" t="s">
        <v>139</v>
      </c>
      <c r="C68" s="7" t="e">
        <f aca="false">IF(VLOOKUP(A68,'Infos paliers'!$A$1:$B$662,1,0),"OUI")</f>
        <v>#N/A</v>
      </c>
      <c r="D68" s="7" t="s">
        <v>140</v>
      </c>
      <c r="E68" s="55" t="s">
        <v>69</v>
      </c>
      <c r="F68" s="55"/>
      <c r="G68" s="55"/>
      <c r="H68" s="55"/>
      <c r="I68" s="55"/>
      <c r="J68" s="55"/>
    </row>
    <row r="69" customFormat="false" ht="15.75" hidden="false" customHeight="true" outlineLevel="0" collapsed="false">
      <c r="A69" s="6" t="n">
        <v>434</v>
      </c>
      <c r="B69" s="7" t="s">
        <v>141</v>
      </c>
      <c r="C69" s="7" t="e">
        <f aca="false">IF(VLOOKUP(A69,'Infos paliers'!$A$1:$B$662,1,0),"OUI")</f>
        <v>#N/A</v>
      </c>
      <c r="D69" s="7" t="s">
        <v>75</v>
      </c>
      <c r="E69" s="55" t="s">
        <v>69</v>
      </c>
      <c r="F69" s="55"/>
      <c r="G69" s="55"/>
      <c r="H69" s="55"/>
      <c r="I69" s="55"/>
      <c r="J69" s="55"/>
    </row>
    <row r="70" customFormat="false" ht="15.75" hidden="false" customHeight="true" outlineLevel="0" collapsed="false">
      <c r="A70" s="6" t="n">
        <v>467</v>
      </c>
      <c r="B70" s="7" t="s">
        <v>142</v>
      </c>
      <c r="C70" s="7" t="e">
        <f aca="false">IF(VLOOKUP(A70,'Infos paliers'!$A$1:$B$662,1,0),"OUI")</f>
        <v>#N/A</v>
      </c>
      <c r="D70" s="7" t="s">
        <v>73</v>
      </c>
      <c r="E70" s="55" t="s">
        <v>69</v>
      </c>
      <c r="F70" s="55"/>
      <c r="G70" s="55"/>
      <c r="H70" s="55"/>
      <c r="I70" s="55"/>
      <c r="J70" s="55"/>
    </row>
    <row r="71" customFormat="false" ht="15.75" hidden="false" customHeight="true" outlineLevel="0" collapsed="false">
      <c r="A71" s="6" t="n">
        <v>468</v>
      </c>
      <c r="B71" s="7" t="s">
        <v>143</v>
      </c>
      <c r="C71" s="7" t="e">
        <f aca="false">IF(VLOOKUP(A71,'Infos paliers'!$A$1:$B$662,1,0),"OUI")</f>
        <v>#N/A</v>
      </c>
      <c r="D71" s="7" t="s">
        <v>140</v>
      </c>
      <c r="E71" s="55" t="s">
        <v>144</v>
      </c>
      <c r="F71" s="55" t="s">
        <v>10</v>
      </c>
      <c r="G71" s="55" t="s">
        <v>69</v>
      </c>
      <c r="H71" s="55"/>
      <c r="I71" s="55" t="s">
        <v>69</v>
      </c>
      <c r="J71" s="55"/>
    </row>
    <row r="72" customFormat="false" ht="15.75" hidden="false" customHeight="true" outlineLevel="0" collapsed="false">
      <c r="A72" s="6" t="n">
        <v>469</v>
      </c>
      <c r="B72" s="7" t="s">
        <v>145</v>
      </c>
      <c r="C72" s="7" t="e">
        <f aca="false">IF(VLOOKUP(A72,'Infos paliers'!$A$1:$B$662,1,0),"OUI")</f>
        <v>#N/A</v>
      </c>
      <c r="D72" s="7" t="s">
        <v>140</v>
      </c>
      <c r="E72" s="55" t="s">
        <v>144</v>
      </c>
      <c r="F72" s="55" t="s">
        <v>10</v>
      </c>
      <c r="G72" s="55" t="s">
        <v>69</v>
      </c>
      <c r="H72" s="55"/>
      <c r="I72" s="55" t="s">
        <v>69</v>
      </c>
      <c r="J72" s="55"/>
    </row>
    <row r="73" customFormat="false" ht="15.75" hidden="false" customHeight="true" outlineLevel="0" collapsed="false">
      <c r="A73" s="6" t="n">
        <v>470</v>
      </c>
      <c r="B73" s="7" t="s">
        <v>146</v>
      </c>
      <c r="C73" s="7" t="e">
        <f aca="false">IF(VLOOKUP(A73,'Infos paliers'!$A$1:$B$662,1,0),"OUI")</f>
        <v>#N/A</v>
      </c>
      <c r="D73" s="7" t="s">
        <v>140</v>
      </c>
      <c r="E73" s="55" t="s">
        <v>69</v>
      </c>
      <c r="F73" s="55"/>
      <c r="G73" s="55"/>
      <c r="H73" s="55"/>
      <c r="I73" s="55"/>
      <c r="J73" s="55"/>
    </row>
    <row r="74" customFormat="false" ht="15.75" hidden="false" customHeight="true" outlineLevel="0" collapsed="false">
      <c r="A74" s="6" t="n">
        <v>471</v>
      </c>
      <c r="B74" s="7" t="s">
        <v>147</v>
      </c>
      <c r="C74" s="7" t="e">
        <f aca="false">IF(VLOOKUP(A74,'Infos paliers'!$A$1:$B$662,1,0),"OUI")</f>
        <v>#N/A</v>
      </c>
      <c r="D74" s="7" t="s">
        <v>71</v>
      </c>
      <c r="E74" s="55" t="s">
        <v>69</v>
      </c>
      <c r="F74" s="55"/>
      <c r="G74" s="55"/>
      <c r="H74" s="55"/>
      <c r="I74" s="55"/>
      <c r="J74" s="55"/>
    </row>
    <row r="75" customFormat="false" ht="15.75" hidden="false" customHeight="true" outlineLevel="0" collapsed="false">
      <c r="A75" s="6" t="n">
        <v>472</v>
      </c>
      <c r="B75" s="7" t="s">
        <v>148</v>
      </c>
      <c r="C75" s="7" t="e">
        <f aca="false">IF(VLOOKUP(A75,'Infos paliers'!$A$1:$B$662,1,0),"OUI")</f>
        <v>#N/A</v>
      </c>
      <c r="D75" s="7" t="s">
        <v>75</v>
      </c>
      <c r="E75" s="55" t="s">
        <v>69</v>
      </c>
      <c r="F75" s="55"/>
      <c r="G75" s="55"/>
      <c r="H75" s="55"/>
      <c r="I75" s="55"/>
      <c r="J75" s="55"/>
    </row>
    <row r="76" customFormat="false" ht="15.75" hidden="false" customHeight="true" outlineLevel="0" collapsed="false">
      <c r="A76" s="6" t="n">
        <v>473</v>
      </c>
      <c r="B76" s="7" t="s">
        <v>149</v>
      </c>
      <c r="C76" s="7" t="e">
        <f aca="false">IF(VLOOKUP(A76,'Infos paliers'!$A$1:$B$662,1,0),"OUI")</f>
        <v>#N/A</v>
      </c>
      <c r="D76" s="7" t="s">
        <v>75</v>
      </c>
      <c r="E76" s="55" t="s">
        <v>69</v>
      </c>
      <c r="F76" s="55"/>
      <c r="G76" s="55"/>
      <c r="H76" s="55"/>
      <c r="I76" s="55"/>
      <c r="J76" s="55"/>
    </row>
    <row r="77" customFormat="false" ht="15.75" hidden="false" customHeight="true" outlineLevel="0" collapsed="false">
      <c r="A77" s="6" t="n">
        <v>474</v>
      </c>
      <c r="B77" s="7" t="s">
        <v>150</v>
      </c>
      <c r="C77" s="7" t="e">
        <f aca="false">IF(VLOOKUP(A77,'Infos paliers'!$A$1:$B$662,1,0),"OUI")</f>
        <v>#N/A</v>
      </c>
      <c r="D77" s="7" t="s">
        <v>75</v>
      </c>
      <c r="E77" s="55" t="s">
        <v>69</v>
      </c>
      <c r="F77" s="55"/>
      <c r="G77" s="55"/>
      <c r="H77" s="55"/>
      <c r="I77" s="55"/>
      <c r="J77" s="55"/>
    </row>
    <row r="78" customFormat="false" ht="15.75" hidden="false" customHeight="true" outlineLevel="0" collapsed="false">
      <c r="A78" s="6" t="n">
        <v>477</v>
      </c>
      <c r="B78" s="7" t="s">
        <v>151</v>
      </c>
      <c r="C78" s="7" t="e">
        <f aca="false">IF(VLOOKUP(A78,'Infos paliers'!$A$1:$B$662,1,0),"OUI")</f>
        <v>#N/A</v>
      </c>
      <c r="D78" s="7" t="s">
        <v>71</v>
      </c>
      <c r="E78" s="55" t="s">
        <v>69</v>
      </c>
      <c r="F78" s="55"/>
      <c r="G78" s="55"/>
      <c r="H78" s="55"/>
      <c r="I78" s="55"/>
      <c r="J78" s="55"/>
    </row>
    <row r="79" customFormat="false" ht="15.75" hidden="false" customHeight="true" outlineLevel="0" collapsed="false">
      <c r="A79" s="6" t="n">
        <v>482</v>
      </c>
      <c r="B79" s="7" t="s">
        <v>152</v>
      </c>
      <c r="C79" s="7" t="e">
        <f aca="false">IF(VLOOKUP(A79,'Infos paliers'!$A$1:$B$662,1,0),"OUI")</f>
        <v>#N/A</v>
      </c>
      <c r="D79" s="7" t="s">
        <v>73</v>
      </c>
      <c r="E79" s="55" t="s">
        <v>69</v>
      </c>
      <c r="F79" s="55"/>
      <c r="G79" s="55"/>
      <c r="H79" s="55"/>
      <c r="I79" s="55"/>
      <c r="J79" s="55"/>
    </row>
    <row r="80" customFormat="false" ht="15.75" hidden="false" customHeight="true" outlineLevel="0" collapsed="false">
      <c r="A80" s="6" t="n">
        <v>483</v>
      </c>
      <c r="B80" s="7" t="s">
        <v>153</v>
      </c>
      <c r="C80" s="7" t="e">
        <f aca="false">IF(VLOOKUP(A80,'Infos paliers'!$A$1:$B$662,1,0),"OUI")</f>
        <v>#N/A</v>
      </c>
      <c r="D80" s="7" t="s">
        <v>140</v>
      </c>
      <c r="E80" s="55" t="s">
        <v>69</v>
      </c>
      <c r="F80" s="55"/>
      <c r="G80" s="55"/>
      <c r="H80" s="55"/>
      <c r="I80" s="55"/>
      <c r="J80" s="55"/>
    </row>
    <row r="81" customFormat="false" ht="15.75" hidden="false" customHeight="true" outlineLevel="0" collapsed="false">
      <c r="A81" s="6" t="n">
        <v>484</v>
      </c>
      <c r="B81" s="7" t="s">
        <v>154</v>
      </c>
      <c r="C81" s="7" t="str">
        <f aca="false">IF(VLOOKUP(A81,'Infos paliers'!$A$1:$B$662,1,0),"OUI")</f>
        <v>OUI</v>
      </c>
      <c r="D81" s="7" t="s">
        <v>75</v>
      </c>
      <c r="E81" s="55" t="s">
        <v>69</v>
      </c>
      <c r="F81" s="55"/>
      <c r="G81" s="55"/>
      <c r="H81" s="55"/>
      <c r="I81" s="55"/>
      <c r="J81" s="55"/>
    </row>
    <row r="82" customFormat="false" ht="15.75" hidden="false" customHeight="true" outlineLevel="0" collapsed="false">
      <c r="A82" s="6" t="n">
        <v>485</v>
      </c>
      <c r="B82" s="7" t="s">
        <v>155</v>
      </c>
      <c r="C82" s="7" t="e">
        <f aca="false">IF(VLOOKUP(A82,'Infos paliers'!$A$1:$B$662,1,0),"OUI")</f>
        <v>#N/A</v>
      </c>
      <c r="D82" s="7" t="s">
        <v>75</v>
      </c>
      <c r="E82" s="55" t="s">
        <v>69</v>
      </c>
      <c r="F82" s="55"/>
      <c r="G82" s="55"/>
      <c r="H82" s="55"/>
      <c r="I82" s="55"/>
      <c r="J82" s="55"/>
    </row>
    <row r="83" customFormat="false" ht="15.75" hidden="false" customHeight="true" outlineLevel="0" collapsed="false">
      <c r="A83" s="6" t="n">
        <v>486</v>
      </c>
      <c r="B83" s="7" t="s">
        <v>156</v>
      </c>
      <c r="C83" s="7" t="e">
        <f aca="false">IF(VLOOKUP(A83,'Infos paliers'!$A$1:$B$662,1,0),"OUI")</f>
        <v>#N/A</v>
      </c>
      <c r="D83" s="7" t="s">
        <v>78</v>
      </c>
      <c r="E83" s="55" t="s">
        <v>69</v>
      </c>
      <c r="F83" s="55"/>
      <c r="G83" s="55"/>
      <c r="H83" s="55"/>
      <c r="I83" s="55"/>
      <c r="J83" s="55"/>
    </row>
    <row r="84" customFormat="false" ht="15.75" hidden="false" customHeight="true" outlineLevel="0" collapsed="false">
      <c r="A84" s="6" t="n">
        <v>487</v>
      </c>
      <c r="B84" s="7" t="s">
        <v>157</v>
      </c>
      <c r="C84" s="7" t="e">
        <f aca="false">IF(VLOOKUP(A84,'Infos paliers'!$A$1:$B$662,1,0),"OUI")</f>
        <v>#N/A</v>
      </c>
      <c r="D84" s="7" t="s">
        <v>75</v>
      </c>
      <c r="E84" s="55" t="s">
        <v>69</v>
      </c>
      <c r="F84" s="55"/>
      <c r="G84" s="55"/>
      <c r="H84" s="55"/>
      <c r="I84" s="55"/>
      <c r="J84" s="55"/>
    </row>
    <row r="85" customFormat="false" ht="15.75" hidden="false" customHeight="true" outlineLevel="0" collapsed="false">
      <c r="A85" s="6" t="n">
        <v>488</v>
      </c>
      <c r="B85" s="7" t="s">
        <v>158</v>
      </c>
      <c r="C85" s="7" t="e">
        <f aca="false">IF(VLOOKUP(A85,'Infos paliers'!$A$1:$B$662,1,0),"OUI")</f>
        <v>#N/A</v>
      </c>
      <c r="D85" s="7" t="s">
        <v>140</v>
      </c>
      <c r="E85" s="55" t="s">
        <v>69</v>
      </c>
      <c r="F85" s="55"/>
      <c r="G85" s="55"/>
      <c r="H85" s="55"/>
      <c r="I85" s="55"/>
      <c r="J85" s="55"/>
    </row>
    <row r="86" customFormat="false" ht="15.75" hidden="false" customHeight="true" outlineLevel="0" collapsed="false">
      <c r="A86" s="6" t="n">
        <v>489</v>
      </c>
      <c r="B86" s="7" t="s">
        <v>159</v>
      </c>
      <c r="C86" s="7" t="e">
        <f aca="false">IF(VLOOKUP(A86,'Infos paliers'!$A$1:$B$662,1,0),"OUI")</f>
        <v>#N/A</v>
      </c>
      <c r="D86" s="7" t="s">
        <v>140</v>
      </c>
      <c r="E86" s="55" t="s">
        <v>69</v>
      </c>
      <c r="F86" s="55"/>
      <c r="G86" s="55"/>
      <c r="H86" s="55"/>
      <c r="I86" s="55"/>
      <c r="J86" s="55"/>
    </row>
    <row r="87" customFormat="false" ht="15.75" hidden="false" customHeight="true" outlineLevel="0" collapsed="false">
      <c r="A87" s="6" t="n">
        <v>490</v>
      </c>
      <c r="B87" s="7" t="s">
        <v>160</v>
      </c>
      <c r="C87" s="7" t="e">
        <f aca="false">IF(VLOOKUP(A87,'Infos paliers'!$A$1:$B$662,1,0),"OUI")</f>
        <v>#N/A</v>
      </c>
      <c r="D87" s="7" t="s">
        <v>75</v>
      </c>
      <c r="E87" s="55" t="s">
        <v>69</v>
      </c>
      <c r="F87" s="55"/>
      <c r="G87" s="55"/>
      <c r="H87" s="55"/>
      <c r="I87" s="55"/>
      <c r="J87" s="55"/>
    </row>
    <row r="88" customFormat="false" ht="15.75" hidden="false" customHeight="true" outlineLevel="0" collapsed="false">
      <c r="A88" s="6" t="n">
        <v>491</v>
      </c>
      <c r="B88" s="7" t="s">
        <v>161</v>
      </c>
      <c r="C88" s="7" t="e">
        <f aca="false">IF(VLOOKUP(A88,'Infos paliers'!$A$1:$B$662,1,0),"OUI")</f>
        <v>#N/A</v>
      </c>
      <c r="D88" s="7" t="s">
        <v>75</v>
      </c>
      <c r="E88" s="55" t="s">
        <v>69</v>
      </c>
      <c r="F88" s="55"/>
      <c r="G88" s="55"/>
      <c r="H88" s="55"/>
      <c r="I88" s="55"/>
      <c r="J88" s="55"/>
    </row>
    <row r="89" customFormat="false" ht="15.75" hidden="false" customHeight="true" outlineLevel="0" collapsed="false">
      <c r="A89" s="6" t="n">
        <v>492</v>
      </c>
      <c r="B89" s="7" t="s">
        <v>162</v>
      </c>
      <c r="C89" s="7" t="e">
        <f aca="false">IF(VLOOKUP(A89,'Infos paliers'!$A$1:$B$662,1,0),"OUI")</f>
        <v>#N/A</v>
      </c>
      <c r="D89" s="7" t="s">
        <v>75</v>
      </c>
      <c r="E89" s="55" t="s">
        <v>69</v>
      </c>
      <c r="F89" s="55"/>
      <c r="G89" s="55"/>
      <c r="H89" s="55"/>
      <c r="I89" s="55"/>
      <c r="J89" s="55"/>
    </row>
    <row r="90" customFormat="false" ht="15.75" hidden="false" customHeight="true" outlineLevel="0" collapsed="false">
      <c r="A90" s="6" t="n">
        <v>493</v>
      </c>
      <c r="B90" s="7" t="s">
        <v>163</v>
      </c>
      <c r="C90" s="7" t="e">
        <f aca="false">IF(VLOOKUP(A90,'Infos paliers'!$A$1:$B$662,1,0),"OUI")</f>
        <v>#N/A</v>
      </c>
      <c r="D90" s="7" t="s">
        <v>71</v>
      </c>
      <c r="E90" s="55" t="s">
        <v>69</v>
      </c>
      <c r="F90" s="55"/>
      <c r="G90" s="55"/>
      <c r="H90" s="55"/>
      <c r="I90" s="55"/>
      <c r="J90" s="55"/>
    </row>
    <row r="91" customFormat="false" ht="15.75" hidden="false" customHeight="true" outlineLevel="0" collapsed="false">
      <c r="A91" s="6" t="n">
        <v>494</v>
      </c>
      <c r="B91" s="7" t="s">
        <v>164</v>
      </c>
      <c r="C91" s="7" t="e">
        <f aca="false">IF(VLOOKUP(A91,'Infos paliers'!$A$1:$B$662,1,0),"OUI")</f>
        <v>#N/A</v>
      </c>
      <c r="D91" s="7" t="s">
        <v>71</v>
      </c>
      <c r="E91" s="55" t="s">
        <v>69</v>
      </c>
      <c r="F91" s="55"/>
      <c r="G91" s="55"/>
      <c r="H91" s="55"/>
      <c r="I91" s="55"/>
      <c r="J91" s="55"/>
    </row>
    <row r="92" customFormat="false" ht="15.75" hidden="false" customHeight="true" outlineLevel="0" collapsed="false">
      <c r="A92" s="6" t="n">
        <v>495</v>
      </c>
      <c r="B92" s="7" t="s">
        <v>165</v>
      </c>
      <c r="C92" s="7" t="e">
        <f aca="false">IF(VLOOKUP(A92,'Infos paliers'!$A$1:$B$662,1,0),"OUI")</f>
        <v>#N/A</v>
      </c>
      <c r="D92" s="7" t="s">
        <v>71</v>
      </c>
      <c r="E92" s="55" t="s">
        <v>69</v>
      </c>
      <c r="F92" s="55"/>
      <c r="G92" s="55"/>
      <c r="H92" s="55"/>
      <c r="I92" s="55"/>
      <c r="J92" s="55"/>
    </row>
    <row r="93" customFormat="false" ht="15.75" hidden="false" customHeight="true" outlineLevel="0" collapsed="false">
      <c r="A93" s="6" t="n">
        <v>498</v>
      </c>
      <c r="B93" s="7" t="s">
        <v>166</v>
      </c>
      <c r="C93" s="7" t="e">
        <f aca="false">IF(VLOOKUP(A93,'Infos paliers'!$A$1:$B$662,1,0),"OUI")</f>
        <v>#N/A</v>
      </c>
      <c r="D93" s="7" t="s">
        <v>140</v>
      </c>
      <c r="E93" s="55" t="s">
        <v>69</v>
      </c>
      <c r="F93" s="55"/>
      <c r="G93" s="55"/>
      <c r="H93" s="55"/>
      <c r="I93" s="55"/>
      <c r="J93" s="55"/>
    </row>
    <row r="94" customFormat="false" ht="15.75" hidden="false" customHeight="true" outlineLevel="0" collapsed="false">
      <c r="A94" s="6" t="n">
        <v>500</v>
      </c>
      <c r="B94" s="7" t="s">
        <v>167</v>
      </c>
      <c r="C94" s="7" t="e">
        <f aca="false">IF(VLOOKUP(A94,'Infos paliers'!$A$1:$B$662,1,0),"OUI")</f>
        <v>#N/A</v>
      </c>
      <c r="D94" s="7" t="s">
        <v>168</v>
      </c>
      <c r="E94" s="55" t="s">
        <v>69</v>
      </c>
      <c r="F94" s="55"/>
      <c r="G94" s="55"/>
      <c r="H94" s="55"/>
      <c r="I94" s="55"/>
      <c r="J94" s="55"/>
    </row>
    <row r="95" customFormat="false" ht="15.75" hidden="false" customHeight="true" outlineLevel="0" collapsed="false">
      <c r="A95" s="6" t="n">
        <v>501</v>
      </c>
      <c r="B95" s="7" t="s">
        <v>169</v>
      </c>
      <c r="C95" s="7" t="e">
        <f aca="false">IF(VLOOKUP(A95,'Infos paliers'!$A$1:$B$662,1,0),"OUI")</f>
        <v>#N/A</v>
      </c>
      <c r="D95" s="7" t="s">
        <v>78</v>
      </c>
      <c r="E95" s="55" t="s">
        <v>69</v>
      </c>
      <c r="F95" s="55"/>
      <c r="G95" s="55"/>
      <c r="H95" s="55"/>
      <c r="I95" s="55"/>
      <c r="J95" s="55"/>
    </row>
    <row r="96" customFormat="false" ht="15.75" hidden="false" customHeight="true" outlineLevel="0" collapsed="false">
      <c r="A96" s="6" t="n">
        <v>502</v>
      </c>
      <c r="B96" s="7" t="s">
        <v>170</v>
      </c>
      <c r="C96" s="7" t="e">
        <f aca="false">IF(VLOOKUP(A96,'Infos paliers'!$A$1:$B$662,1,0),"OUI")</f>
        <v>#N/A</v>
      </c>
      <c r="D96" s="7" t="s">
        <v>78</v>
      </c>
      <c r="E96" s="55" t="s">
        <v>69</v>
      </c>
      <c r="F96" s="55"/>
      <c r="G96" s="55"/>
      <c r="H96" s="55"/>
      <c r="I96" s="55"/>
      <c r="J96" s="55"/>
    </row>
    <row r="97" customFormat="false" ht="15.75" hidden="false" customHeight="true" outlineLevel="0" collapsed="false">
      <c r="A97" s="6" t="n">
        <v>503</v>
      </c>
      <c r="B97" s="7" t="s">
        <v>171</v>
      </c>
      <c r="C97" s="7" t="e">
        <f aca="false">IF(VLOOKUP(A97,'Infos paliers'!$A$1:$B$662,1,0),"OUI")</f>
        <v>#N/A</v>
      </c>
      <c r="D97" s="7" t="s">
        <v>78</v>
      </c>
      <c r="E97" s="55" t="s">
        <v>69</v>
      </c>
      <c r="F97" s="55"/>
      <c r="G97" s="55"/>
      <c r="H97" s="55"/>
      <c r="I97" s="55"/>
      <c r="J97" s="55"/>
    </row>
    <row r="98" customFormat="false" ht="15.75" hidden="false" customHeight="true" outlineLevel="0" collapsed="false">
      <c r="A98" s="6" t="n">
        <v>504</v>
      </c>
      <c r="B98" s="7" t="s">
        <v>172</v>
      </c>
      <c r="C98" s="7" t="e">
        <f aca="false">IF(VLOOKUP(A98,'Infos paliers'!$A$1:$B$662,1,0),"OUI")</f>
        <v>#N/A</v>
      </c>
      <c r="D98" s="7" t="s">
        <v>78</v>
      </c>
      <c r="E98" s="55" t="s">
        <v>69</v>
      </c>
      <c r="F98" s="55"/>
      <c r="G98" s="55"/>
      <c r="H98" s="55"/>
      <c r="I98" s="55"/>
      <c r="J98" s="55"/>
    </row>
    <row r="99" customFormat="false" ht="15.75" hidden="false" customHeight="true" outlineLevel="0" collapsed="false">
      <c r="A99" s="6" t="n">
        <v>505</v>
      </c>
      <c r="B99" s="7" t="s">
        <v>173</v>
      </c>
      <c r="C99" s="7" t="e">
        <f aca="false">IF(VLOOKUP(A99,'Infos paliers'!$A$1:$B$662,1,0),"OUI")</f>
        <v>#N/A</v>
      </c>
      <c r="D99" s="7" t="s">
        <v>78</v>
      </c>
      <c r="E99" s="55" t="s">
        <v>69</v>
      </c>
      <c r="F99" s="55"/>
      <c r="G99" s="55"/>
      <c r="H99" s="55"/>
      <c r="I99" s="55"/>
      <c r="J99" s="55"/>
    </row>
    <row r="100" customFormat="false" ht="15.75" hidden="false" customHeight="true" outlineLevel="0" collapsed="false">
      <c r="A100" s="6" t="n">
        <v>506</v>
      </c>
      <c r="B100" s="7" t="s">
        <v>174</v>
      </c>
      <c r="C100" s="7" t="e">
        <f aca="false">IF(VLOOKUP(A100,'Infos paliers'!$A$1:$B$662,1,0),"OUI")</f>
        <v>#N/A</v>
      </c>
      <c r="D100" s="7" t="s">
        <v>78</v>
      </c>
      <c r="E100" s="55" t="s">
        <v>69</v>
      </c>
      <c r="F100" s="55"/>
      <c r="G100" s="55"/>
      <c r="H100" s="55"/>
      <c r="I100" s="55"/>
      <c r="J100" s="55"/>
    </row>
    <row r="101" customFormat="false" ht="15.75" hidden="false" customHeight="true" outlineLevel="0" collapsed="false">
      <c r="A101" s="6" t="n">
        <v>507</v>
      </c>
      <c r="B101" s="7" t="s">
        <v>175</v>
      </c>
      <c r="C101" s="7" t="e">
        <f aca="false">IF(VLOOKUP(A101,'Infos paliers'!$A$1:$B$662,1,0),"OUI")</f>
        <v>#N/A</v>
      </c>
      <c r="D101" s="7" t="s">
        <v>78</v>
      </c>
      <c r="E101" s="55" t="s">
        <v>69</v>
      </c>
      <c r="F101" s="55"/>
      <c r="G101" s="55"/>
      <c r="H101" s="55"/>
      <c r="I101" s="55"/>
      <c r="J101" s="55"/>
    </row>
    <row r="102" customFormat="false" ht="15.75" hidden="false" customHeight="true" outlineLevel="0" collapsed="false">
      <c r="A102" s="6" t="n">
        <v>508</v>
      </c>
      <c r="B102" s="7" t="s">
        <v>176</v>
      </c>
      <c r="C102" s="7" t="e">
        <f aca="false">IF(VLOOKUP(A102,'Infos paliers'!$A$1:$B$662,1,0),"OUI")</f>
        <v>#N/A</v>
      </c>
      <c r="D102" s="7" t="s">
        <v>140</v>
      </c>
      <c r="E102" s="55" t="s">
        <v>69</v>
      </c>
      <c r="F102" s="55"/>
      <c r="G102" s="55"/>
      <c r="H102" s="55"/>
      <c r="I102" s="55"/>
      <c r="J102" s="55"/>
    </row>
    <row r="103" customFormat="false" ht="15.75" hidden="false" customHeight="true" outlineLevel="0" collapsed="false">
      <c r="A103" s="6" t="n">
        <v>542</v>
      </c>
      <c r="B103" s="7" t="s">
        <v>177</v>
      </c>
      <c r="C103" s="7" t="e">
        <f aca="false">IF(VLOOKUP(A103,'Infos paliers'!$A$1:$B$662,1,0),"OUI")</f>
        <v>#N/A</v>
      </c>
      <c r="D103" s="7" t="s">
        <v>140</v>
      </c>
      <c r="E103" s="55" t="s">
        <v>69</v>
      </c>
      <c r="F103" s="55"/>
      <c r="G103" s="55"/>
      <c r="H103" s="55"/>
      <c r="I103" s="55"/>
      <c r="J103" s="55"/>
    </row>
    <row r="104" customFormat="false" ht="15.75" hidden="false" customHeight="true" outlineLevel="0" collapsed="false">
      <c r="A104" s="6" t="n">
        <v>543</v>
      </c>
      <c r="B104" s="7" t="s">
        <v>178</v>
      </c>
      <c r="C104" s="7" t="e">
        <f aca="false">IF(VLOOKUP(A104,'Infos paliers'!$A$1:$B$662,1,0),"OUI")</f>
        <v>#N/A</v>
      </c>
      <c r="D104" s="7" t="s">
        <v>140</v>
      </c>
      <c r="E104" s="55" t="s">
        <v>69</v>
      </c>
      <c r="F104" s="55"/>
      <c r="G104" s="55"/>
      <c r="H104" s="55"/>
      <c r="I104" s="55"/>
      <c r="J104" s="55"/>
    </row>
    <row r="105" customFormat="false" ht="15.75" hidden="false" customHeight="true" outlineLevel="0" collapsed="false">
      <c r="A105" s="6" t="n">
        <v>544</v>
      </c>
      <c r="B105" s="7" t="s">
        <v>179</v>
      </c>
      <c r="C105" s="7" t="e">
        <f aca="false">IF(VLOOKUP(A105,'Infos paliers'!$A$1:$B$662,1,0),"OUI")</f>
        <v>#N/A</v>
      </c>
      <c r="D105" s="7" t="s">
        <v>140</v>
      </c>
      <c r="E105" s="55" t="s">
        <v>69</v>
      </c>
      <c r="F105" s="55"/>
      <c r="G105" s="55"/>
      <c r="H105" s="55"/>
      <c r="I105" s="55"/>
      <c r="J105" s="55"/>
    </row>
    <row r="106" customFormat="false" ht="15.75" hidden="false" customHeight="true" outlineLevel="0" collapsed="false">
      <c r="A106" s="6" t="n">
        <v>545</v>
      </c>
      <c r="B106" s="7" t="s">
        <v>180</v>
      </c>
      <c r="C106" s="7" t="e">
        <f aca="false">IF(VLOOKUP(A106,'Infos paliers'!$A$1:$B$662,1,0),"OUI")</f>
        <v>#N/A</v>
      </c>
      <c r="D106" s="7" t="s">
        <v>140</v>
      </c>
      <c r="E106" s="55" t="s">
        <v>69</v>
      </c>
      <c r="F106" s="55"/>
      <c r="G106" s="55"/>
      <c r="H106" s="55"/>
      <c r="I106" s="55"/>
      <c r="J106" s="55"/>
    </row>
    <row r="107" customFormat="false" ht="15.75" hidden="false" customHeight="true" outlineLevel="0" collapsed="false">
      <c r="A107" s="6" t="n">
        <v>546</v>
      </c>
      <c r="B107" s="7" t="s">
        <v>181</v>
      </c>
      <c r="C107" s="7" t="str">
        <f aca="false">IF(VLOOKUP(A107,'Infos paliers'!$A$1:$B$662,1,0),"OUI")</f>
        <v>OUI</v>
      </c>
      <c r="D107" s="7" t="s">
        <v>168</v>
      </c>
      <c r="E107" s="55" t="s">
        <v>69</v>
      </c>
      <c r="F107" s="55"/>
      <c r="G107" s="55"/>
      <c r="H107" s="55"/>
      <c r="I107" s="55"/>
      <c r="J107" s="55"/>
    </row>
    <row r="108" customFormat="false" ht="15.75" hidden="false" customHeight="true" outlineLevel="0" collapsed="false">
      <c r="A108" s="6" t="n">
        <v>549</v>
      </c>
      <c r="B108" s="7" t="s">
        <v>182</v>
      </c>
      <c r="C108" s="7" t="e">
        <f aca="false">IF(VLOOKUP(A108,'Infos paliers'!$A$1:$B$662,1,0),"OUI")</f>
        <v>#N/A</v>
      </c>
      <c r="D108" s="7" t="s">
        <v>73</v>
      </c>
      <c r="E108" s="55" t="s">
        <v>69</v>
      </c>
      <c r="F108" s="55"/>
      <c r="G108" s="55"/>
      <c r="H108" s="55"/>
      <c r="I108" s="55"/>
      <c r="J108" s="55"/>
    </row>
    <row r="109" customFormat="false" ht="15.75" hidden="false" customHeight="true" outlineLevel="0" collapsed="false">
      <c r="A109" s="6" t="n">
        <v>550</v>
      </c>
      <c r="B109" s="7" t="s">
        <v>183</v>
      </c>
      <c r="C109" s="7" t="e">
        <f aca="false">IF(VLOOKUP(A109,'Infos paliers'!$A$1:$B$662,1,0),"OUI")</f>
        <v>#N/A</v>
      </c>
      <c r="D109" s="7" t="s">
        <v>140</v>
      </c>
      <c r="E109" s="55" t="s">
        <v>69</v>
      </c>
      <c r="F109" s="55"/>
      <c r="G109" s="55"/>
      <c r="H109" s="55"/>
      <c r="I109" s="55"/>
      <c r="J109" s="55"/>
    </row>
    <row r="110" customFormat="false" ht="15.75" hidden="false" customHeight="true" outlineLevel="0" collapsed="false">
      <c r="A110" s="6" t="n">
        <v>551</v>
      </c>
      <c r="B110" s="7" t="s">
        <v>184</v>
      </c>
      <c r="C110" s="7" t="e">
        <f aca="false">IF(VLOOKUP(A110,'Infos paliers'!$A$1:$B$662,1,0),"OUI")</f>
        <v>#N/A</v>
      </c>
      <c r="D110" s="7" t="s">
        <v>140</v>
      </c>
      <c r="E110" s="55" t="s">
        <v>69</v>
      </c>
      <c r="F110" s="55"/>
      <c r="G110" s="55"/>
      <c r="H110" s="55"/>
      <c r="I110" s="55"/>
      <c r="J110" s="55"/>
    </row>
    <row r="111" customFormat="false" ht="23.25" hidden="false" customHeight="true" outlineLevel="0" collapsed="false">
      <c r="A111" s="6" t="n">
        <v>580</v>
      </c>
      <c r="B111" s="7" t="s">
        <v>185</v>
      </c>
      <c r="C111" s="7" t="e">
        <f aca="false">IF(VLOOKUP(A111,'Infos paliers'!$A$1:$B$662,1,0),"OUI")</f>
        <v>#N/A</v>
      </c>
      <c r="D111" s="7" t="s">
        <v>168</v>
      </c>
      <c r="E111" s="55" t="s">
        <v>69</v>
      </c>
      <c r="F111" s="55"/>
      <c r="G111" s="55"/>
      <c r="H111" s="55"/>
      <c r="I111" s="55"/>
      <c r="J111" s="55"/>
    </row>
    <row r="112" customFormat="false" ht="15.75" hidden="false" customHeight="true" outlineLevel="0" collapsed="false">
      <c r="A112" s="6" t="n">
        <v>581</v>
      </c>
      <c r="B112" s="7" t="s">
        <v>186</v>
      </c>
      <c r="C112" s="7" t="e">
        <f aca="false">IF(VLOOKUP(A112,'Infos paliers'!$A$1:$B$662,1,0),"OUI")</f>
        <v>#N/A</v>
      </c>
      <c r="D112" s="7" t="s">
        <v>168</v>
      </c>
      <c r="E112" s="55" t="s">
        <v>69</v>
      </c>
      <c r="F112" s="55"/>
      <c r="G112" s="55"/>
      <c r="H112" s="55"/>
      <c r="I112" s="55"/>
      <c r="J112" s="55"/>
    </row>
    <row r="113" customFormat="false" ht="15.75" hidden="false" customHeight="true" outlineLevel="0" collapsed="false">
      <c r="A113" s="6" t="n">
        <v>583</v>
      </c>
      <c r="B113" s="7" t="s">
        <v>187</v>
      </c>
      <c r="C113" s="7" t="e">
        <f aca="false">IF(VLOOKUP(A113,'Infos paliers'!$A$1:$B$662,1,0),"OUI")</f>
        <v>#N/A</v>
      </c>
      <c r="D113" s="7" t="s">
        <v>73</v>
      </c>
      <c r="E113" s="55" t="s">
        <v>10</v>
      </c>
      <c r="F113" s="55" t="s">
        <v>10</v>
      </c>
      <c r="G113" s="55" t="s">
        <v>69</v>
      </c>
      <c r="H113" s="55" t="s">
        <v>69</v>
      </c>
      <c r="I113" s="55" t="s">
        <v>69</v>
      </c>
      <c r="J113" s="55" t="s">
        <v>69</v>
      </c>
    </row>
    <row r="114" customFormat="false" ht="15.75" hidden="false" customHeight="true" outlineLevel="0" collapsed="false">
      <c r="A114" s="6" t="n">
        <v>587</v>
      </c>
      <c r="B114" s="7" t="s">
        <v>188</v>
      </c>
      <c r="C114" s="7" t="e">
        <f aca="false">IF(VLOOKUP(A114,'Infos paliers'!$A$1:$B$662,1,0),"OUI")</f>
        <v>#N/A</v>
      </c>
      <c r="D114" s="7" t="s">
        <v>71</v>
      </c>
      <c r="E114" s="55" t="s">
        <v>69</v>
      </c>
      <c r="F114" s="55"/>
      <c r="G114" s="55"/>
      <c r="H114" s="55"/>
      <c r="I114" s="55"/>
      <c r="J114" s="55"/>
    </row>
    <row r="115" customFormat="false" ht="15.75" hidden="false" customHeight="true" outlineLevel="0" collapsed="false">
      <c r="A115" s="6" t="n">
        <v>620</v>
      </c>
      <c r="B115" s="7" t="s">
        <v>189</v>
      </c>
      <c r="C115" s="7" t="e">
        <f aca="false">IF(VLOOKUP(A115,'Infos paliers'!$A$1:$B$662,1,0),"OUI")</f>
        <v>#N/A</v>
      </c>
      <c r="D115" s="7" t="s">
        <v>140</v>
      </c>
      <c r="E115" s="55" t="s">
        <v>69</v>
      </c>
      <c r="F115" s="55"/>
      <c r="G115" s="55"/>
      <c r="H115" s="55"/>
      <c r="I115" s="55"/>
      <c r="J115" s="55"/>
    </row>
    <row r="116" customFormat="false" ht="15.75" hidden="false" customHeight="true" outlineLevel="0" collapsed="false">
      <c r="A116" s="6" t="n">
        <v>621</v>
      </c>
      <c r="B116" s="7" t="s">
        <v>190</v>
      </c>
      <c r="C116" s="7" t="str">
        <f aca="false">IF(VLOOKUP(A116,'Infos paliers'!$A$1:$B$662,1,0),"OUI")</f>
        <v>OUI</v>
      </c>
      <c r="D116" s="7" t="s">
        <v>191</v>
      </c>
      <c r="E116" s="55" t="s">
        <v>69</v>
      </c>
      <c r="F116" s="55"/>
      <c r="G116" s="55"/>
      <c r="H116" s="55"/>
      <c r="I116" s="55"/>
      <c r="J116" s="55"/>
    </row>
    <row r="117" customFormat="false" ht="15.75" hidden="false" customHeight="true" outlineLevel="0" collapsed="false">
      <c r="A117" s="6" t="n">
        <v>622</v>
      </c>
      <c r="B117" s="7" t="s">
        <v>192</v>
      </c>
      <c r="C117" s="7" t="e">
        <f aca="false">IF(VLOOKUP(A117,'Infos paliers'!$A$1:$B$662,1,0),"OUI")</f>
        <v>#N/A</v>
      </c>
      <c r="D117" s="7" t="s">
        <v>191</v>
      </c>
      <c r="E117" s="55" t="s">
        <v>69</v>
      </c>
      <c r="F117" s="55"/>
      <c r="G117" s="55"/>
      <c r="H117" s="55"/>
      <c r="I117" s="55"/>
      <c r="J117" s="55"/>
    </row>
    <row r="118" customFormat="false" ht="15.75" hidden="false" customHeight="true" outlineLevel="0" collapsed="false">
      <c r="A118" s="6" t="n">
        <v>623</v>
      </c>
      <c r="B118" s="7" t="s">
        <v>193</v>
      </c>
      <c r="C118" s="7" t="str">
        <f aca="false">IF(VLOOKUP(A118,'Infos paliers'!$A$1:$B$662,1,0),"OUI")</f>
        <v>OUI</v>
      </c>
      <c r="D118" s="7" t="s">
        <v>191</v>
      </c>
      <c r="E118" s="55" t="s">
        <v>69</v>
      </c>
      <c r="F118" s="55"/>
      <c r="G118" s="55"/>
      <c r="H118" s="55"/>
      <c r="I118" s="55"/>
      <c r="J118" s="55"/>
    </row>
    <row r="119" customFormat="false" ht="15.75" hidden="false" customHeight="true" outlineLevel="0" collapsed="false">
      <c r="A119" s="6" t="n">
        <v>624</v>
      </c>
      <c r="B119" s="7" t="s">
        <v>194</v>
      </c>
      <c r="C119" s="7" t="e">
        <f aca="false">IF(VLOOKUP(A119,'Infos paliers'!$A$1:$B$662,1,0),"OUI")</f>
        <v>#N/A</v>
      </c>
      <c r="D119" s="7" t="s">
        <v>191</v>
      </c>
      <c r="E119" s="55" t="s">
        <v>69</v>
      </c>
      <c r="F119" s="55"/>
      <c r="G119" s="55"/>
      <c r="H119" s="55"/>
      <c r="I119" s="55"/>
      <c r="J119" s="55"/>
    </row>
    <row r="120" customFormat="false" ht="15.75" hidden="false" customHeight="true" outlineLevel="0" collapsed="false">
      <c r="A120" s="6" t="n">
        <v>625</v>
      </c>
      <c r="B120" s="7" t="s">
        <v>195</v>
      </c>
      <c r="C120" s="7" t="e">
        <f aca="false">IF(VLOOKUP(A120,'Infos paliers'!$A$1:$B$662,1,0),"OUI")</f>
        <v>#N/A</v>
      </c>
      <c r="D120" s="7" t="s">
        <v>191</v>
      </c>
      <c r="E120" s="55" t="s">
        <v>69</v>
      </c>
      <c r="F120" s="55"/>
      <c r="G120" s="55"/>
      <c r="H120" s="55"/>
      <c r="I120" s="55"/>
      <c r="J120" s="55"/>
    </row>
    <row r="121" customFormat="false" ht="15.75" hidden="false" customHeight="true" outlineLevel="0" collapsed="false">
      <c r="A121" s="6" t="n">
        <v>626</v>
      </c>
      <c r="B121" s="7" t="s">
        <v>196</v>
      </c>
      <c r="C121" s="7" t="str">
        <f aca="false">IF(VLOOKUP(A121,'Infos paliers'!$A$1:$B$662,1,0),"OUI")</f>
        <v>OUI</v>
      </c>
      <c r="D121" s="7" t="s">
        <v>191</v>
      </c>
      <c r="E121" s="55" t="s">
        <v>69</v>
      </c>
      <c r="F121" s="55"/>
      <c r="G121" s="55"/>
      <c r="H121" s="55"/>
      <c r="I121" s="55"/>
      <c r="J121" s="55"/>
    </row>
    <row r="122" customFormat="false" ht="15.75" hidden="false" customHeight="true" outlineLevel="0" collapsed="false">
      <c r="A122" s="6" t="n">
        <v>627</v>
      </c>
      <c r="B122" s="7" t="s">
        <v>197</v>
      </c>
      <c r="C122" s="7" t="e">
        <f aca="false">IF(VLOOKUP(A122,'Infos paliers'!$A$1:$B$662,1,0),"OUI")</f>
        <v>#N/A</v>
      </c>
      <c r="D122" s="7" t="s">
        <v>191</v>
      </c>
      <c r="E122" s="55" t="s">
        <v>69</v>
      </c>
      <c r="F122" s="55"/>
      <c r="G122" s="55"/>
      <c r="H122" s="55"/>
      <c r="I122" s="55"/>
      <c r="J122" s="55"/>
    </row>
    <row r="123" customFormat="false" ht="15.75" hidden="false" customHeight="true" outlineLevel="0" collapsed="false">
      <c r="A123" s="6" t="n">
        <v>628</v>
      </c>
      <c r="B123" s="7" t="s">
        <v>198</v>
      </c>
      <c r="C123" s="7" t="e">
        <f aca="false">IF(VLOOKUP(A123,'Infos paliers'!$A$1:$B$662,1,0),"OUI")</f>
        <v>#N/A</v>
      </c>
      <c r="D123" s="7" t="s">
        <v>75</v>
      </c>
      <c r="E123" s="55" t="s">
        <v>69</v>
      </c>
      <c r="F123" s="55"/>
      <c r="G123" s="55"/>
      <c r="H123" s="55"/>
      <c r="I123" s="55"/>
      <c r="J123" s="55"/>
    </row>
    <row r="124" customFormat="false" ht="15.75" hidden="false" customHeight="true" outlineLevel="0" collapsed="false">
      <c r="A124" s="6" t="n">
        <v>631</v>
      </c>
      <c r="B124" s="7" t="s">
        <v>199</v>
      </c>
      <c r="C124" s="7" t="e">
        <f aca="false">IF(VLOOKUP(A124,'Infos paliers'!$A$1:$B$662,1,0),"OUI")</f>
        <v>#N/A</v>
      </c>
      <c r="D124" s="7" t="s">
        <v>168</v>
      </c>
      <c r="E124" s="55" t="s">
        <v>69</v>
      </c>
      <c r="F124" s="55"/>
      <c r="G124" s="55"/>
      <c r="H124" s="55"/>
      <c r="I124" s="55"/>
      <c r="J124" s="55"/>
    </row>
    <row r="125" customFormat="false" ht="15.75" hidden="false" customHeight="true" outlineLevel="0" collapsed="false">
      <c r="A125" s="6" t="n">
        <v>632</v>
      </c>
      <c r="B125" s="7" t="s">
        <v>200</v>
      </c>
      <c r="C125" s="7" t="e">
        <f aca="false">IF(VLOOKUP(A125,'Infos paliers'!$A$1:$B$662,1,0),"OUI")</f>
        <v>#N/A</v>
      </c>
      <c r="D125" s="7" t="s">
        <v>191</v>
      </c>
      <c r="E125" s="55" t="s">
        <v>69</v>
      </c>
      <c r="F125" s="55"/>
      <c r="G125" s="55"/>
      <c r="H125" s="55"/>
      <c r="I125" s="55"/>
      <c r="J125" s="55"/>
    </row>
    <row r="126" customFormat="false" ht="15.75" hidden="false" customHeight="true" outlineLevel="0" collapsed="false">
      <c r="A126" s="6" t="n">
        <v>634</v>
      </c>
      <c r="B126" s="7" t="s">
        <v>201</v>
      </c>
      <c r="C126" s="7" t="e">
        <f aca="false">IF(VLOOKUP(A126,'Infos paliers'!$A$1:$B$662,1,0),"OUI")</f>
        <v>#N/A</v>
      </c>
      <c r="D126" s="7" t="s">
        <v>140</v>
      </c>
      <c r="E126" s="55" t="s">
        <v>144</v>
      </c>
      <c r="F126" s="55" t="s">
        <v>10</v>
      </c>
      <c r="G126" s="55" t="s">
        <v>69</v>
      </c>
      <c r="H126" s="55"/>
      <c r="I126" s="55" t="s">
        <v>69</v>
      </c>
      <c r="J126" s="57"/>
    </row>
    <row r="127" customFormat="false" ht="15.75" hidden="false" customHeight="true" outlineLevel="0" collapsed="false">
      <c r="A127" s="6" t="n">
        <v>635</v>
      </c>
      <c r="B127" s="7" t="s">
        <v>202</v>
      </c>
      <c r="C127" s="7" t="e">
        <f aca="false">IF(VLOOKUP(A127,'Infos paliers'!$A$1:$B$662,1,0),"OUI")</f>
        <v>#N/A</v>
      </c>
      <c r="D127" s="7" t="s">
        <v>71</v>
      </c>
      <c r="E127" s="55" t="s">
        <v>69</v>
      </c>
      <c r="F127" s="55"/>
      <c r="G127" s="55"/>
      <c r="H127" s="55"/>
      <c r="I127" s="55"/>
      <c r="J127" s="55"/>
    </row>
    <row r="128" customFormat="false" ht="15.75" hidden="false" customHeight="true" outlineLevel="0" collapsed="false">
      <c r="A128" s="6" t="n">
        <v>637</v>
      </c>
      <c r="B128" s="7" t="s">
        <v>203</v>
      </c>
      <c r="C128" s="7" t="e">
        <f aca="false">IF(VLOOKUP(A128,'Infos paliers'!$A$1:$B$662,1,0),"OUI")</f>
        <v>#N/A</v>
      </c>
      <c r="D128" s="7" t="s">
        <v>71</v>
      </c>
      <c r="E128" s="55" t="s">
        <v>69</v>
      </c>
      <c r="F128" s="55"/>
      <c r="G128" s="55"/>
      <c r="H128" s="55"/>
      <c r="I128" s="55"/>
      <c r="J128" s="55"/>
    </row>
    <row r="129" customFormat="false" ht="15.75" hidden="false" customHeight="true" outlineLevel="0" collapsed="false">
      <c r="A129" s="6" t="n">
        <v>638</v>
      </c>
      <c r="B129" s="7" t="s">
        <v>204</v>
      </c>
      <c r="C129" s="7" t="e">
        <f aca="false">IF(VLOOKUP(A129,'Infos paliers'!$A$1:$B$662,1,0),"OUI")</f>
        <v>#N/A</v>
      </c>
      <c r="D129" s="7" t="s">
        <v>71</v>
      </c>
      <c r="E129" s="55" t="s">
        <v>69</v>
      </c>
      <c r="F129" s="55"/>
      <c r="G129" s="55"/>
      <c r="H129" s="55"/>
      <c r="I129" s="55"/>
      <c r="J129" s="55"/>
    </row>
    <row r="130" customFormat="false" ht="15.75" hidden="false" customHeight="true" outlineLevel="0" collapsed="false">
      <c r="A130" s="6" t="n">
        <v>639</v>
      </c>
      <c r="B130" s="7" t="s">
        <v>205</v>
      </c>
      <c r="C130" s="7" t="e">
        <f aca="false">IF(VLOOKUP(A130,'Infos paliers'!$A$1:$B$662,1,0),"OUI")</f>
        <v>#N/A</v>
      </c>
      <c r="D130" s="7" t="s">
        <v>71</v>
      </c>
      <c r="E130" s="55" t="s">
        <v>69</v>
      </c>
      <c r="F130" s="55"/>
      <c r="G130" s="55"/>
      <c r="H130" s="55"/>
      <c r="I130" s="55"/>
      <c r="J130" s="55"/>
    </row>
    <row r="131" customFormat="false" ht="15.75" hidden="false" customHeight="true" outlineLevel="0" collapsed="false">
      <c r="A131" s="6" t="n">
        <v>640</v>
      </c>
      <c r="B131" s="7" t="s">
        <v>206</v>
      </c>
      <c r="C131" s="7" t="e">
        <f aca="false">IF(VLOOKUP(A131,'Infos paliers'!$A$1:$B$662,1,0),"OUI")</f>
        <v>#N/A</v>
      </c>
      <c r="D131" s="7" t="s">
        <v>71</v>
      </c>
      <c r="E131" s="55" t="s">
        <v>69</v>
      </c>
      <c r="F131" s="55"/>
      <c r="G131" s="55"/>
      <c r="H131" s="55"/>
      <c r="I131" s="55"/>
      <c r="J131" s="55"/>
    </row>
    <row r="132" customFormat="false" ht="15.75" hidden="false" customHeight="true" outlineLevel="0" collapsed="false">
      <c r="A132" s="6" t="n">
        <v>641</v>
      </c>
      <c r="B132" s="7" t="s">
        <v>207</v>
      </c>
      <c r="C132" s="7" t="e">
        <f aca="false">IF(VLOOKUP(A132,'Infos paliers'!$A$1:$B$662,1,0),"OUI")</f>
        <v>#N/A</v>
      </c>
      <c r="D132" s="7" t="s">
        <v>71</v>
      </c>
      <c r="E132" s="55" t="s">
        <v>69</v>
      </c>
      <c r="F132" s="55"/>
      <c r="G132" s="55"/>
      <c r="H132" s="55"/>
      <c r="I132" s="55"/>
      <c r="J132" s="55"/>
    </row>
    <row r="133" customFormat="false" ht="15.75" hidden="false" customHeight="true" outlineLevel="0" collapsed="false">
      <c r="A133" s="6" t="n">
        <v>642</v>
      </c>
      <c r="B133" s="7" t="s">
        <v>208</v>
      </c>
      <c r="C133" s="7" t="e">
        <f aca="false">IF(VLOOKUP(A133,'Infos paliers'!$A$1:$B$662,1,0),"OUI")</f>
        <v>#N/A</v>
      </c>
      <c r="D133" s="7" t="s">
        <v>71</v>
      </c>
      <c r="E133" s="55" t="s">
        <v>69</v>
      </c>
      <c r="F133" s="55"/>
      <c r="G133" s="55"/>
      <c r="H133" s="55"/>
      <c r="I133" s="55"/>
      <c r="J133" s="55"/>
    </row>
    <row r="134" customFormat="false" ht="15.75" hidden="false" customHeight="true" outlineLevel="0" collapsed="false">
      <c r="A134" s="6" t="n">
        <v>643</v>
      </c>
      <c r="B134" s="7" t="s">
        <v>209</v>
      </c>
      <c r="C134" s="7" t="e">
        <f aca="false">IF(VLOOKUP(A134,'Infos paliers'!$A$1:$B$662,1,0),"OUI")</f>
        <v>#N/A</v>
      </c>
      <c r="D134" s="7" t="s">
        <v>71</v>
      </c>
      <c r="E134" s="55" t="s">
        <v>69</v>
      </c>
      <c r="F134" s="55"/>
      <c r="G134" s="55"/>
      <c r="H134" s="55"/>
      <c r="I134" s="55"/>
      <c r="J134" s="55"/>
    </row>
    <row r="135" customFormat="false" ht="15.75" hidden="false" customHeight="true" outlineLevel="0" collapsed="false">
      <c r="A135" s="6" t="n">
        <v>644</v>
      </c>
      <c r="B135" s="7" t="s">
        <v>210</v>
      </c>
      <c r="C135" s="7" t="e">
        <f aca="false">IF(VLOOKUP(A135,'Infos paliers'!$A$1:$B$662,1,0),"OUI")</f>
        <v>#N/A</v>
      </c>
      <c r="D135" s="7" t="s">
        <v>140</v>
      </c>
      <c r="E135" s="55" t="s">
        <v>69</v>
      </c>
      <c r="F135" s="55"/>
      <c r="G135" s="55"/>
      <c r="H135" s="55"/>
      <c r="I135" s="55"/>
      <c r="J135" s="55"/>
    </row>
    <row r="136" customFormat="false" ht="15.75" hidden="false" customHeight="true" outlineLevel="0" collapsed="false">
      <c r="A136" s="6" t="n">
        <v>645</v>
      </c>
      <c r="B136" s="7" t="s">
        <v>211</v>
      </c>
      <c r="C136" s="7" t="e">
        <f aca="false">IF(VLOOKUP(A136,'Infos paliers'!$A$1:$B$662,1,0),"OUI")</f>
        <v>#N/A</v>
      </c>
      <c r="D136" s="7" t="s">
        <v>140</v>
      </c>
      <c r="E136" s="55" t="s">
        <v>69</v>
      </c>
      <c r="F136" s="55"/>
      <c r="G136" s="55"/>
      <c r="H136" s="55"/>
      <c r="I136" s="55"/>
      <c r="J136" s="55"/>
    </row>
    <row r="137" customFormat="false" ht="15.75" hidden="false" customHeight="true" outlineLevel="0" collapsed="false">
      <c r="A137" s="6" t="n">
        <v>662</v>
      </c>
      <c r="B137" s="7" t="s">
        <v>212</v>
      </c>
      <c r="C137" s="7" t="e">
        <f aca="false">IF(VLOOKUP(A137,'Infos paliers'!$A$1:$B$662,1,0),"OUI")</f>
        <v>#N/A</v>
      </c>
      <c r="D137" s="7" t="s">
        <v>140</v>
      </c>
      <c r="E137" s="55" t="s">
        <v>69</v>
      </c>
      <c r="F137" s="55"/>
      <c r="G137" s="55"/>
      <c r="H137" s="55"/>
      <c r="I137" s="55"/>
      <c r="J137" s="55"/>
    </row>
    <row r="138" customFormat="false" ht="15.75" hidden="false" customHeight="true" outlineLevel="0" collapsed="false">
      <c r="A138" s="6" t="n">
        <v>663</v>
      </c>
      <c r="B138" s="7" t="s">
        <v>213</v>
      </c>
      <c r="C138" s="7" t="e">
        <f aca="false">IF(VLOOKUP(A138,'Infos paliers'!$A$1:$B$662,1,0),"OUI")</f>
        <v>#N/A</v>
      </c>
      <c r="D138" s="7" t="s">
        <v>71</v>
      </c>
      <c r="E138" s="55" t="s">
        <v>69</v>
      </c>
      <c r="F138" s="55"/>
      <c r="G138" s="55"/>
      <c r="H138" s="55"/>
      <c r="I138" s="55"/>
      <c r="J138" s="55"/>
    </row>
    <row r="139" customFormat="false" ht="15.75" hidden="false" customHeight="true" outlineLevel="0" collapsed="false">
      <c r="A139" s="6" t="n">
        <v>674</v>
      </c>
      <c r="B139" s="7" t="s">
        <v>214</v>
      </c>
      <c r="C139" s="7" t="e">
        <f aca="false">IF(VLOOKUP(A139,'Infos paliers'!$A$1:$B$662,1,0),"OUI")</f>
        <v>#N/A</v>
      </c>
      <c r="D139" s="7" t="s">
        <v>73</v>
      </c>
      <c r="E139" s="55" t="s">
        <v>69</v>
      </c>
      <c r="F139" s="55"/>
      <c r="G139" s="55"/>
      <c r="H139" s="55"/>
      <c r="I139" s="55"/>
      <c r="J139" s="55"/>
    </row>
    <row r="140" customFormat="false" ht="15.75" hidden="false" customHeight="true" outlineLevel="0" collapsed="false">
      <c r="A140" s="6" t="n">
        <v>675</v>
      </c>
      <c r="B140" s="7" t="s">
        <v>215</v>
      </c>
      <c r="C140" s="7" t="e">
        <f aca="false">IF(VLOOKUP(A140,'Infos paliers'!$A$1:$B$662,1,0),"OUI")</f>
        <v>#N/A</v>
      </c>
      <c r="D140" s="7" t="s">
        <v>73</v>
      </c>
      <c r="E140" s="55" t="s">
        <v>69</v>
      </c>
      <c r="F140" s="55"/>
      <c r="G140" s="55"/>
      <c r="H140" s="55"/>
      <c r="I140" s="55"/>
      <c r="J140" s="55"/>
    </row>
    <row r="141" customFormat="false" ht="15.75" hidden="false" customHeight="true" outlineLevel="0" collapsed="false">
      <c r="A141" s="6" t="n">
        <v>676</v>
      </c>
      <c r="B141" s="7" t="s">
        <v>216</v>
      </c>
      <c r="C141" s="7" t="e">
        <f aca="false">IF(VLOOKUP(A141,'Infos paliers'!$A$1:$B$662,1,0),"OUI")</f>
        <v>#N/A</v>
      </c>
      <c r="D141" s="7" t="s">
        <v>71</v>
      </c>
      <c r="E141" s="55" t="s">
        <v>69</v>
      </c>
      <c r="F141" s="55"/>
      <c r="G141" s="55"/>
      <c r="H141" s="55"/>
      <c r="I141" s="55"/>
      <c r="J141" s="55"/>
    </row>
    <row r="142" customFormat="false" ht="15.75" hidden="false" customHeight="true" outlineLevel="0" collapsed="false">
      <c r="A142" s="6" t="n">
        <v>678</v>
      </c>
      <c r="B142" s="7" t="s">
        <v>217</v>
      </c>
      <c r="C142" s="7" t="e">
        <f aca="false">IF(VLOOKUP(A142,'Infos paliers'!$A$1:$B$662,1,0),"OUI")</f>
        <v>#N/A</v>
      </c>
      <c r="D142" s="7" t="s">
        <v>71</v>
      </c>
      <c r="E142" s="55" t="s">
        <v>69</v>
      </c>
      <c r="F142" s="55"/>
      <c r="G142" s="55"/>
      <c r="H142" s="55"/>
      <c r="I142" s="55"/>
      <c r="J142" s="55"/>
    </row>
    <row r="143" customFormat="false" ht="15.75" hidden="false" customHeight="true" outlineLevel="0" collapsed="false">
      <c r="A143" s="6" t="n">
        <v>679</v>
      </c>
      <c r="B143" s="7" t="s">
        <v>218</v>
      </c>
      <c r="C143" s="7" t="e">
        <f aca="false">IF(VLOOKUP(A143,'Infos paliers'!$A$1:$B$662,1,0),"OUI")</f>
        <v>#N/A</v>
      </c>
      <c r="D143" s="7" t="s">
        <v>71</v>
      </c>
      <c r="E143" s="55" t="s">
        <v>69</v>
      </c>
      <c r="F143" s="55"/>
      <c r="G143" s="55"/>
      <c r="H143" s="55"/>
      <c r="I143" s="55"/>
      <c r="J143" s="55"/>
    </row>
    <row r="144" customFormat="false" ht="15.75" hidden="false" customHeight="true" outlineLevel="0" collapsed="false">
      <c r="A144" s="6" t="n">
        <v>680</v>
      </c>
      <c r="B144" s="7" t="s">
        <v>219</v>
      </c>
      <c r="C144" s="7" t="e">
        <f aca="false">IF(VLOOKUP(A144,'Infos paliers'!$A$1:$B$662,1,0),"OUI")</f>
        <v>#N/A</v>
      </c>
      <c r="D144" s="7" t="s">
        <v>78</v>
      </c>
      <c r="E144" s="55" t="s">
        <v>69</v>
      </c>
      <c r="F144" s="55"/>
      <c r="G144" s="55"/>
      <c r="H144" s="55"/>
      <c r="I144" s="55"/>
      <c r="J144" s="55"/>
    </row>
    <row r="145" customFormat="false" ht="15.75" hidden="false" customHeight="true" outlineLevel="0" collapsed="false">
      <c r="A145" s="6" t="n">
        <v>708</v>
      </c>
      <c r="B145" s="7" t="s">
        <v>220</v>
      </c>
      <c r="C145" s="7" t="str">
        <f aca="false">IF(VLOOKUP(A145,'Infos paliers'!$A$1:$B$662,1,0),"OUI")</f>
        <v>OUI</v>
      </c>
      <c r="D145" s="7" t="s">
        <v>73</v>
      </c>
      <c r="E145" s="55" t="s">
        <v>69</v>
      </c>
      <c r="F145" s="55"/>
      <c r="G145" s="55"/>
      <c r="H145" s="55"/>
      <c r="I145" s="55"/>
      <c r="J145" s="55"/>
    </row>
    <row r="146" customFormat="false" ht="15.75" hidden="false" customHeight="true" outlineLevel="0" collapsed="false">
      <c r="A146" s="6" t="n">
        <v>712</v>
      </c>
      <c r="B146" s="7" t="s">
        <v>221</v>
      </c>
      <c r="C146" s="7" t="e">
        <f aca="false">IF(VLOOKUP(A146,'Infos paliers'!$A$1:$B$662,1,0),"OUI")</f>
        <v>#N/A</v>
      </c>
      <c r="D146" s="7" t="s">
        <v>71</v>
      </c>
      <c r="E146" s="55" t="s">
        <v>69</v>
      </c>
      <c r="F146" s="55"/>
      <c r="G146" s="55"/>
      <c r="H146" s="55"/>
      <c r="I146" s="55"/>
      <c r="J146" s="55"/>
    </row>
    <row r="147" customFormat="false" ht="15.75" hidden="false" customHeight="true" outlineLevel="0" collapsed="false">
      <c r="A147" s="6" t="n">
        <v>714</v>
      </c>
      <c r="B147" s="7" t="s">
        <v>222</v>
      </c>
      <c r="C147" s="7" t="str">
        <f aca="false">IF(VLOOKUP(A147,'Infos paliers'!$A$1:$B$662,1,0),"OUI")</f>
        <v>OUI</v>
      </c>
      <c r="D147" s="7" t="s">
        <v>73</v>
      </c>
      <c r="E147" s="55" t="s">
        <v>10</v>
      </c>
      <c r="F147" s="55" t="s">
        <v>10</v>
      </c>
      <c r="G147" s="55" t="s">
        <v>69</v>
      </c>
      <c r="H147" s="55" t="s">
        <v>69</v>
      </c>
      <c r="I147" s="55" t="s">
        <v>69</v>
      </c>
      <c r="J147" s="55" t="s">
        <v>69</v>
      </c>
    </row>
    <row r="148" customFormat="false" ht="15.75" hidden="false" customHeight="true" outlineLevel="0" collapsed="false">
      <c r="A148" s="6" t="n">
        <v>715</v>
      </c>
      <c r="B148" s="7" t="s">
        <v>223</v>
      </c>
      <c r="C148" s="7" t="str">
        <f aca="false">IF(VLOOKUP(A148,'Infos paliers'!$A$1:$B$662,1,0),"OUI")</f>
        <v>OUI</v>
      </c>
      <c r="D148" s="7" t="s">
        <v>73</v>
      </c>
      <c r="E148" s="55" t="s">
        <v>10</v>
      </c>
      <c r="F148" s="55" t="s">
        <v>10</v>
      </c>
      <c r="G148" s="55" t="s">
        <v>69</v>
      </c>
      <c r="H148" s="55" t="s">
        <v>69</v>
      </c>
      <c r="I148" s="55" t="s">
        <v>69</v>
      </c>
      <c r="J148" s="55" t="s">
        <v>69</v>
      </c>
    </row>
    <row r="149" customFormat="false" ht="15.75" hidden="false" customHeight="true" outlineLevel="0" collapsed="false">
      <c r="A149" s="6" t="n">
        <v>716</v>
      </c>
      <c r="B149" s="7" t="s">
        <v>224</v>
      </c>
      <c r="C149" s="7" t="str">
        <f aca="false">IF(VLOOKUP(A149,'Infos paliers'!$A$1:$B$662,1,0),"OUI")</f>
        <v>OUI</v>
      </c>
      <c r="D149" s="7" t="s">
        <v>73</v>
      </c>
      <c r="E149" s="55" t="s">
        <v>10</v>
      </c>
      <c r="F149" s="55" t="s">
        <v>10</v>
      </c>
      <c r="G149" s="55" t="s">
        <v>69</v>
      </c>
      <c r="H149" s="55" t="s">
        <v>69</v>
      </c>
      <c r="I149" s="55" t="s">
        <v>69</v>
      </c>
      <c r="J149" s="55" t="s">
        <v>69</v>
      </c>
    </row>
    <row r="150" customFormat="false" ht="15.75" hidden="false" customHeight="true" outlineLevel="0" collapsed="false">
      <c r="A150" s="6" t="n">
        <v>717</v>
      </c>
      <c r="B150" s="7" t="s">
        <v>225</v>
      </c>
      <c r="C150" s="7" t="str">
        <f aca="false">IF(VLOOKUP(A150,'Infos paliers'!$A$1:$B$662,1,0),"OUI")</f>
        <v>OUI</v>
      </c>
      <c r="D150" s="7" t="s">
        <v>73</v>
      </c>
      <c r="E150" s="55" t="s">
        <v>10</v>
      </c>
      <c r="F150" s="55" t="s">
        <v>10</v>
      </c>
      <c r="G150" s="55" t="s">
        <v>69</v>
      </c>
      <c r="H150" s="55" t="s">
        <v>69</v>
      </c>
      <c r="I150" s="55" t="s">
        <v>69</v>
      </c>
      <c r="J150" s="55" t="s">
        <v>69</v>
      </c>
    </row>
    <row r="151" customFormat="false" ht="15.75" hidden="false" customHeight="true" outlineLevel="0" collapsed="false">
      <c r="A151" s="6" t="n">
        <v>719</v>
      </c>
      <c r="B151" s="7" t="s">
        <v>226</v>
      </c>
      <c r="C151" s="7" t="e">
        <f aca="false">IF(VLOOKUP(A151,'Infos paliers'!$A$1:$B$662,1,0),"OUI")</f>
        <v>#N/A</v>
      </c>
      <c r="D151" s="7" t="s">
        <v>140</v>
      </c>
      <c r="E151" s="55" t="s">
        <v>69</v>
      </c>
      <c r="F151" s="55"/>
      <c r="G151" s="55"/>
      <c r="H151" s="55"/>
      <c r="I151" s="55"/>
      <c r="J151" s="55"/>
    </row>
    <row r="152" customFormat="false" ht="15.75" hidden="false" customHeight="true" outlineLevel="0" collapsed="false">
      <c r="A152" s="6" t="n">
        <v>720</v>
      </c>
      <c r="B152" s="7" t="s">
        <v>227</v>
      </c>
      <c r="C152" s="7" t="e">
        <f aca="false">IF(VLOOKUP(A152,'Infos paliers'!$A$1:$B$662,1,0),"OUI")</f>
        <v>#N/A</v>
      </c>
      <c r="D152" s="7" t="s">
        <v>140</v>
      </c>
      <c r="E152" s="55" t="s">
        <v>69</v>
      </c>
      <c r="F152" s="55"/>
      <c r="G152" s="55"/>
      <c r="H152" s="55"/>
      <c r="I152" s="55"/>
      <c r="J152" s="55"/>
    </row>
    <row r="153" customFormat="false" ht="15.75" hidden="false" customHeight="true" outlineLevel="0" collapsed="false">
      <c r="A153" s="6" t="n">
        <v>721</v>
      </c>
      <c r="B153" s="7" t="s">
        <v>228</v>
      </c>
      <c r="C153" s="7" t="e">
        <f aca="false">IF(VLOOKUP(A153,'Infos paliers'!$A$1:$B$662,1,0),"OUI")</f>
        <v>#N/A</v>
      </c>
      <c r="D153" s="7" t="s">
        <v>140</v>
      </c>
      <c r="E153" s="55" t="s">
        <v>69</v>
      </c>
      <c r="F153" s="55"/>
      <c r="G153" s="55"/>
      <c r="H153" s="55"/>
      <c r="I153" s="55"/>
      <c r="J153" s="55"/>
    </row>
    <row r="154" customFormat="false" ht="15.75" hidden="false" customHeight="true" outlineLevel="0" collapsed="false">
      <c r="A154" s="6" t="n">
        <v>722</v>
      </c>
      <c r="B154" s="7" t="s">
        <v>229</v>
      </c>
      <c r="C154" s="7" t="e">
        <f aca="false">IF(VLOOKUP(A154,'Infos paliers'!$A$1:$B$662,1,0),"OUI")</f>
        <v>#N/A</v>
      </c>
      <c r="D154" s="7" t="s">
        <v>140</v>
      </c>
      <c r="E154" s="55" t="s">
        <v>69</v>
      </c>
      <c r="F154" s="55"/>
      <c r="G154" s="55"/>
      <c r="H154" s="55"/>
      <c r="I154" s="55"/>
      <c r="J154" s="55"/>
    </row>
    <row r="155" customFormat="false" ht="15.75" hidden="false" customHeight="true" outlineLevel="0" collapsed="false">
      <c r="A155" s="6" t="n">
        <v>723</v>
      </c>
      <c r="B155" s="7" t="s">
        <v>230</v>
      </c>
      <c r="C155" s="7" t="e">
        <f aca="false">IF(VLOOKUP(A155,'Infos paliers'!$A$1:$B$662,1,0),"OUI")</f>
        <v>#N/A</v>
      </c>
      <c r="D155" s="7" t="s">
        <v>140</v>
      </c>
      <c r="E155" s="55" t="s">
        <v>69</v>
      </c>
      <c r="F155" s="55"/>
      <c r="G155" s="55"/>
      <c r="H155" s="55"/>
      <c r="I155" s="55"/>
      <c r="J155" s="55"/>
    </row>
    <row r="156" customFormat="false" ht="15.75" hidden="false" customHeight="true" outlineLevel="0" collapsed="false">
      <c r="A156" s="6" t="n">
        <v>724</v>
      </c>
      <c r="B156" s="7" t="s">
        <v>231</v>
      </c>
      <c r="C156" s="7" t="e">
        <f aca="false">IF(VLOOKUP(A156,'Infos paliers'!$A$1:$B$662,1,0),"OUI")</f>
        <v>#N/A</v>
      </c>
      <c r="D156" s="7" t="s">
        <v>140</v>
      </c>
      <c r="E156" s="55" t="s">
        <v>69</v>
      </c>
      <c r="F156" s="55"/>
      <c r="G156" s="55"/>
      <c r="H156" s="55"/>
      <c r="I156" s="55"/>
      <c r="J156" s="55"/>
    </row>
    <row r="157" customFormat="false" ht="15.75" hidden="false" customHeight="true" outlineLevel="0" collapsed="false">
      <c r="A157" s="6" t="n">
        <v>725</v>
      </c>
      <c r="B157" s="7" t="s">
        <v>232</v>
      </c>
      <c r="C157" s="7" t="e">
        <f aca="false">IF(VLOOKUP(A157,'Infos paliers'!$A$1:$B$662,1,0),"OUI")</f>
        <v>#N/A</v>
      </c>
      <c r="D157" s="7" t="s">
        <v>140</v>
      </c>
      <c r="E157" s="55" t="s">
        <v>69</v>
      </c>
      <c r="F157" s="55"/>
      <c r="G157" s="55"/>
      <c r="H157" s="55"/>
      <c r="I157" s="55"/>
      <c r="J157" s="55"/>
    </row>
    <row r="158" customFormat="false" ht="15.75" hidden="false" customHeight="true" outlineLevel="0" collapsed="false">
      <c r="A158" s="6" t="n">
        <v>726</v>
      </c>
      <c r="B158" s="7" t="s">
        <v>233</v>
      </c>
      <c r="C158" s="7" t="e">
        <f aca="false">IF(VLOOKUP(A158,'Infos paliers'!$A$1:$B$662,1,0),"OUI")</f>
        <v>#N/A</v>
      </c>
      <c r="D158" s="7" t="s">
        <v>140</v>
      </c>
      <c r="E158" s="55" t="s">
        <v>69</v>
      </c>
      <c r="F158" s="55"/>
      <c r="G158" s="55"/>
      <c r="H158" s="55"/>
      <c r="I158" s="55"/>
      <c r="J158" s="55"/>
    </row>
    <row r="159" customFormat="false" ht="15.75" hidden="false" customHeight="true" outlineLevel="0" collapsed="false">
      <c r="A159" s="6" t="n">
        <v>727</v>
      </c>
      <c r="B159" s="7" t="s">
        <v>234</v>
      </c>
      <c r="C159" s="7" t="e">
        <f aca="false">IF(VLOOKUP(A159,'Infos paliers'!$A$1:$B$662,1,0),"OUI")</f>
        <v>#N/A</v>
      </c>
      <c r="D159" s="7" t="s">
        <v>140</v>
      </c>
      <c r="E159" s="55" t="s">
        <v>69</v>
      </c>
      <c r="F159" s="55"/>
      <c r="G159" s="55"/>
      <c r="H159" s="55"/>
      <c r="I159" s="55"/>
      <c r="J159" s="55"/>
    </row>
    <row r="160" customFormat="false" ht="15.75" hidden="false" customHeight="true" outlineLevel="0" collapsed="false">
      <c r="A160" s="6" t="n">
        <v>743</v>
      </c>
      <c r="B160" s="7" t="s">
        <v>235</v>
      </c>
      <c r="C160" s="7" t="e">
        <f aca="false">IF(VLOOKUP(A160,'Infos paliers'!$A$1:$B$662,1,0),"OUI")</f>
        <v>#N/A</v>
      </c>
      <c r="D160" s="7" t="s">
        <v>71</v>
      </c>
      <c r="E160" s="55" t="s">
        <v>69</v>
      </c>
      <c r="F160" s="55"/>
      <c r="G160" s="55"/>
      <c r="H160" s="55"/>
      <c r="I160" s="55"/>
      <c r="J160" s="55"/>
    </row>
    <row r="161" customFormat="false" ht="15.75" hidden="false" customHeight="true" outlineLevel="0" collapsed="false">
      <c r="A161" s="6" t="n">
        <v>748</v>
      </c>
      <c r="B161" s="7" t="s">
        <v>236</v>
      </c>
      <c r="C161" s="7" t="e">
        <f aca="false">IF(VLOOKUP(A161,'Infos paliers'!$A$1:$B$662,1,0),"OUI")</f>
        <v>#N/A</v>
      </c>
      <c r="D161" s="7" t="s">
        <v>73</v>
      </c>
      <c r="E161" s="55" t="s">
        <v>69</v>
      </c>
      <c r="F161" s="55"/>
      <c r="G161" s="55"/>
      <c r="H161" s="55"/>
      <c r="I161" s="55"/>
      <c r="J161" s="55"/>
    </row>
    <row r="162" customFormat="false" ht="15.75" hidden="false" customHeight="true" outlineLevel="0" collapsed="false">
      <c r="A162" s="6" t="n">
        <v>749</v>
      </c>
      <c r="B162" s="7" t="s">
        <v>237</v>
      </c>
      <c r="C162" s="7" t="e">
        <f aca="false">IF(VLOOKUP(A162,'Infos paliers'!$A$1:$B$662,1,0),"OUI")</f>
        <v>#N/A</v>
      </c>
      <c r="D162" s="7" t="s">
        <v>140</v>
      </c>
      <c r="E162" s="55" t="s">
        <v>144</v>
      </c>
      <c r="F162" s="55" t="s">
        <v>10</v>
      </c>
      <c r="G162" s="55" t="s">
        <v>69</v>
      </c>
      <c r="H162" s="55"/>
      <c r="I162" s="55" t="s">
        <v>69</v>
      </c>
      <c r="J162" s="55"/>
    </row>
    <row r="163" customFormat="false" ht="15.75" hidden="false" customHeight="true" outlineLevel="0" collapsed="false">
      <c r="A163" s="6" t="n">
        <v>750</v>
      </c>
      <c r="B163" s="7" t="s">
        <v>238</v>
      </c>
      <c r="C163" s="7" t="e">
        <f aca="false">IF(VLOOKUP(A163,'Infos paliers'!$A$1:$B$662,1,0),"OUI")</f>
        <v>#N/A</v>
      </c>
      <c r="D163" s="7" t="s">
        <v>140</v>
      </c>
      <c r="E163" s="55" t="s">
        <v>69</v>
      </c>
      <c r="F163" s="55"/>
      <c r="G163" s="55"/>
      <c r="H163" s="55"/>
      <c r="I163" s="55"/>
      <c r="J163" s="55"/>
    </row>
    <row r="164" customFormat="false" ht="15.75" hidden="false" customHeight="true" outlineLevel="0" collapsed="false">
      <c r="A164" s="6" t="n">
        <v>754</v>
      </c>
      <c r="B164" s="7" t="s">
        <v>239</v>
      </c>
      <c r="C164" s="7" t="str">
        <f aca="false">IF(VLOOKUP(A164,'Infos paliers'!$A$1:$B$662,1,0),"OUI")</f>
        <v>OUI</v>
      </c>
      <c r="D164" s="7" t="s">
        <v>71</v>
      </c>
      <c r="E164" s="55" t="s">
        <v>69</v>
      </c>
      <c r="F164" s="55"/>
      <c r="G164" s="55"/>
      <c r="H164" s="55"/>
      <c r="I164" s="55"/>
      <c r="J164" s="55"/>
    </row>
    <row r="165" customFormat="false" ht="15.75" hidden="false" customHeight="true" outlineLevel="0" collapsed="false">
      <c r="A165" s="6" t="n">
        <v>755</v>
      </c>
      <c r="B165" s="7" t="s">
        <v>240</v>
      </c>
      <c r="C165" s="7" t="str">
        <f aca="false">IF(VLOOKUP(A165,'Infos paliers'!$A$1:$B$662,1,0),"OUI")</f>
        <v>OUI</v>
      </c>
      <c r="D165" s="7" t="s">
        <v>71</v>
      </c>
      <c r="E165" s="55" t="s">
        <v>69</v>
      </c>
      <c r="F165" s="55"/>
      <c r="G165" s="55"/>
      <c r="H165" s="55"/>
      <c r="I165" s="55"/>
      <c r="J165" s="55"/>
    </row>
    <row r="166" customFormat="false" ht="15.75" hidden="false" customHeight="true" outlineLevel="0" collapsed="false">
      <c r="A166" s="6" t="n">
        <v>756</v>
      </c>
      <c r="B166" s="7" t="s">
        <v>241</v>
      </c>
      <c r="C166" s="7" t="str">
        <f aca="false">IF(VLOOKUP(A166,'Infos paliers'!$A$1:$B$662,1,0),"OUI")</f>
        <v>OUI</v>
      </c>
      <c r="D166" s="7" t="s">
        <v>71</v>
      </c>
      <c r="E166" s="55" t="s">
        <v>69</v>
      </c>
      <c r="F166" s="55"/>
      <c r="G166" s="55"/>
      <c r="H166" s="55"/>
      <c r="I166" s="55"/>
      <c r="J166" s="55"/>
    </row>
    <row r="167" customFormat="false" ht="15.75" hidden="false" customHeight="true" outlineLevel="0" collapsed="false">
      <c r="A167" s="6" t="n">
        <v>757</v>
      </c>
      <c r="B167" s="7" t="s">
        <v>242</v>
      </c>
      <c r="C167" s="7" t="str">
        <f aca="false">IF(VLOOKUP(A167,'Infos paliers'!$A$1:$B$662,1,0),"OUI")</f>
        <v>OUI</v>
      </c>
      <c r="D167" s="7" t="s">
        <v>71</v>
      </c>
      <c r="E167" s="55" t="s">
        <v>69</v>
      </c>
      <c r="F167" s="55"/>
      <c r="G167" s="55"/>
      <c r="H167" s="55"/>
      <c r="I167" s="55"/>
      <c r="J167" s="55"/>
    </row>
    <row r="168" customFormat="false" ht="15.75" hidden="false" customHeight="true" outlineLevel="0" collapsed="false">
      <c r="A168" s="6" t="n">
        <v>758</v>
      </c>
      <c r="B168" s="7" t="s">
        <v>243</v>
      </c>
      <c r="C168" s="7" t="str">
        <f aca="false">IF(VLOOKUP(A168,'Infos paliers'!$A$1:$B$662,1,0),"OUI")</f>
        <v>OUI</v>
      </c>
      <c r="D168" s="7" t="s">
        <v>71</v>
      </c>
      <c r="E168" s="55" t="s">
        <v>69</v>
      </c>
      <c r="F168" s="55"/>
      <c r="G168" s="55"/>
      <c r="H168" s="55"/>
      <c r="I168" s="55"/>
      <c r="J168" s="55"/>
    </row>
    <row r="169" customFormat="false" ht="15.75" hidden="false" customHeight="true" outlineLevel="0" collapsed="false">
      <c r="A169" s="6" t="n">
        <v>759</v>
      </c>
      <c r="B169" s="7" t="s">
        <v>244</v>
      </c>
      <c r="C169" s="7" t="str">
        <f aca="false">IF(VLOOKUP(A169,'Infos paliers'!$A$1:$B$662,1,0),"OUI")</f>
        <v>OUI</v>
      </c>
      <c r="D169" s="7" t="s">
        <v>71</v>
      </c>
      <c r="E169" s="55" t="s">
        <v>69</v>
      </c>
      <c r="F169" s="55"/>
      <c r="G169" s="55"/>
      <c r="H169" s="55"/>
      <c r="I169" s="55"/>
      <c r="J169" s="55"/>
    </row>
    <row r="170" customFormat="false" ht="15.75" hidden="false" customHeight="true" outlineLevel="0" collapsed="false">
      <c r="A170" s="6" t="n">
        <v>760</v>
      </c>
      <c r="B170" s="7" t="s">
        <v>245</v>
      </c>
      <c r="C170" s="7" t="str">
        <f aca="false">IF(VLOOKUP(A170,'Infos paliers'!$A$1:$B$662,1,0),"OUI")</f>
        <v>OUI</v>
      </c>
      <c r="D170" s="7" t="s">
        <v>71</v>
      </c>
      <c r="E170" s="55" t="s">
        <v>69</v>
      </c>
      <c r="F170" s="55"/>
      <c r="G170" s="55"/>
      <c r="H170" s="55"/>
      <c r="I170" s="55"/>
      <c r="J170" s="55"/>
    </row>
    <row r="171" customFormat="false" ht="15.75" hidden="false" customHeight="true" outlineLevel="0" collapsed="false">
      <c r="A171" s="6" t="n">
        <v>761</v>
      </c>
      <c r="B171" s="7" t="s">
        <v>246</v>
      </c>
      <c r="C171" s="7" t="str">
        <f aca="false">IF(VLOOKUP(A171,'Infos paliers'!$A$1:$B$662,1,0),"OUI")</f>
        <v>OUI</v>
      </c>
      <c r="D171" s="7" t="s">
        <v>140</v>
      </c>
      <c r="E171" s="55" t="s">
        <v>69</v>
      </c>
      <c r="F171" s="55"/>
      <c r="G171" s="55"/>
      <c r="H171" s="55"/>
      <c r="I171" s="55"/>
      <c r="J171" s="55"/>
    </row>
    <row r="172" customFormat="false" ht="15.75" hidden="false" customHeight="true" outlineLevel="0" collapsed="false">
      <c r="A172" s="6" t="n">
        <v>762</v>
      </c>
      <c r="B172" s="7" t="s">
        <v>247</v>
      </c>
      <c r="C172" s="7" t="str">
        <f aca="false">IF(VLOOKUP(A172,'Infos paliers'!$A$1:$B$662,1,0),"OUI")</f>
        <v>OUI</v>
      </c>
      <c r="D172" s="7" t="s">
        <v>140</v>
      </c>
      <c r="E172" s="55" t="s">
        <v>69</v>
      </c>
      <c r="F172" s="55"/>
      <c r="G172" s="55"/>
      <c r="H172" s="55"/>
      <c r="I172" s="55"/>
      <c r="J172" s="55"/>
    </row>
    <row r="173" customFormat="false" ht="15.75" hidden="false" customHeight="true" outlineLevel="0" collapsed="false">
      <c r="A173" s="6" t="n">
        <v>763</v>
      </c>
      <c r="B173" s="7" t="s">
        <v>248</v>
      </c>
      <c r="C173" s="7" t="str">
        <f aca="false">IF(VLOOKUP(A173,'Infos paliers'!$A$1:$B$662,1,0),"OUI")</f>
        <v>OUI</v>
      </c>
      <c r="D173" s="7" t="s">
        <v>140</v>
      </c>
      <c r="E173" s="55" t="s">
        <v>69</v>
      </c>
      <c r="F173" s="55"/>
      <c r="G173" s="55"/>
      <c r="H173" s="55"/>
      <c r="I173" s="55"/>
      <c r="J173" s="55"/>
    </row>
    <row r="174" customFormat="false" ht="15.75" hidden="false" customHeight="true" outlineLevel="0" collapsed="false">
      <c r="A174" s="6" t="n">
        <v>764</v>
      </c>
      <c r="B174" s="7" t="s">
        <v>249</v>
      </c>
      <c r="C174" s="7" t="str">
        <f aca="false">IF(VLOOKUP(A174,'Infos paliers'!$A$1:$B$662,1,0),"OUI")</f>
        <v>OUI</v>
      </c>
      <c r="D174" s="7" t="s">
        <v>140</v>
      </c>
      <c r="E174" s="55" t="s">
        <v>69</v>
      </c>
      <c r="F174" s="55"/>
      <c r="G174" s="55"/>
      <c r="H174" s="55"/>
      <c r="I174" s="55"/>
      <c r="J174" s="55"/>
    </row>
    <row r="175" customFormat="false" ht="15.75" hidden="false" customHeight="true" outlineLevel="0" collapsed="false">
      <c r="A175" s="6" t="n">
        <v>765</v>
      </c>
      <c r="B175" s="7" t="s">
        <v>250</v>
      </c>
      <c r="C175" s="7" t="e">
        <f aca="false">IF(VLOOKUP(A175,'Infos paliers'!$A$1:$B$662,1,0),"OUI")</f>
        <v>#N/A</v>
      </c>
      <c r="D175" s="7" t="s">
        <v>140</v>
      </c>
      <c r="E175" s="55" t="s">
        <v>251</v>
      </c>
      <c r="F175" s="55"/>
      <c r="G175" s="55"/>
      <c r="H175" s="55"/>
      <c r="I175" s="55"/>
      <c r="J175" s="55"/>
    </row>
    <row r="176" customFormat="false" ht="15.75" hidden="false" customHeight="true" outlineLevel="0" collapsed="false">
      <c r="A176" s="6" t="n">
        <v>766</v>
      </c>
      <c r="B176" s="7" t="s">
        <v>252</v>
      </c>
      <c r="C176" s="7" t="e">
        <f aca="false">IF(VLOOKUP(A176,'Infos paliers'!$A$1:$B$662,1,0),"OUI")</f>
        <v>#N/A</v>
      </c>
      <c r="D176" s="7" t="s">
        <v>73</v>
      </c>
      <c r="E176" s="55" t="s">
        <v>69</v>
      </c>
      <c r="F176" s="55"/>
      <c r="G176" s="55"/>
      <c r="H176" s="55"/>
      <c r="I176" s="55"/>
      <c r="J176" s="55"/>
    </row>
    <row r="177" customFormat="false" ht="15.75" hidden="false" customHeight="true" outlineLevel="0" collapsed="false">
      <c r="A177" s="6" t="n">
        <v>767</v>
      </c>
      <c r="B177" s="7" t="s">
        <v>253</v>
      </c>
      <c r="C177" s="7" t="e">
        <f aca="false">IF(VLOOKUP(A177,'Infos paliers'!$A$1:$B$662,1,0),"OUI")</f>
        <v>#N/A</v>
      </c>
      <c r="D177" s="7" t="s">
        <v>73</v>
      </c>
      <c r="E177" s="55" t="s">
        <v>69</v>
      </c>
      <c r="F177" s="55"/>
      <c r="G177" s="55"/>
      <c r="H177" s="55"/>
      <c r="I177" s="55"/>
      <c r="J177" s="55"/>
    </row>
    <row r="178" customFormat="false" ht="15.75" hidden="false" customHeight="true" outlineLevel="0" collapsed="false">
      <c r="A178" s="6" t="n">
        <v>768</v>
      </c>
      <c r="B178" s="7" t="s">
        <v>254</v>
      </c>
      <c r="C178" s="7" t="e">
        <f aca="false">IF(VLOOKUP(A178,'Infos paliers'!$A$1:$B$662,1,0),"OUI")</f>
        <v>#N/A</v>
      </c>
      <c r="D178" s="7" t="s">
        <v>73</v>
      </c>
      <c r="E178" s="55" t="s">
        <v>69</v>
      </c>
      <c r="F178" s="55"/>
      <c r="G178" s="55"/>
      <c r="H178" s="55"/>
      <c r="I178" s="55"/>
      <c r="J178" s="55"/>
    </row>
    <row r="179" customFormat="false" ht="15.75" hidden="false" customHeight="true" outlineLevel="0" collapsed="false">
      <c r="A179" s="6" t="n">
        <v>769</v>
      </c>
      <c r="B179" s="7" t="s">
        <v>255</v>
      </c>
      <c r="C179" s="7" t="e">
        <f aca="false">IF(VLOOKUP(A179,'Infos paliers'!$A$1:$B$662,1,0),"OUI")</f>
        <v>#N/A</v>
      </c>
      <c r="D179" s="7" t="s">
        <v>73</v>
      </c>
      <c r="E179" s="55" t="s">
        <v>69</v>
      </c>
      <c r="F179" s="55"/>
      <c r="G179" s="55"/>
      <c r="H179" s="55"/>
      <c r="I179" s="55"/>
      <c r="J179" s="55"/>
    </row>
    <row r="180" customFormat="false" ht="15.75" hidden="false" customHeight="true" outlineLevel="0" collapsed="false">
      <c r="A180" s="6" t="n">
        <v>770</v>
      </c>
      <c r="B180" s="7" t="s">
        <v>256</v>
      </c>
      <c r="C180" s="7" t="e">
        <f aca="false">IF(VLOOKUP(A180,'Infos paliers'!$A$1:$B$662,1,0),"OUI")</f>
        <v>#N/A</v>
      </c>
      <c r="D180" s="7" t="s">
        <v>73</v>
      </c>
      <c r="E180" s="55" t="s">
        <v>69</v>
      </c>
      <c r="F180" s="55"/>
      <c r="G180" s="55"/>
      <c r="H180" s="55"/>
      <c r="I180" s="55"/>
      <c r="J180" s="55"/>
    </row>
    <row r="181" customFormat="false" ht="15.75" hidden="false" customHeight="true" outlineLevel="0" collapsed="false">
      <c r="A181" s="6" t="n">
        <v>771</v>
      </c>
      <c r="B181" s="7" t="s">
        <v>257</v>
      </c>
      <c r="C181" s="7" t="e">
        <f aca="false">IF(VLOOKUP(A181,'Infos paliers'!$A$1:$B$662,1,0),"OUI")</f>
        <v>#N/A</v>
      </c>
      <c r="D181" s="7" t="s">
        <v>73</v>
      </c>
      <c r="E181" s="55" t="s">
        <v>69</v>
      </c>
      <c r="F181" s="55"/>
      <c r="G181" s="55"/>
      <c r="H181" s="55"/>
      <c r="I181" s="55"/>
      <c r="J181" s="55"/>
    </row>
    <row r="182" customFormat="false" ht="15.75" hidden="false" customHeight="true" outlineLevel="0" collapsed="false">
      <c r="A182" s="6" t="n">
        <v>772</v>
      </c>
      <c r="B182" s="7" t="s">
        <v>258</v>
      </c>
      <c r="C182" s="7" t="e">
        <f aca="false">IF(VLOOKUP(A182,'Infos paliers'!$A$1:$B$662,1,0),"OUI")</f>
        <v>#N/A</v>
      </c>
      <c r="D182" s="7" t="s">
        <v>73</v>
      </c>
      <c r="E182" s="55" t="s">
        <v>69</v>
      </c>
      <c r="F182" s="55"/>
      <c r="G182" s="55"/>
      <c r="H182" s="55"/>
      <c r="I182" s="55"/>
      <c r="J182" s="55"/>
    </row>
    <row r="183" customFormat="false" ht="15.75" hidden="false" customHeight="true" outlineLevel="0" collapsed="false">
      <c r="A183" s="6" t="n">
        <v>773</v>
      </c>
      <c r="B183" s="7" t="s">
        <v>259</v>
      </c>
      <c r="C183" s="7" t="str">
        <f aca="false">IF(VLOOKUP(A183,'Infos paliers'!$A$1:$B$662,1,0),"OUI")</f>
        <v>OUI</v>
      </c>
      <c r="D183" s="7" t="s">
        <v>73</v>
      </c>
      <c r="E183" s="55" t="s">
        <v>69</v>
      </c>
      <c r="F183" s="55"/>
      <c r="G183" s="55"/>
      <c r="H183" s="55"/>
      <c r="I183" s="55"/>
      <c r="J183" s="55"/>
    </row>
    <row r="184" customFormat="false" ht="15.75" hidden="false" customHeight="true" outlineLevel="0" collapsed="false">
      <c r="A184" s="6" t="n">
        <v>774</v>
      </c>
      <c r="B184" s="7" t="s">
        <v>260</v>
      </c>
      <c r="C184" s="7" t="str">
        <f aca="false">IF(VLOOKUP(A184,'Infos paliers'!$A$1:$B$662,1,0),"OUI")</f>
        <v>OUI</v>
      </c>
      <c r="D184" s="7" t="s">
        <v>78</v>
      </c>
      <c r="E184" s="55" t="s">
        <v>69</v>
      </c>
      <c r="F184" s="55"/>
      <c r="G184" s="55"/>
      <c r="H184" s="55"/>
      <c r="I184" s="55"/>
      <c r="J184" s="55"/>
    </row>
    <row r="185" customFormat="false" ht="15.75" hidden="false" customHeight="true" outlineLevel="0" collapsed="false">
      <c r="A185" s="6" t="n">
        <v>775</v>
      </c>
      <c r="B185" s="7" t="s">
        <v>261</v>
      </c>
      <c r="C185" s="7" t="e">
        <f aca="false">IF(VLOOKUP(A185,'Infos paliers'!$A$1:$B$662,1,0),"OUI")</f>
        <v>#N/A</v>
      </c>
      <c r="D185" s="7" t="s">
        <v>68</v>
      </c>
      <c r="E185" s="55" t="s">
        <v>69</v>
      </c>
      <c r="F185" s="55"/>
      <c r="G185" s="55"/>
      <c r="H185" s="55"/>
      <c r="I185" s="55"/>
      <c r="J185" s="55"/>
    </row>
    <row r="186" customFormat="false" ht="15.75" hidden="false" customHeight="true" outlineLevel="0" collapsed="false">
      <c r="A186" s="6" t="n">
        <v>777</v>
      </c>
      <c r="B186" s="7" t="s">
        <v>262</v>
      </c>
      <c r="C186" s="7" t="e">
        <f aca="false">IF(VLOOKUP(A186,'Infos paliers'!$A$1:$B$662,1,0),"OUI")</f>
        <v>#N/A</v>
      </c>
      <c r="D186" s="7" t="s">
        <v>71</v>
      </c>
      <c r="E186" s="55" t="s">
        <v>69</v>
      </c>
      <c r="F186" s="55"/>
      <c r="G186" s="55"/>
      <c r="H186" s="55"/>
      <c r="I186" s="55"/>
      <c r="J186" s="55"/>
    </row>
    <row r="187" customFormat="false" ht="15.75" hidden="false" customHeight="true" outlineLevel="0" collapsed="false">
      <c r="A187" s="6" t="n">
        <v>778</v>
      </c>
      <c r="B187" s="7" t="s">
        <v>263</v>
      </c>
      <c r="C187" s="7" t="e">
        <f aca="false">IF(VLOOKUP(A187,'Infos paliers'!$A$1:$B$662,1,0),"OUI")</f>
        <v>#N/A</v>
      </c>
      <c r="D187" s="7" t="s">
        <v>71</v>
      </c>
      <c r="E187" s="55" t="s">
        <v>69</v>
      </c>
      <c r="F187" s="55"/>
      <c r="G187" s="55"/>
      <c r="H187" s="55"/>
      <c r="I187" s="55"/>
      <c r="J187" s="55"/>
    </row>
    <row r="188" customFormat="false" ht="15.75" hidden="false" customHeight="true" outlineLevel="0" collapsed="false">
      <c r="A188" s="6" t="n">
        <v>779</v>
      </c>
      <c r="B188" s="7" t="s">
        <v>264</v>
      </c>
      <c r="C188" s="7" t="e">
        <f aca="false">IF(VLOOKUP(A188,'Infos paliers'!$A$1:$B$662,1,0),"OUI")</f>
        <v>#N/A</v>
      </c>
      <c r="D188" s="7" t="s">
        <v>140</v>
      </c>
      <c r="E188" s="55" t="s">
        <v>10</v>
      </c>
      <c r="F188" s="55" t="s">
        <v>10</v>
      </c>
      <c r="G188" s="55"/>
      <c r="H188" s="55"/>
      <c r="I188" s="55"/>
      <c r="J188" s="55"/>
    </row>
    <row r="189" customFormat="false" ht="15.75" hidden="false" customHeight="true" outlineLevel="0" collapsed="false">
      <c r="A189" s="6" t="n">
        <v>780</v>
      </c>
      <c r="B189" s="7" t="s">
        <v>265</v>
      </c>
      <c r="C189" s="7" t="e">
        <f aca="false">IF(VLOOKUP(A189,'Infos paliers'!$A$1:$B$662,1,0),"OUI")</f>
        <v>#N/A</v>
      </c>
      <c r="D189" s="7" t="s">
        <v>140</v>
      </c>
      <c r="E189" s="55" t="s">
        <v>251</v>
      </c>
      <c r="F189" s="55"/>
      <c r="G189" s="55"/>
      <c r="H189" s="55"/>
      <c r="I189" s="55"/>
      <c r="J189" s="55"/>
    </row>
    <row r="190" customFormat="false" ht="15.75" hidden="false" customHeight="true" outlineLevel="0" collapsed="false">
      <c r="A190" s="6" t="n">
        <v>781</v>
      </c>
      <c r="B190" s="7" t="s">
        <v>266</v>
      </c>
      <c r="C190" s="7" t="e">
        <f aca="false">IF(VLOOKUP(A190,'Infos paliers'!$A$1:$B$662,1,0),"OUI")</f>
        <v>#N/A</v>
      </c>
      <c r="D190" s="7" t="s">
        <v>140</v>
      </c>
      <c r="E190" s="55" t="s">
        <v>251</v>
      </c>
      <c r="F190" s="55"/>
      <c r="G190" s="55"/>
      <c r="H190" s="55"/>
      <c r="I190" s="55"/>
      <c r="J190" s="55"/>
    </row>
    <row r="191" customFormat="false" ht="15.75" hidden="false" customHeight="true" outlineLevel="0" collapsed="false">
      <c r="A191" s="6" t="n">
        <v>782</v>
      </c>
      <c r="B191" s="7" t="s">
        <v>267</v>
      </c>
      <c r="C191" s="7" t="e">
        <f aca="false">IF(VLOOKUP(A191,'Infos paliers'!$A$1:$B$662,1,0),"OUI")</f>
        <v>#N/A</v>
      </c>
      <c r="D191" s="7" t="s">
        <v>71</v>
      </c>
      <c r="E191" s="55" t="s">
        <v>69</v>
      </c>
      <c r="F191" s="55"/>
      <c r="G191" s="55"/>
      <c r="H191" s="55"/>
      <c r="I191" s="55"/>
      <c r="J191" s="55"/>
    </row>
    <row r="192" customFormat="false" ht="15.75" hidden="false" customHeight="true" outlineLevel="0" collapsed="false">
      <c r="A192" s="6" t="n">
        <v>786</v>
      </c>
      <c r="B192" s="7" t="s">
        <v>268</v>
      </c>
      <c r="C192" s="7" t="e">
        <f aca="false">IF(VLOOKUP(A192,'Infos paliers'!$A$1:$B$662,1,0),"OUI")</f>
        <v>#N/A</v>
      </c>
      <c r="D192" s="7" t="s">
        <v>71</v>
      </c>
      <c r="E192" s="55" t="s">
        <v>69</v>
      </c>
      <c r="F192" s="55"/>
      <c r="G192" s="55"/>
      <c r="H192" s="55"/>
      <c r="I192" s="55"/>
      <c r="J192" s="55"/>
    </row>
    <row r="193" customFormat="false" ht="15.75" hidden="false" customHeight="true" outlineLevel="0" collapsed="false">
      <c r="A193" s="6" t="n">
        <v>787</v>
      </c>
      <c r="B193" s="7" t="s">
        <v>269</v>
      </c>
      <c r="C193" s="7" t="e">
        <f aca="false">IF(VLOOKUP(A193,'Infos paliers'!$A$1:$B$662,1,0),"OUI")</f>
        <v>#N/A</v>
      </c>
      <c r="D193" s="7" t="s">
        <v>71</v>
      </c>
      <c r="E193" s="55" t="s">
        <v>69</v>
      </c>
      <c r="F193" s="55"/>
      <c r="G193" s="55"/>
      <c r="H193" s="55"/>
      <c r="I193" s="55"/>
      <c r="J193" s="55"/>
    </row>
    <row r="194" customFormat="false" ht="15.75" hidden="false" customHeight="true" outlineLevel="0" collapsed="false">
      <c r="A194" s="6" t="n">
        <v>788</v>
      </c>
      <c r="B194" s="7" t="s">
        <v>270</v>
      </c>
      <c r="C194" s="7" t="e">
        <f aca="false">IF(VLOOKUP(A194,'Infos paliers'!$A$1:$B$662,1,0),"OUI")</f>
        <v>#N/A</v>
      </c>
      <c r="D194" s="7" t="s">
        <v>71</v>
      </c>
      <c r="E194" s="55" t="s">
        <v>69</v>
      </c>
      <c r="F194" s="55"/>
      <c r="G194" s="55"/>
      <c r="H194" s="55"/>
      <c r="I194" s="55"/>
      <c r="J194" s="55"/>
    </row>
    <row r="195" customFormat="false" ht="15.75" hidden="false" customHeight="true" outlineLevel="0" collapsed="false">
      <c r="A195" s="6" t="n">
        <v>789</v>
      </c>
      <c r="B195" s="7" t="s">
        <v>271</v>
      </c>
      <c r="C195" s="7" t="e">
        <f aca="false">IF(VLOOKUP(A195,'Infos paliers'!$A$1:$B$662,1,0),"OUI")</f>
        <v>#N/A</v>
      </c>
      <c r="D195" s="7" t="s">
        <v>71</v>
      </c>
      <c r="E195" s="55" t="s">
        <v>69</v>
      </c>
      <c r="F195" s="55"/>
      <c r="G195" s="55"/>
      <c r="H195" s="55"/>
      <c r="I195" s="55"/>
      <c r="J195" s="55"/>
    </row>
    <row r="196" customFormat="false" ht="15.75" hidden="false" customHeight="true" outlineLevel="0" collapsed="false">
      <c r="A196" s="6" t="n">
        <v>798</v>
      </c>
      <c r="B196" s="7" t="s">
        <v>272</v>
      </c>
      <c r="C196" s="7" t="str">
        <f aca="false">IF(VLOOKUP(A196,'Infos paliers'!$A$1:$B$662,1,0),"OUI")</f>
        <v>OUI</v>
      </c>
      <c r="D196" s="7" t="s">
        <v>71</v>
      </c>
      <c r="E196" s="55" t="s">
        <v>69</v>
      </c>
      <c r="F196" s="55"/>
      <c r="G196" s="55"/>
      <c r="H196" s="55"/>
      <c r="I196" s="55"/>
      <c r="J196" s="55"/>
    </row>
    <row r="197" customFormat="false" ht="15.75" hidden="false" customHeight="true" outlineLevel="0" collapsed="false">
      <c r="A197" s="6" t="n">
        <v>811</v>
      </c>
      <c r="B197" s="7" t="s">
        <v>273</v>
      </c>
      <c r="C197" s="7" t="e">
        <f aca="false">IF(VLOOKUP(A197,'Infos paliers'!$A$1:$B$662,1,0),"OUI")</f>
        <v>#N/A</v>
      </c>
      <c r="D197" s="7" t="s">
        <v>191</v>
      </c>
      <c r="E197" s="55" t="s">
        <v>69</v>
      </c>
      <c r="F197" s="55"/>
      <c r="G197" s="55"/>
      <c r="H197" s="55"/>
      <c r="I197" s="55"/>
      <c r="J197" s="55"/>
    </row>
    <row r="198" customFormat="false" ht="15.75" hidden="false" customHeight="true" outlineLevel="0" collapsed="false">
      <c r="A198" s="6" t="n">
        <v>812</v>
      </c>
      <c r="B198" s="7" t="s">
        <v>274</v>
      </c>
      <c r="C198" s="7" t="str">
        <f aca="false">IF(VLOOKUP(A198,'Infos paliers'!$A$1:$B$662,1,0),"OUI")</f>
        <v>OUI</v>
      </c>
      <c r="D198" s="7" t="s">
        <v>68</v>
      </c>
      <c r="E198" s="55" t="s">
        <v>69</v>
      </c>
      <c r="F198" s="55"/>
      <c r="G198" s="55"/>
      <c r="H198" s="55"/>
      <c r="I198" s="55"/>
      <c r="J198" s="55"/>
    </row>
    <row r="199" customFormat="false" ht="15.75" hidden="false" customHeight="true" outlineLevel="0" collapsed="false">
      <c r="A199" s="6" t="n">
        <v>813</v>
      </c>
      <c r="B199" s="7" t="s">
        <v>275</v>
      </c>
      <c r="C199" s="7" t="str">
        <f aca="false">IF(VLOOKUP(A199,'Infos paliers'!$A$1:$B$662,1,0),"OUI")</f>
        <v>OUI</v>
      </c>
      <c r="D199" s="7" t="s">
        <v>73</v>
      </c>
      <c r="E199" s="55" t="s">
        <v>10</v>
      </c>
      <c r="F199" s="55" t="s">
        <v>10</v>
      </c>
      <c r="G199" s="55" t="s">
        <v>69</v>
      </c>
      <c r="H199" s="55" t="s">
        <v>69</v>
      </c>
      <c r="I199" s="55" t="s">
        <v>69</v>
      </c>
      <c r="J199" s="55" t="s">
        <v>69</v>
      </c>
    </row>
    <row r="200" customFormat="false" ht="15.75" hidden="false" customHeight="true" outlineLevel="0" collapsed="false">
      <c r="A200" s="6" t="n">
        <v>814</v>
      </c>
      <c r="B200" s="7" t="s">
        <v>276</v>
      </c>
      <c r="C200" s="7" t="str">
        <f aca="false">IF(VLOOKUP(A200,'Infos paliers'!$A$1:$B$662,1,0),"OUI")</f>
        <v>OUI</v>
      </c>
      <c r="D200" s="7" t="s">
        <v>73</v>
      </c>
      <c r="E200" s="55" t="s">
        <v>10</v>
      </c>
      <c r="F200" s="55" t="s">
        <v>10</v>
      </c>
      <c r="G200" s="55" t="s">
        <v>69</v>
      </c>
      <c r="H200" s="55" t="s">
        <v>69</v>
      </c>
      <c r="I200" s="55" t="s">
        <v>69</v>
      </c>
      <c r="J200" s="55" t="s">
        <v>69</v>
      </c>
    </row>
    <row r="201" customFormat="false" ht="15.75" hidden="false" customHeight="true" outlineLevel="0" collapsed="false">
      <c r="A201" s="6" t="n">
        <v>815</v>
      </c>
      <c r="B201" s="7" t="s">
        <v>277</v>
      </c>
      <c r="C201" s="7" t="str">
        <f aca="false">IF(VLOOKUP(A201,'Infos paliers'!$A$1:$B$662,1,0),"OUI")</f>
        <v>OUI</v>
      </c>
      <c r="D201" s="7" t="s">
        <v>71</v>
      </c>
      <c r="E201" s="55" t="s">
        <v>69</v>
      </c>
      <c r="F201" s="55"/>
      <c r="G201" s="55"/>
      <c r="H201" s="55"/>
      <c r="I201" s="55"/>
      <c r="J201" s="55"/>
    </row>
    <row r="202" customFormat="false" ht="15.75" hidden="false" customHeight="true" outlineLevel="0" collapsed="false">
      <c r="A202" s="6" t="n">
        <v>816</v>
      </c>
      <c r="B202" s="7" t="s">
        <v>278</v>
      </c>
      <c r="C202" s="7" t="str">
        <f aca="false">IF(VLOOKUP(A202,'Infos paliers'!$A$1:$B$662,1,0),"OUI")</f>
        <v>OUI</v>
      </c>
      <c r="D202" s="7" t="s">
        <v>168</v>
      </c>
      <c r="E202" s="55" t="s">
        <v>69</v>
      </c>
      <c r="F202" s="55"/>
      <c r="G202" s="55"/>
      <c r="H202" s="55"/>
      <c r="I202" s="55"/>
      <c r="J202" s="55"/>
    </row>
    <row r="203" customFormat="false" ht="15.75" hidden="false" customHeight="true" outlineLevel="0" collapsed="false">
      <c r="A203" s="6" t="n">
        <v>822</v>
      </c>
      <c r="B203" s="7" t="s">
        <v>279</v>
      </c>
      <c r="C203" s="7" t="str">
        <f aca="false">IF(VLOOKUP(A203,'Infos paliers'!$A$1:$B$662,1,0),"OUI")</f>
        <v>OUI</v>
      </c>
      <c r="D203" s="7" t="s">
        <v>140</v>
      </c>
      <c r="E203" s="55" t="s">
        <v>69</v>
      </c>
      <c r="F203" s="55"/>
      <c r="G203" s="55"/>
      <c r="H203" s="55"/>
      <c r="I203" s="55"/>
      <c r="J203" s="55"/>
    </row>
    <row r="204" customFormat="false" ht="15.75" hidden="false" customHeight="true" outlineLevel="0" collapsed="false">
      <c r="A204" s="6" t="n">
        <v>823</v>
      </c>
      <c r="B204" s="7" t="s">
        <v>280</v>
      </c>
      <c r="C204" s="7" t="str">
        <f aca="false">IF(VLOOKUP(A204,'Infos paliers'!$A$1:$B$662,1,0),"OUI")</f>
        <v>OUI</v>
      </c>
      <c r="D204" s="7" t="s">
        <v>75</v>
      </c>
      <c r="E204" s="55" t="s">
        <v>69</v>
      </c>
      <c r="F204" s="55"/>
      <c r="G204" s="55"/>
      <c r="H204" s="55"/>
      <c r="I204" s="55"/>
      <c r="J204" s="55"/>
    </row>
    <row r="205" customFormat="false" ht="15.75" hidden="false" customHeight="true" outlineLevel="0" collapsed="false">
      <c r="A205" s="6" t="n">
        <v>824</v>
      </c>
      <c r="B205" s="7" t="s">
        <v>281</v>
      </c>
      <c r="C205" s="7" t="str">
        <f aca="false">IF(VLOOKUP(A205,'Infos paliers'!$A$1:$B$662,1,0),"OUI")</f>
        <v>OUI</v>
      </c>
      <c r="D205" s="7" t="s">
        <v>75</v>
      </c>
      <c r="E205" s="55" t="s">
        <v>69</v>
      </c>
      <c r="F205" s="55"/>
      <c r="G205" s="55"/>
      <c r="H205" s="55"/>
      <c r="I205" s="55"/>
      <c r="J205" s="55"/>
    </row>
    <row r="206" customFormat="false" ht="15.75" hidden="false" customHeight="true" outlineLevel="0" collapsed="false">
      <c r="A206" s="6" t="n">
        <v>825</v>
      </c>
      <c r="B206" s="7" t="s">
        <v>282</v>
      </c>
      <c r="C206" s="7" t="str">
        <f aca="false">IF(VLOOKUP(A206,'Infos paliers'!$A$1:$B$662,1,0),"OUI")</f>
        <v>OUI</v>
      </c>
      <c r="D206" s="7" t="s">
        <v>75</v>
      </c>
      <c r="E206" s="55" t="s">
        <v>69</v>
      </c>
      <c r="F206" s="55"/>
      <c r="G206" s="55"/>
      <c r="H206" s="55"/>
      <c r="I206" s="55"/>
      <c r="J206" s="55"/>
    </row>
    <row r="207" customFormat="false" ht="15.75" hidden="false" customHeight="true" outlineLevel="0" collapsed="false">
      <c r="A207" s="6" t="n">
        <v>826</v>
      </c>
      <c r="B207" s="7" t="s">
        <v>283</v>
      </c>
      <c r="C207" s="7" t="str">
        <f aca="false">IF(VLOOKUP(A207,'Infos paliers'!$A$1:$B$662,1,0),"OUI")</f>
        <v>OUI</v>
      </c>
      <c r="D207" s="7" t="s">
        <v>75</v>
      </c>
      <c r="E207" s="55" t="s">
        <v>69</v>
      </c>
      <c r="F207" s="55"/>
      <c r="G207" s="55"/>
      <c r="H207" s="55"/>
      <c r="I207" s="55"/>
      <c r="J207" s="55"/>
    </row>
    <row r="208" customFormat="false" ht="15.75" hidden="false" customHeight="true" outlineLevel="0" collapsed="false">
      <c r="A208" s="6" t="n">
        <v>827</v>
      </c>
      <c r="B208" s="7" t="s">
        <v>284</v>
      </c>
      <c r="C208" s="7" t="str">
        <f aca="false">IF(VLOOKUP(A208,'Infos paliers'!$A$1:$B$662,1,0),"OUI")</f>
        <v>OUI</v>
      </c>
      <c r="D208" s="7" t="s">
        <v>75</v>
      </c>
      <c r="E208" s="55" t="s">
        <v>69</v>
      </c>
      <c r="F208" s="55"/>
      <c r="G208" s="55"/>
      <c r="H208" s="55"/>
      <c r="I208" s="55"/>
      <c r="J208" s="55"/>
    </row>
    <row r="209" customFormat="false" ht="15.75" hidden="false" customHeight="true" outlineLevel="0" collapsed="false">
      <c r="A209" s="6" t="n">
        <v>828</v>
      </c>
      <c r="B209" s="7" t="s">
        <v>285</v>
      </c>
      <c r="C209" s="7" t="str">
        <f aca="false">IF(VLOOKUP(A209,'Infos paliers'!$A$1:$B$662,1,0),"OUI")</f>
        <v>OUI</v>
      </c>
      <c r="D209" s="7" t="s">
        <v>75</v>
      </c>
      <c r="E209" s="55" t="s">
        <v>69</v>
      </c>
      <c r="F209" s="55"/>
      <c r="G209" s="55"/>
      <c r="H209" s="55"/>
      <c r="I209" s="55"/>
      <c r="J209" s="55"/>
    </row>
    <row r="210" customFormat="false" ht="15.75" hidden="false" customHeight="true" outlineLevel="0" collapsed="false">
      <c r="A210" s="6" t="n">
        <v>829</v>
      </c>
      <c r="B210" s="7" t="s">
        <v>286</v>
      </c>
      <c r="C210" s="7" t="e">
        <f aca="false">IF(VLOOKUP(A210,'Infos paliers'!$A$1:$B$662,1,0),"OUI")</f>
        <v>#N/A</v>
      </c>
      <c r="D210" s="7" t="s">
        <v>75</v>
      </c>
      <c r="E210" s="55" t="s">
        <v>69</v>
      </c>
      <c r="F210" s="55"/>
      <c r="G210" s="55"/>
      <c r="H210" s="55"/>
      <c r="I210" s="55"/>
      <c r="J210" s="55"/>
    </row>
    <row r="211" customFormat="false" ht="15.75" hidden="false" customHeight="true" outlineLevel="0" collapsed="false">
      <c r="A211" s="6" t="n">
        <v>830</v>
      </c>
      <c r="B211" s="7" t="s">
        <v>287</v>
      </c>
      <c r="C211" s="7" t="str">
        <f aca="false">IF(VLOOKUP(A211,'Infos paliers'!$A$1:$B$662,1,0),"OUI")</f>
        <v>OUI</v>
      </c>
      <c r="D211" s="7" t="s">
        <v>75</v>
      </c>
      <c r="E211" s="55" t="s">
        <v>69</v>
      </c>
      <c r="F211" s="55"/>
      <c r="G211" s="55"/>
      <c r="H211" s="55"/>
      <c r="I211" s="55"/>
      <c r="J211" s="55"/>
    </row>
    <row r="212" customFormat="false" ht="15.75" hidden="false" customHeight="true" outlineLevel="0" collapsed="false">
      <c r="A212" s="6" t="n">
        <v>831</v>
      </c>
      <c r="B212" s="7" t="s">
        <v>288</v>
      </c>
      <c r="C212" s="7" t="str">
        <f aca="false">IF(VLOOKUP(A212,'Infos paliers'!$A$1:$B$662,1,0),"OUI")</f>
        <v>OUI</v>
      </c>
      <c r="D212" s="7" t="s">
        <v>75</v>
      </c>
      <c r="E212" s="55" t="s">
        <v>69</v>
      </c>
      <c r="F212" s="55"/>
      <c r="G212" s="55"/>
      <c r="H212" s="55"/>
      <c r="I212" s="55"/>
      <c r="J212" s="55"/>
    </row>
    <row r="213" customFormat="false" ht="15.75" hidden="false" customHeight="true" outlineLevel="0" collapsed="false">
      <c r="A213" s="6" t="n">
        <v>832</v>
      </c>
      <c r="B213" s="7" t="s">
        <v>289</v>
      </c>
      <c r="C213" s="7" t="str">
        <f aca="false">IF(VLOOKUP(A213,'Infos paliers'!$A$1:$B$662,1,0),"OUI")</f>
        <v>OUI</v>
      </c>
      <c r="D213" s="7" t="s">
        <v>75</v>
      </c>
      <c r="E213" s="55" t="s">
        <v>69</v>
      </c>
      <c r="F213" s="55"/>
      <c r="G213" s="55"/>
      <c r="H213" s="55"/>
      <c r="I213" s="55"/>
      <c r="J213" s="55"/>
    </row>
    <row r="214" customFormat="false" ht="15.75" hidden="false" customHeight="true" outlineLevel="0" collapsed="false">
      <c r="A214" s="6" t="n">
        <v>833</v>
      </c>
      <c r="B214" s="7" t="s">
        <v>290</v>
      </c>
      <c r="C214" s="7" t="str">
        <f aca="false">IF(VLOOKUP(A214,'Infos paliers'!$A$1:$B$662,1,0),"OUI")</f>
        <v>OUI</v>
      </c>
      <c r="D214" s="7" t="s">
        <v>75</v>
      </c>
      <c r="E214" s="55" t="s">
        <v>69</v>
      </c>
      <c r="F214" s="55"/>
      <c r="G214" s="55"/>
      <c r="H214" s="55"/>
      <c r="I214" s="55"/>
      <c r="J214" s="55"/>
    </row>
    <row r="215" customFormat="false" ht="15.75" hidden="false" customHeight="true" outlineLevel="0" collapsed="false">
      <c r="A215" s="6" t="n">
        <v>837</v>
      </c>
      <c r="B215" s="7" t="s">
        <v>291</v>
      </c>
      <c r="C215" s="7" t="str">
        <f aca="false">IF(VLOOKUP(A215,'Infos paliers'!$A$1:$B$662,1,0),"OUI")</f>
        <v>OUI</v>
      </c>
      <c r="D215" s="7" t="s">
        <v>73</v>
      </c>
      <c r="E215" s="55" t="s">
        <v>69</v>
      </c>
      <c r="F215" s="55"/>
      <c r="G215" s="55"/>
      <c r="H215" s="55"/>
      <c r="I215" s="55"/>
      <c r="J215" s="55"/>
    </row>
    <row r="216" customFormat="false" ht="15.75" hidden="false" customHeight="true" outlineLevel="0" collapsed="false">
      <c r="A216" s="6" t="n">
        <v>846</v>
      </c>
      <c r="B216" s="58" t="s">
        <v>292</v>
      </c>
      <c r="C216" s="7" t="str">
        <f aca="false">IF(VLOOKUP(A216,'Infos paliers'!$A$1:$B$662,1,0),"OUI")</f>
        <v>OUI</v>
      </c>
      <c r="D216" s="7" t="s">
        <v>68</v>
      </c>
      <c r="E216" s="57"/>
      <c r="F216" s="55"/>
      <c r="G216" s="55"/>
      <c r="H216" s="55"/>
      <c r="I216" s="55"/>
      <c r="J216" s="55"/>
    </row>
    <row r="217" customFormat="false" ht="15.75" hidden="false" customHeight="true" outlineLevel="0" collapsed="false">
      <c r="A217" s="6" t="n">
        <v>848</v>
      </c>
      <c r="B217" s="7" t="s">
        <v>293</v>
      </c>
      <c r="C217" s="7" t="e">
        <f aca="false">IF(VLOOKUP(A217,'Infos paliers'!$A$1:$B$662,1,0),"OUI")</f>
        <v>#N/A</v>
      </c>
      <c r="D217" s="7" t="s">
        <v>68</v>
      </c>
      <c r="E217" s="55" t="s">
        <v>69</v>
      </c>
      <c r="F217" s="55"/>
      <c r="G217" s="55"/>
      <c r="H217" s="55"/>
      <c r="I217" s="55"/>
      <c r="J217" s="55"/>
    </row>
    <row r="218" customFormat="false" ht="15.75" hidden="false" customHeight="true" outlineLevel="0" collapsed="false">
      <c r="A218" s="6" t="n">
        <v>849</v>
      </c>
      <c r="B218" s="7" t="s">
        <v>294</v>
      </c>
      <c r="C218" s="7" t="e">
        <f aca="false">IF(VLOOKUP(A218,'Infos paliers'!$A$1:$B$662,1,0),"OUI")</f>
        <v>#N/A</v>
      </c>
      <c r="D218" s="7" t="s">
        <v>140</v>
      </c>
      <c r="E218" s="55" t="s">
        <v>251</v>
      </c>
      <c r="F218" s="55"/>
      <c r="G218" s="55"/>
      <c r="H218" s="55"/>
      <c r="I218" s="55"/>
      <c r="J218" s="55"/>
    </row>
    <row r="219" customFormat="false" ht="15.75" hidden="false" customHeight="true" outlineLevel="0" collapsed="false">
      <c r="A219" s="6" t="n">
        <v>857</v>
      </c>
      <c r="B219" s="7" t="s">
        <v>295</v>
      </c>
      <c r="C219" s="7" t="str">
        <f aca="false">IF(VLOOKUP(A219,'Infos paliers'!$A$1:$B$662,1,0),"OUI")</f>
        <v>OUI</v>
      </c>
      <c r="D219" s="7" t="s">
        <v>140</v>
      </c>
      <c r="E219" s="55" t="s">
        <v>251</v>
      </c>
      <c r="F219" s="55"/>
      <c r="G219" s="55"/>
      <c r="H219" s="55"/>
      <c r="I219" s="55"/>
      <c r="J219" s="55"/>
    </row>
    <row r="220" customFormat="false" ht="15.75" hidden="false" customHeight="true" outlineLevel="0" collapsed="false">
      <c r="A220" s="6" t="n">
        <v>858</v>
      </c>
      <c r="B220" s="7" t="s">
        <v>296</v>
      </c>
      <c r="C220" s="7" t="str">
        <f aca="false">IF(VLOOKUP(A220,'Infos paliers'!$A$1:$B$662,1,0),"OUI")</f>
        <v>OUI</v>
      </c>
      <c r="D220" s="7" t="s">
        <v>140</v>
      </c>
      <c r="E220" s="55" t="s">
        <v>251</v>
      </c>
      <c r="F220" s="55"/>
      <c r="G220" s="55"/>
      <c r="H220" s="55"/>
      <c r="I220" s="55"/>
      <c r="J220" s="55"/>
    </row>
    <row r="221" customFormat="false" ht="15.75" hidden="false" customHeight="true" outlineLevel="0" collapsed="false">
      <c r="A221" s="6" t="n">
        <v>859</v>
      </c>
      <c r="B221" s="7" t="s">
        <v>297</v>
      </c>
      <c r="C221" s="7" t="e">
        <f aca="false">IF(VLOOKUP(A221,'Infos paliers'!$A$1:$B$662,1,0),"OUI")</f>
        <v>#N/A</v>
      </c>
      <c r="D221" s="7" t="s">
        <v>140</v>
      </c>
      <c r="E221" s="55" t="s">
        <v>251</v>
      </c>
      <c r="F221" s="55"/>
      <c r="G221" s="55"/>
      <c r="H221" s="55"/>
      <c r="I221" s="55"/>
      <c r="J221" s="55"/>
    </row>
    <row r="222" customFormat="false" ht="15.75" hidden="false" customHeight="true" outlineLevel="0" collapsed="false">
      <c r="A222" s="6" t="n">
        <v>860</v>
      </c>
      <c r="B222" s="7" t="s">
        <v>298</v>
      </c>
      <c r="C222" s="7" t="e">
        <f aca="false">IF(VLOOKUP(A222,'Infos paliers'!$A$1:$B$662,1,0),"OUI")</f>
        <v>#N/A</v>
      </c>
      <c r="D222" s="7" t="s">
        <v>73</v>
      </c>
      <c r="E222" s="55" t="s">
        <v>69</v>
      </c>
      <c r="F222" s="55"/>
      <c r="G222" s="55"/>
      <c r="H222" s="55"/>
      <c r="I222" s="55"/>
      <c r="J222" s="55"/>
    </row>
    <row r="223" customFormat="false" ht="15.75" hidden="false" customHeight="true" outlineLevel="0" collapsed="false">
      <c r="A223" s="6" t="n">
        <v>861</v>
      </c>
      <c r="B223" s="7" t="s">
        <v>299</v>
      </c>
      <c r="C223" s="7" t="e">
        <f aca="false">IF(VLOOKUP(A223,'Infos paliers'!$A$1:$B$662,1,0),"OUI")</f>
        <v>#N/A</v>
      </c>
      <c r="D223" s="7" t="s">
        <v>191</v>
      </c>
      <c r="E223" s="55" t="s">
        <v>69</v>
      </c>
      <c r="F223" s="55"/>
      <c r="G223" s="55"/>
      <c r="H223" s="55"/>
      <c r="I223" s="55"/>
      <c r="J223" s="55"/>
    </row>
    <row r="224" customFormat="false" ht="15.75" hidden="false" customHeight="true" outlineLevel="0" collapsed="false">
      <c r="A224" s="6" t="n">
        <v>862</v>
      </c>
      <c r="B224" s="7" t="s">
        <v>300</v>
      </c>
      <c r="C224" s="7" t="e">
        <f aca="false">IF(VLOOKUP(A224,'Infos paliers'!$A$1:$B$662,1,0),"OUI")</f>
        <v>#N/A</v>
      </c>
      <c r="D224" s="7" t="s">
        <v>191</v>
      </c>
      <c r="E224" s="55" t="s">
        <v>69</v>
      </c>
      <c r="F224" s="55"/>
      <c r="G224" s="55"/>
      <c r="H224" s="55"/>
      <c r="I224" s="55"/>
      <c r="J224" s="55"/>
    </row>
    <row r="225" customFormat="false" ht="15.75" hidden="false" customHeight="true" outlineLevel="0" collapsed="false">
      <c r="A225" s="6" t="n">
        <v>863</v>
      </c>
      <c r="B225" s="7" t="s">
        <v>301</v>
      </c>
      <c r="C225" s="7" t="e">
        <f aca="false">IF(VLOOKUP(A225,'Infos paliers'!$A$1:$B$662,1,0),"OUI")</f>
        <v>#N/A</v>
      </c>
      <c r="D225" s="7" t="s">
        <v>168</v>
      </c>
      <c r="E225" s="55" t="s">
        <v>69</v>
      </c>
      <c r="F225" s="55"/>
      <c r="G225" s="55"/>
      <c r="H225" s="55"/>
      <c r="I225" s="55"/>
      <c r="J225" s="55"/>
    </row>
    <row r="226" customFormat="false" ht="15.75" hidden="false" customHeight="true" outlineLevel="0" collapsed="false">
      <c r="A226" s="6" t="n">
        <v>864</v>
      </c>
      <c r="B226" s="7" t="s">
        <v>302</v>
      </c>
      <c r="C226" s="7" t="e">
        <f aca="false">IF(VLOOKUP(A226,'Infos paliers'!$A$1:$B$662,1,0),"OUI")</f>
        <v>#N/A</v>
      </c>
      <c r="D226" s="7" t="s">
        <v>191</v>
      </c>
      <c r="E226" s="55" t="s">
        <v>69</v>
      </c>
      <c r="F226" s="55"/>
      <c r="G226" s="55"/>
      <c r="H226" s="55"/>
      <c r="I226" s="55"/>
      <c r="J226" s="55"/>
    </row>
    <row r="227" customFormat="false" ht="15.75" hidden="false" customHeight="true" outlineLevel="0" collapsed="false">
      <c r="A227" s="6" t="n">
        <v>865</v>
      </c>
      <c r="B227" s="7" t="s">
        <v>303</v>
      </c>
      <c r="C227" s="7" t="str">
        <f aca="false">IF(VLOOKUP(A227,'Infos paliers'!$A$1:$B$662,1,0),"OUI")</f>
        <v>OUI</v>
      </c>
      <c r="D227" s="7" t="s">
        <v>73</v>
      </c>
      <c r="E227" s="55" t="s">
        <v>69</v>
      </c>
      <c r="F227" s="55"/>
      <c r="G227" s="55"/>
      <c r="H227" s="55"/>
      <c r="I227" s="55"/>
      <c r="J227" s="55"/>
    </row>
    <row r="228" customFormat="false" ht="15.75" hidden="false" customHeight="true" outlineLevel="0" collapsed="false">
      <c r="A228" s="6" t="n">
        <v>866</v>
      </c>
      <c r="B228" s="7" t="s">
        <v>304</v>
      </c>
      <c r="C228" s="7" t="str">
        <f aca="false">IF(VLOOKUP(A228,'Infos paliers'!$A$1:$B$662,1,0),"OUI")</f>
        <v>OUI</v>
      </c>
      <c r="D228" s="7" t="s">
        <v>73</v>
      </c>
      <c r="E228" s="55" t="s">
        <v>69</v>
      </c>
      <c r="F228" s="55"/>
      <c r="G228" s="55"/>
      <c r="H228" s="55"/>
      <c r="I228" s="55"/>
      <c r="J228" s="55"/>
    </row>
    <row r="229" customFormat="false" ht="15.75" hidden="false" customHeight="true" outlineLevel="0" collapsed="false">
      <c r="A229" s="6" t="n">
        <v>867</v>
      </c>
      <c r="B229" s="7" t="s">
        <v>305</v>
      </c>
      <c r="C229" s="7" t="str">
        <f aca="false">IF(VLOOKUP(A229,'Infos paliers'!$A$1:$B$662,1,0),"OUI")</f>
        <v>OUI</v>
      </c>
      <c r="D229" s="7" t="s">
        <v>73</v>
      </c>
      <c r="E229" s="55" t="s">
        <v>69</v>
      </c>
      <c r="F229" s="55"/>
      <c r="G229" s="55"/>
      <c r="H229" s="55"/>
      <c r="I229" s="55"/>
      <c r="J229" s="55"/>
    </row>
    <row r="230" customFormat="false" ht="15.75" hidden="false" customHeight="true" outlineLevel="0" collapsed="false">
      <c r="A230" s="6" t="n">
        <v>868</v>
      </c>
      <c r="B230" s="7" t="s">
        <v>306</v>
      </c>
      <c r="C230" s="7" t="str">
        <f aca="false">IF(VLOOKUP(A230,'Infos paliers'!$A$1:$B$662,1,0),"OUI")</f>
        <v>OUI</v>
      </c>
      <c r="D230" s="7" t="s">
        <v>73</v>
      </c>
      <c r="E230" s="55" t="s">
        <v>69</v>
      </c>
      <c r="F230" s="55"/>
      <c r="G230" s="55"/>
      <c r="H230" s="55"/>
      <c r="I230" s="55"/>
      <c r="J230" s="55"/>
    </row>
    <row r="231" customFormat="false" ht="15.75" hidden="false" customHeight="true" outlineLevel="0" collapsed="false">
      <c r="A231" s="6" t="n">
        <v>869</v>
      </c>
      <c r="B231" s="7" t="s">
        <v>307</v>
      </c>
      <c r="C231" s="7" t="str">
        <f aca="false">IF(VLOOKUP(A231,'Infos paliers'!$A$1:$B$662,1,0),"OUI")</f>
        <v>OUI</v>
      </c>
      <c r="D231" s="7" t="s">
        <v>73</v>
      </c>
      <c r="E231" s="55" t="s">
        <v>69</v>
      </c>
      <c r="F231" s="55"/>
      <c r="G231" s="55"/>
      <c r="H231" s="55"/>
      <c r="I231" s="55"/>
      <c r="J231" s="55"/>
    </row>
    <row r="232" customFormat="false" ht="15.75" hidden="false" customHeight="true" outlineLevel="0" collapsed="false">
      <c r="A232" s="6" t="n">
        <v>870</v>
      </c>
      <c r="B232" s="7" t="s">
        <v>308</v>
      </c>
      <c r="C232" s="7" t="str">
        <f aca="false">IF(VLOOKUP(A232,'Infos paliers'!$A$1:$B$662,1,0),"OUI")</f>
        <v>OUI</v>
      </c>
      <c r="D232" s="7" t="s">
        <v>73</v>
      </c>
      <c r="E232" s="55" t="s">
        <v>69</v>
      </c>
      <c r="F232" s="55"/>
      <c r="G232" s="55"/>
      <c r="H232" s="55"/>
      <c r="I232" s="55"/>
      <c r="J232" s="55"/>
    </row>
    <row r="233" customFormat="false" ht="15.75" hidden="false" customHeight="true" outlineLevel="0" collapsed="false">
      <c r="A233" s="6" t="n">
        <v>871</v>
      </c>
      <c r="B233" s="7" t="s">
        <v>309</v>
      </c>
      <c r="C233" s="7" t="str">
        <f aca="false">IF(VLOOKUP(A233,'Infos paliers'!$A$1:$B$662,1,0),"OUI")</f>
        <v>OUI</v>
      </c>
      <c r="D233" s="7" t="s">
        <v>73</v>
      </c>
      <c r="E233" s="55" t="s">
        <v>69</v>
      </c>
      <c r="F233" s="55"/>
      <c r="G233" s="55"/>
      <c r="H233" s="55"/>
      <c r="I233" s="55"/>
      <c r="J233" s="55"/>
    </row>
    <row r="234" customFormat="false" ht="15.75" hidden="false" customHeight="true" outlineLevel="0" collapsed="false">
      <c r="A234" s="6" t="n">
        <v>872</v>
      </c>
      <c r="B234" s="7" t="s">
        <v>310</v>
      </c>
      <c r="C234" s="7" t="str">
        <f aca="false">IF(VLOOKUP(A234,'Infos paliers'!$A$1:$B$662,1,0),"OUI")</f>
        <v>OUI</v>
      </c>
      <c r="D234" s="7" t="s">
        <v>73</v>
      </c>
      <c r="E234" s="55" t="s">
        <v>69</v>
      </c>
      <c r="F234" s="55"/>
      <c r="G234" s="55"/>
      <c r="H234" s="55"/>
      <c r="I234" s="55"/>
      <c r="J234" s="55"/>
    </row>
    <row r="235" customFormat="false" ht="15.75" hidden="false" customHeight="true" outlineLevel="0" collapsed="false">
      <c r="A235" s="6" t="n">
        <v>873</v>
      </c>
      <c r="B235" s="7" t="s">
        <v>311</v>
      </c>
      <c r="C235" s="7" t="str">
        <f aca="false">IF(VLOOKUP(A235,'Infos paliers'!$A$1:$B$662,1,0),"OUI")</f>
        <v>OUI</v>
      </c>
      <c r="D235" s="7" t="s">
        <v>73</v>
      </c>
      <c r="E235" s="55" t="s">
        <v>69</v>
      </c>
      <c r="F235" s="55"/>
      <c r="G235" s="55"/>
      <c r="H235" s="55"/>
      <c r="I235" s="55"/>
      <c r="J235" s="55"/>
    </row>
    <row r="236" customFormat="false" ht="15.75" hidden="false" customHeight="true" outlineLevel="0" collapsed="false">
      <c r="A236" s="6" t="n">
        <v>874</v>
      </c>
      <c r="B236" s="7" t="s">
        <v>312</v>
      </c>
      <c r="C236" s="7" t="str">
        <f aca="false">IF(VLOOKUP(A236,'Infos paliers'!$A$1:$B$662,1,0),"OUI")</f>
        <v>OUI</v>
      </c>
      <c r="D236" s="7" t="s">
        <v>73</v>
      </c>
      <c r="E236" s="55" t="s">
        <v>69</v>
      </c>
      <c r="F236" s="55"/>
      <c r="G236" s="55"/>
      <c r="H236" s="55"/>
      <c r="I236" s="55"/>
      <c r="J236" s="55"/>
    </row>
    <row r="237" customFormat="false" ht="15.75" hidden="false" customHeight="true" outlineLevel="0" collapsed="false">
      <c r="A237" s="6" t="n">
        <v>882</v>
      </c>
      <c r="B237" s="7" t="s">
        <v>313</v>
      </c>
      <c r="C237" s="7" t="e">
        <f aca="false">IF(VLOOKUP(A237,'Infos paliers'!$A$1:$B$662,1,0),"OUI")</f>
        <v>#N/A</v>
      </c>
      <c r="D237" s="7" t="s">
        <v>140</v>
      </c>
      <c r="E237" s="55" t="s">
        <v>144</v>
      </c>
      <c r="F237" s="55" t="s">
        <v>10</v>
      </c>
      <c r="G237" s="55" t="s">
        <v>69</v>
      </c>
      <c r="H237" s="55"/>
      <c r="I237" s="55" t="s">
        <v>69</v>
      </c>
      <c r="J237" s="55"/>
    </row>
    <row r="238" customFormat="false" ht="15.75" hidden="false" customHeight="true" outlineLevel="0" collapsed="false">
      <c r="A238" s="6" t="n">
        <v>884</v>
      </c>
      <c r="B238" s="7" t="s">
        <v>314</v>
      </c>
      <c r="C238" s="7" t="str">
        <f aca="false">IF(VLOOKUP(A238,'Infos paliers'!$A$1:$B$662,1,0),"OUI")</f>
        <v>OUI</v>
      </c>
      <c r="D238" s="7" t="s">
        <v>315</v>
      </c>
      <c r="E238" s="55" t="s">
        <v>69</v>
      </c>
      <c r="F238" s="55"/>
      <c r="G238" s="55"/>
      <c r="H238" s="55"/>
      <c r="I238" s="55"/>
      <c r="J238" s="55"/>
    </row>
    <row r="239" customFormat="false" ht="15.75" hidden="false" customHeight="true" outlineLevel="0" collapsed="false">
      <c r="A239" s="6" t="n">
        <v>885</v>
      </c>
      <c r="B239" s="7" t="s">
        <v>316</v>
      </c>
      <c r="C239" s="7" t="str">
        <f aca="false">IF(VLOOKUP(A239,'Infos paliers'!$A$1:$B$662,1,0),"OUI")</f>
        <v>OUI</v>
      </c>
      <c r="D239" s="7" t="s">
        <v>73</v>
      </c>
      <c r="E239" s="55" t="s">
        <v>69</v>
      </c>
      <c r="F239" s="55"/>
      <c r="G239" s="55"/>
      <c r="H239" s="55"/>
      <c r="I239" s="55"/>
      <c r="J239" s="55"/>
    </row>
    <row r="240" customFormat="false" ht="15.75" hidden="false" customHeight="true" outlineLevel="0" collapsed="false">
      <c r="A240" s="6" t="n">
        <v>886</v>
      </c>
      <c r="B240" s="7" t="s">
        <v>317</v>
      </c>
      <c r="C240" s="7" t="e">
        <f aca="false">IF(VLOOKUP(A240,'Infos paliers'!$A$1:$B$662,1,0),"OUI")</f>
        <v>#N/A</v>
      </c>
      <c r="D240" s="7" t="s">
        <v>191</v>
      </c>
      <c r="E240" s="55" t="s">
        <v>69</v>
      </c>
      <c r="F240" s="55"/>
      <c r="G240" s="55"/>
      <c r="H240" s="55"/>
      <c r="I240" s="55"/>
      <c r="J240" s="55"/>
    </row>
    <row r="241" customFormat="false" ht="15.75" hidden="false" customHeight="true" outlineLevel="0" collapsed="false">
      <c r="A241" s="6" t="n">
        <v>887</v>
      </c>
      <c r="B241" s="7" t="s">
        <v>318</v>
      </c>
      <c r="C241" s="7" t="e">
        <f aca="false">IF(VLOOKUP(A241,'Infos paliers'!$A$1:$B$662,1,0),"OUI")</f>
        <v>#N/A</v>
      </c>
      <c r="D241" s="7" t="s">
        <v>191</v>
      </c>
      <c r="E241" s="55" t="s">
        <v>69</v>
      </c>
      <c r="F241" s="55"/>
      <c r="G241" s="55"/>
      <c r="H241" s="55"/>
      <c r="I241" s="55"/>
      <c r="J241" s="55"/>
    </row>
    <row r="242" customFormat="false" ht="15.75" hidden="false" customHeight="true" outlineLevel="0" collapsed="false">
      <c r="A242" s="6" t="n">
        <v>888</v>
      </c>
      <c r="B242" s="7" t="s">
        <v>319</v>
      </c>
      <c r="C242" s="7" t="e">
        <f aca="false">IF(VLOOKUP(A242,'Infos paliers'!$A$1:$B$662,1,0),"OUI")</f>
        <v>#N/A</v>
      </c>
      <c r="D242" s="7" t="s">
        <v>191</v>
      </c>
      <c r="E242" s="55" t="s">
        <v>69</v>
      </c>
      <c r="F242" s="55"/>
      <c r="G242" s="55"/>
      <c r="H242" s="55"/>
      <c r="I242" s="55"/>
      <c r="J242" s="55"/>
    </row>
    <row r="243" customFormat="false" ht="15.75" hidden="false" customHeight="true" outlineLevel="0" collapsed="false">
      <c r="A243" s="6" t="n">
        <v>889</v>
      </c>
      <c r="B243" s="7" t="s">
        <v>320</v>
      </c>
      <c r="C243" s="7" t="e">
        <f aca="false">IF(VLOOKUP(A243,'Infos paliers'!$A$1:$B$662,1,0),"OUI")</f>
        <v>#N/A</v>
      </c>
      <c r="D243" s="7" t="s">
        <v>191</v>
      </c>
      <c r="E243" s="55" t="s">
        <v>69</v>
      </c>
      <c r="F243" s="55"/>
      <c r="G243" s="55"/>
      <c r="H243" s="55"/>
      <c r="I243" s="55"/>
      <c r="J243" s="55"/>
    </row>
    <row r="244" customFormat="false" ht="15.75" hidden="false" customHeight="true" outlineLevel="0" collapsed="false">
      <c r="A244" s="6" t="n">
        <v>890</v>
      </c>
      <c r="B244" s="7" t="s">
        <v>321</v>
      </c>
      <c r="C244" s="7" t="e">
        <f aca="false">IF(VLOOKUP(A244,'Infos paliers'!$A$1:$B$662,1,0),"OUI")</f>
        <v>#N/A</v>
      </c>
      <c r="D244" s="7" t="s">
        <v>191</v>
      </c>
      <c r="E244" s="55" t="s">
        <v>69</v>
      </c>
      <c r="F244" s="55"/>
      <c r="G244" s="55"/>
      <c r="H244" s="55"/>
      <c r="I244" s="55"/>
      <c r="J244" s="55"/>
    </row>
    <row r="245" customFormat="false" ht="15.75" hidden="false" customHeight="true" outlineLevel="0" collapsed="false">
      <c r="A245" s="6" t="n">
        <v>894</v>
      </c>
      <c r="B245" s="7" t="s">
        <v>322</v>
      </c>
      <c r="C245" s="7" t="str">
        <f aca="false">IF(VLOOKUP(A245,'Infos paliers'!$A$1:$B$662,1,0),"OUI")</f>
        <v>OUI</v>
      </c>
      <c r="D245" s="7" t="s">
        <v>73</v>
      </c>
      <c r="E245" s="55" t="s">
        <v>69</v>
      </c>
      <c r="F245" s="55"/>
      <c r="G245" s="55"/>
      <c r="H245" s="55"/>
      <c r="I245" s="55"/>
      <c r="J245" s="55"/>
    </row>
    <row r="246" customFormat="false" ht="15.75" hidden="false" customHeight="true" outlineLevel="0" collapsed="false">
      <c r="A246" s="7" t="n">
        <v>895</v>
      </c>
      <c r="B246" s="7" t="s">
        <v>323</v>
      </c>
      <c r="C246" s="7" t="e">
        <f aca="false">IF(VLOOKUP(A246,'Infos paliers'!$A$1:$B$662,1,0),"OUI")</f>
        <v>#N/A</v>
      </c>
      <c r="D246" s="7" t="s">
        <v>168</v>
      </c>
      <c r="E246" s="55" t="s">
        <v>10</v>
      </c>
      <c r="F246" s="55" t="s">
        <v>10</v>
      </c>
      <c r="G246" s="55" t="s">
        <v>69</v>
      </c>
      <c r="H246" s="55"/>
      <c r="I246" s="55" t="s">
        <v>69</v>
      </c>
      <c r="J246" s="55"/>
    </row>
    <row r="247" customFormat="false" ht="15.75" hidden="false" customHeight="true" outlineLevel="0" collapsed="false">
      <c r="A247" s="6" t="n">
        <v>896</v>
      </c>
      <c r="B247" s="7" t="s">
        <v>324</v>
      </c>
      <c r="C247" s="7" t="str">
        <f aca="false">IF(VLOOKUP(A247,'Infos paliers'!$A$1:$B$662,1,0),"OUI")</f>
        <v>OUI</v>
      </c>
      <c r="D247" s="7" t="s">
        <v>73</v>
      </c>
      <c r="E247" s="55" t="s">
        <v>69</v>
      </c>
      <c r="F247" s="55"/>
      <c r="G247" s="55"/>
      <c r="H247" s="55"/>
      <c r="I247" s="55"/>
      <c r="J247" s="55"/>
    </row>
    <row r="248" customFormat="false" ht="15.75" hidden="false" customHeight="true" outlineLevel="0" collapsed="false">
      <c r="A248" s="6" t="n">
        <v>897</v>
      </c>
      <c r="B248" s="7" t="s">
        <v>325</v>
      </c>
      <c r="C248" s="7" t="str">
        <f aca="false">IF(VLOOKUP(A248,'Infos paliers'!$A$1:$B$662,1,0),"OUI")</f>
        <v>OUI</v>
      </c>
      <c r="D248" s="7" t="s">
        <v>73</v>
      </c>
      <c r="E248" s="55" t="s">
        <v>10</v>
      </c>
      <c r="F248" s="55" t="s">
        <v>10</v>
      </c>
      <c r="G248" s="55" t="s">
        <v>69</v>
      </c>
      <c r="H248" s="55" t="s">
        <v>69</v>
      </c>
      <c r="I248" s="55" t="s">
        <v>69</v>
      </c>
      <c r="J248" s="55" t="s">
        <v>10</v>
      </c>
      <c r="K248" s="8" t="s">
        <v>119</v>
      </c>
    </row>
    <row r="249" customFormat="false" ht="15.75" hidden="false" customHeight="true" outlineLevel="0" collapsed="false">
      <c r="A249" s="6" t="n">
        <v>901</v>
      </c>
      <c r="B249" s="58" t="s">
        <v>326</v>
      </c>
      <c r="C249" s="7" t="str">
        <f aca="false">IF(VLOOKUP(A249,'Infos paliers'!$A$1:$B$662,1,0),"OUI")</f>
        <v>OUI</v>
      </c>
      <c r="D249" s="7" t="s">
        <v>68</v>
      </c>
      <c r="E249" s="57"/>
      <c r="F249" s="55"/>
      <c r="G249" s="55"/>
      <c r="H249" s="55"/>
      <c r="I249" s="55"/>
      <c r="J249" s="55"/>
    </row>
    <row r="250" customFormat="false" ht="15.75" hidden="false" customHeight="true" outlineLevel="0" collapsed="false">
      <c r="A250" s="6" t="n">
        <v>903</v>
      </c>
      <c r="B250" s="7" t="s">
        <v>327</v>
      </c>
      <c r="C250" s="7" t="str">
        <f aca="false">IF(VLOOKUP(A250,'Infos paliers'!$A$1:$B$662,1,0),"OUI")</f>
        <v>OUI</v>
      </c>
      <c r="D250" s="7" t="s">
        <v>71</v>
      </c>
      <c r="E250" s="55" t="s">
        <v>69</v>
      </c>
      <c r="F250" s="55"/>
      <c r="G250" s="55"/>
      <c r="H250" s="55"/>
      <c r="I250" s="55"/>
      <c r="J250" s="55"/>
    </row>
    <row r="251" customFormat="false" ht="15.75" hidden="false" customHeight="true" outlineLevel="0" collapsed="false">
      <c r="A251" s="6" t="n">
        <v>904</v>
      </c>
      <c r="B251" s="7" t="s">
        <v>328</v>
      </c>
      <c r="C251" s="7" t="str">
        <f aca="false">IF(VLOOKUP(A251,'Infos paliers'!$A$1:$B$662,1,0),"OUI")</f>
        <v>OUI</v>
      </c>
      <c r="D251" s="7" t="s">
        <v>71</v>
      </c>
      <c r="E251" s="55" t="s">
        <v>69</v>
      </c>
      <c r="F251" s="55"/>
      <c r="G251" s="55"/>
      <c r="H251" s="55"/>
      <c r="I251" s="55"/>
      <c r="J251" s="55"/>
    </row>
    <row r="252" customFormat="false" ht="15.75" hidden="false" customHeight="true" outlineLevel="0" collapsed="false">
      <c r="A252" s="6" t="n">
        <v>905</v>
      </c>
      <c r="B252" s="7" t="s">
        <v>329</v>
      </c>
      <c r="C252" s="7" t="str">
        <f aca="false">IF(VLOOKUP(A252,'Infos paliers'!$A$1:$B$662,1,0),"OUI")</f>
        <v>OUI</v>
      </c>
      <c r="D252" s="7" t="s">
        <v>71</v>
      </c>
      <c r="E252" s="55" t="s">
        <v>69</v>
      </c>
      <c r="F252" s="55"/>
      <c r="G252" s="55"/>
      <c r="H252" s="55"/>
      <c r="I252" s="55"/>
      <c r="J252" s="55"/>
    </row>
    <row r="253" customFormat="false" ht="15.75" hidden="false" customHeight="true" outlineLevel="0" collapsed="false">
      <c r="A253" s="6" t="n">
        <v>906</v>
      </c>
      <c r="B253" s="7" t="s">
        <v>330</v>
      </c>
      <c r="C253" s="7" t="e">
        <f aca="false">IF(VLOOKUP(A253,'Infos paliers'!$A$1:$B$662,1,0),"OUI")</f>
        <v>#N/A</v>
      </c>
      <c r="D253" s="7" t="s">
        <v>140</v>
      </c>
      <c r="E253" s="55" t="s">
        <v>251</v>
      </c>
      <c r="F253" s="55"/>
      <c r="G253" s="55"/>
      <c r="H253" s="55"/>
      <c r="I253" s="55"/>
      <c r="J253" s="55"/>
    </row>
    <row r="254" customFormat="false" ht="15.75" hidden="false" customHeight="true" outlineLevel="0" collapsed="false">
      <c r="A254" s="6" t="n">
        <v>907</v>
      </c>
      <c r="B254" s="7" t="s">
        <v>331</v>
      </c>
      <c r="C254" s="7" t="str">
        <f aca="false">IF(VLOOKUP(A254,'Infos paliers'!$A$1:$B$662,1,0),"OUI")</f>
        <v>OUI</v>
      </c>
      <c r="D254" s="7" t="s">
        <v>75</v>
      </c>
      <c r="E254" s="55" t="s">
        <v>69</v>
      </c>
      <c r="F254" s="55"/>
      <c r="G254" s="55"/>
      <c r="H254" s="55"/>
      <c r="I254" s="55"/>
      <c r="J254" s="55"/>
    </row>
    <row r="255" customFormat="false" ht="15.75" hidden="false" customHeight="true" outlineLevel="0" collapsed="false">
      <c r="A255" s="6" t="n">
        <v>915</v>
      </c>
      <c r="B255" s="7" t="s">
        <v>332</v>
      </c>
      <c r="C255" s="7" t="str">
        <f aca="false">IF(VLOOKUP(A255,'Infos paliers'!$A$1:$B$662,1,0),"OUI")</f>
        <v>OUI</v>
      </c>
      <c r="D255" s="7" t="s">
        <v>71</v>
      </c>
      <c r="E255" s="55" t="s">
        <v>69</v>
      </c>
      <c r="F255" s="55"/>
      <c r="G255" s="55"/>
      <c r="H255" s="55"/>
      <c r="I255" s="55"/>
      <c r="J255" s="55"/>
    </row>
    <row r="256" customFormat="false" ht="15.75" hidden="false" customHeight="true" outlineLevel="0" collapsed="false">
      <c r="A256" s="6" t="n">
        <v>916</v>
      </c>
      <c r="B256" s="7" t="s">
        <v>333</v>
      </c>
      <c r="C256" s="7" t="e">
        <f aca="false">IF(VLOOKUP(A256,'Infos paliers'!$A$1:$B$662,1,0),"OUI")</f>
        <v>#N/A</v>
      </c>
      <c r="D256" s="7" t="s">
        <v>71</v>
      </c>
      <c r="E256" s="55" t="s">
        <v>69</v>
      </c>
      <c r="F256" s="55"/>
      <c r="G256" s="55"/>
      <c r="H256" s="55"/>
      <c r="I256" s="55"/>
      <c r="J256" s="55"/>
    </row>
    <row r="257" customFormat="false" ht="15.75" hidden="false" customHeight="true" outlineLevel="0" collapsed="false">
      <c r="A257" s="6" t="n">
        <v>917</v>
      </c>
      <c r="B257" s="7" t="s">
        <v>334</v>
      </c>
      <c r="C257" s="7" t="e">
        <f aca="false">IF(VLOOKUP(A257,'Infos paliers'!$A$1:$B$662,1,0),"OUI")</f>
        <v>#N/A</v>
      </c>
      <c r="D257" s="7" t="s">
        <v>71</v>
      </c>
      <c r="E257" s="55" t="s">
        <v>69</v>
      </c>
      <c r="F257" s="55"/>
      <c r="G257" s="55"/>
      <c r="H257" s="55"/>
      <c r="I257" s="55"/>
      <c r="J257" s="55"/>
    </row>
    <row r="258" customFormat="false" ht="15.75" hidden="false" customHeight="true" outlineLevel="0" collapsed="false">
      <c r="A258" s="6" t="n">
        <v>921</v>
      </c>
      <c r="B258" s="7" t="s">
        <v>335</v>
      </c>
      <c r="C258" s="7" t="e">
        <f aca="false">IF(VLOOKUP(A258,'Infos paliers'!$A$1:$B$662,1,0),"OUI")</f>
        <v>#N/A</v>
      </c>
      <c r="D258" s="7" t="s">
        <v>71</v>
      </c>
      <c r="E258" s="55" t="s">
        <v>69</v>
      </c>
      <c r="F258" s="55"/>
      <c r="G258" s="55"/>
      <c r="H258" s="55"/>
      <c r="I258" s="55"/>
      <c r="J258" s="55"/>
    </row>
    <row r="259" customFormat="false" ht="15.75" hidden="false" customHeight="true" outlineLevel="0" collapsed="false">
      <c r="A259" s="6" t="n">
        <v>922</v>
      </c>
      <c r="B259" s="7" t="s">
        <v>336</v>
      </c>
      <c r="C259" s="7" t="str">
        <f aca="false">IF(VLOOKUP(A259,'Infos paliers'!$A$1:$B$662,1,0),"OUI")</f>
        <v>OUI</v>
      </c>
      <c r="D259" s="7" t="s">
        <v>71</v>
      </c>
      <c r="E259" s="55" t="s">
        <v>69</v>
      </c>
      <c r="F259" s="55"/>
      <c r="G259" s="55"/>
      <c r="H259" s="55"/>
      <c r="I259" s="55"/>
      <c r="J259" s="55"/>
    </row>
    <row r="260" customFormat="false" ht="15.75" hidden="false" customHeight="true" outlineLevel="0" collapsed="false">
      <c r="A260" s="6" t="n">
        <v>923</v>
      </c>
      <c r="B260" s="7" t="s">
        <v>337</v>
      </c>
      <c r="C260" s="7" t="str">
        <f aca="false">IF(VLOOKUP(A260,'Infos paliers'!$A$1:$B$662,1,0),"OUI")</f>
        <v>OUI</v>
      </c>
      <c r="D260" s="7" t="s">
        <v>71</v>
      </c>
      <c r="E260" s="55" t="s">
        <v>69</v>
      </c>
      <c r="F260" s="55"/>
      <c r="G260" s="55"/>
      <c r="H260" s="55"/>
      <c r="I260" s="55"/>
      <c r="J260" s="55"/>
    </row>
    <row r="261" customFormat="false" ht="15.75" hidden="false" customHeight="true" outlineLevel="0" collapsed="false">
      <c r="A261" s="6" t="n">
        <v>925</v>
      </c>
      <c r="B261" s="7" t="s">
        <v>338</v>
      </c>
      <c r="C261" s="7" t="e">
        <f aca="false">IF(VLOOKUP(A261,'Infos paliers'!$A$1:$B$662,1,0),"OUI")</f>
        <v>#N/A</v>
      </c>
      <c r="D261" s="7" t="s">
        <v>168</v>
      </c>
      <c r="E261" s="55" t="s">
        <v>10</v>
      </c>
      <c r="F261" s="55" t="s">
        <v>10</v>
      </c>
      <c r="G261" s="55" t="s">
        <v>69</v>
      </c>
      <c r="H261" s="55"/>
      <c r="I261" s="55" t="s">
        <v>69</v>
      </c>
      <c r="J261" s="55"/>
    </row>
    <row r="262" customFormat="false" ht="15.75" hidden="false" customHeight="true" outlineLevel="0" collapsed="false">
      <c r="A262" s="6" t="n">
        <v>926</v>
      </c>
      <c r="B262" s="7" t="s">
        <v>339</v>
      </c>
      <c r="C262" s="7" t="e">
        <f aca="false">IF(VLOOKUP(A262,'Infos paliers'!$A$1:$B$662,1,0),"OUI")</f>
        <v>#N/A</v>
      </c>
      <c r="D262" s="7" t="s">
        <v>168</v>
      </c>
      <c r="E262" s="55" t="s">
        <v>10</v>
      </c>
      <c r="F262" s="55" t="s">
        <v>10</v>
      </c>
      <c r="G262" s="55" t="s">
        <v>69</v>
      </c>
      <c r="H262" s="55"/>
      <c r="I262" s="55"/>
      <c r="J262" s="55"/>
    </row>
    <row r="263" customFormat="false" ht="15.75" hidden="false" customHeight="true" outlineLevel="0" collapsed="false">
      <c r="A263" s="6" t="n">
        <v>927</v>
      </c>
      <c r="B263" s="7" t="s">
        <v>340</v>
      </c>
      <c r="C263" s="7" t="e">
        <f aca="false">IF(VLOOKUP(A263,'Infos paliers'!$A$1:$B$662,1,0),"OUI")</f>
        <v>#N/A</v>
      </c>
      <c r="D263" s="7" t="s">
        <v>168</v>
      </c>
      <c r="E263" s="55" t="s">
        <v>10</v>
      </c>
      <c r="F263" s="55" t="s">
        <v>10</v>
      </c>
      <c r="G263" s="55" t="s">
        <v>69</v>
      </c>
      <c r="H263" s="55"/>
      <c r="I263" s="55"/>
      <c r="J263" s="55"/>
    </row>
    <row r="264" customFormat="false" ht="15.75" hidden="false" customHeight="true" outlineLevel="0" collapsed="false">
      <c r="A264" s="6" t="n">
        <v>928</v>
      </c>
      <c r="B264" s="7" t="s">
        <v>341</v>
      </c>
      <c r="C264" s="7" t="e">
        <f aca="false">IF(VLOOKUP(A264,'Infos paliers'!$A$1:$B$662,1,0),"OUI")</f>
        <v>#N/A</v>
      </c>
      <c r="D264" s="7" t="s">
        <v>168</v>
      </c>
      <c r="E264" s="55" t="s">
        <v>10</v>
      </c>
      <c r="F264" s="55" t="s">
        <v>10</v>
      </c>
      <c r="G264" s="55" t="s">
        <v>69</v>
      </c>
      <c r="H264" s="55"/>
      <c r="I264" s="55"/>
      <c r="J264" s="55"/>
    </row>
    <row r="265" customFormat="false" ht="15.75" hidden="false" customHeight="true" outlineLevel="0" collapsed="false">
      <c r="A265" s="6" t="n">
        <v>937</v>
      </c>
      <c r="B265" s="7" t="s">
        <v>342</v>
      </c>
      <c r="C265" s="7" t="e">
        <f aca="false">IF(VLOOKUP(A265,'Infos paliers'!$A$1:$B$662,1,0),"OUI")</f>
        <v>#N/A</v>
      </c>
      <c r="D265" s="7" t="s">
        <v>94</v>
      </c>
      <c r="E265" s="55" t="s">
        <v>69</v>
      </c>
      <c r="F265" s="55"/>
      <c r="G265" s="55"/>
      <c r="H265" s="55"/>
      <c r="I265" s="55"/>
      <c r="J265" s="55"/>
    </row>
    <row r="266" customFormat="false" ht="15.75" hidden="false" customHeight="true" outlineLevel="0" collapsed="false">
      <c r="A266" s="6" t="n">
        <v>938</v>
      </c>
      <c r="B266" s="7" t="s">
        <v>343</v>
      </c>
      <c r="C266" s="7" t="e">
        <f aca="false">IF(VLOOKUP(A266,'Infos paliers'!$A$1:$B$662,1,0),"OUI")</f>
        <v>#N/A</v>
      </c>
      <c r="D266" s="7" t="s">
        <v>94</v>
      </c>
      <c r="E266" s="55" t="s">
        <v>69</v>
      </c>
      <c r="F266" s="55"/>
      <c r="G266" s="55"/>
      <c r="H266" s="55"/>
      <c r="I266" s="55"/>
      <c r="J266" s="55"/>
    </row>
    <row r="267" customFormat="false" ht="15.75" hidden="false" customHeight="true" outlineLevel="0" collapsed="false">
      <c r="A267" s="6" t="n">
        <v>939</v>
      </c>
      <c r="B267" s="7" t="s">
        <v>344</v>
      </c>
      <c r="C267" s="7" t="e">
        <f aca="false">IF(VLOOKUP(A267,'Infos paliers'!$A$1:$B$662,1,0),"OUI")</f>
        <v>#N/A</v>
      </c>
      <c r="D267" s="7" t="s">
        <v>94</v>
      </c>
      <c r="E267" s="55" t="s">
        <v>69</v>
      </c>
      <c r="F267" s="55"/>
      <c r="G267" s="55"/>
      <c r="H267" s="55"/>
      <c r="I267" s="55"/>
      <c r="J267" s="55"/>
    </row>
    <row r="268" customFormat="false" ht="15.75" hidden="false" customHeight="true" outlineLevel="0" collapsed="false">
      <c r="A268" s="6" t="n">
        <v>940</v>
      </c>
      <c r="B268" s="7" t="s">
        <v>345</v>
      </c>
      <c r="C268" s="7" t="e">
        <f aca="false">IF(VLOOKUP(A268,'Infos paliers'!$A$1:$B$662,1,0),"OUI")</f>
        <v>#N/A</v>
      </c>
      <c r="D268" s="7" t="s">
        <v>94</v>
      </c>
      <c r="E268" s="55" t="s">
        <v>69</v>
      </c>
      <c r="F268" s="55"/>
      <c r="G268" s="55"/>
      <c r="H268" s="55"/>
      <c r="I268" s="55"/>
      <c r="J268" s="55"/>
    </row>
    <row r="269" customFormat="false" ht="15.75" hidden="false" customHeight="true" outlineLevel="0" collapsed="false">
      <c r="A269" s="6" t="n">
        <v>941</v>
      </c>
      <c r="B269" s="7" t="s">
        <v>346</v>
      </c>
      <c r="C269" s="7" t="e">
        <f aca="false">IF(VLOOKUP(A269,'Infos paliers'!$A$1:$B$662,1,0),"OUI")</f>
        <v>#N/A</v>
      </c>
      <c r="D269" s="7" t="s">
        <v>94</v>
      </c>
      <c r="E269" s="55" t="s">
        <v>347</v>
      </c>
      <c r="F269" s="55"/>
      <c r="G269" s="55"/>
      <c r="H269" s="55"/>
      <c r="I269" s="55"/>
      <c r="J269" s="55"/>
    </row>
    <row r="270" customFormat="false" ht="15.75" hidden="false" customHeight="true" outlineLevel="0" collapsed="false">
      <c r="A270" s="6" t="n">
        <v>944</v>
      </c>
      <c r="B270" s="7" t="s">
        <v>348</v>
      </c>
      <c r="C270" s="7" t="str">
        <f aca="false">IF(VLOOKUP(A270,'Infos paliers'!$A$1:$B$662,1,0),"OUI")</f>
        <v>OUI</v>
      </c>
      <c r="D270" s="7" t="s">
        <v>71</v>
      </c>
      <c r="E270" s="55" t="s">
        <v>69</v>
      </c>
      <c r="F270" s="55"/>
      <c r="G270" s="55"/>
      <c r="H270" s="55"/>
      <c r="I270" s="55"/>
      <c r="J270" s="55"/>
    </row>
    <row r="271" customFormat="false" ht="15.75" hidden="false" customHeight="true" outlineLevel="0" collapsed="false">
      <c r="A271" s="6" t="n">
        <v>945</v>
      </c>
      <c r="B271" s="7" t="s">
        <v>349</v>
      </c>
      <c r="C271" s="7" t="e">
        <f aca="false">IF(VLOOKUP(A271,'Infos paliers'!$A$1:$B$662,1,0),"OUI")</f>
        <v>#N/A</v>
      </c>
      <c r="D271" s="7" t="s">
        <v>94</v>
      </c>
      <c r="E271" s="55" t="s">
        <v>69</v>
      </c>
      <c r="F271" s="55"/>
      <c r="G271" s="55"/>
      <c r="H271" s="55"/>
      <c r="I271" s="55"/>
      <c r="J271" s="55"/>
    </row>
    <row r="272" customFormat="false" ht="15.75" hidden="false" customHeight="true" outlineLevel="0" collapsed="false">
      <c r="A272" s="6" t="n">
        <v>946</v>
      </c>
      <c r="B272" s="7" t="s">
        <v>350</v>
      </c>
      <c r="C272" s="7" t="e">
        <f aca="false">IF(VLOOKUP(A272,'Infos paliers'!$A$1:$B$662,1,0),"OUI")</f>
        <v>#N/A</v>
      </c>
      <c r="D272" s="7" t="s">
        <v>94</v>
      </c>
      <c r="E272" s="55" t="s">
        <v>69</v>
      </c>
      <c r="F272" s="55"/>
      <c r="G272" s="55"/>
      <c r="H272" s="55"/>
      <c r="I272" s="55"/>
      <c r="J272" s="55"/>
    </row>
    <row r="273" customFormat="false" ht="15.75" hidden="false" customHeight="true" outlineLevel="0" collapsed="false">
      <c r="A273" s="6" t="n">
        <v>947</v>
      </c>
      <c r="B273" s="7" t="s">
        <v>351</v>
      </c>
      <c r="C273" s="7" t="e">
        <f aca="false">IF(VLOOKUP(A273,'Infos paliers'!$A$1:$B$662,1,0),"OUI")</f>
        <v>#N/A</v>
      </c>
      <c r="D273" s="7" t="s">
        <v>94</v>
      </c>
      <c r="E273" s="55" t="s">
        <v>69</v>
      </c>
      <c r="F273" s="55"/>
      <c r="G273" s="55"/>
      <c r="H273" s="55"/>
      <c r="I273" s="55"/>
      <c r="J273" s="55"/>
    </row>
    <row r="274" customFormat="false" ht="15.75" hidden="false" customHeight="true" outlineLevel="0" collapsed="false">
      <c r="A274" s="6" t="n">
        <v>948</v>
      </c>
      <c r="B274" s="7" t="s">
        <v>352</v>
      </c>
      <c r="C274" s="7" t="e">
        <f aca="false">IF(VLOOKUP(A274,'Infos paliers'!$A$1:$B$662,1,0),"OUI")</f>
        <v>#N/A</v>
      </c>
      <c r="D274" s="7" t="s">
        <v>94</v>
      </c>
      <c r="E274" s="55" t="s">
        <v>69</v>
      </c>
      <c r="F274" s="55"/>
      <c r="G274" s="55"/>
      <c r="H274" s="55"/>
      <c r="I274" s="55"/>
      <c r="J274" s="55"/>
    </row>
    <row r="275" customFormat="false" ht="15.75" hidden="false" customHeight="true" outlineLevel="0" collapsed="false">
      <c r="A275" s="6" t="n">
        <v>949</v>
      </c>
      <c r="B275" s="7" t="s">
        <v>353</v>
      </c>
      <c r="C275" s="7" t="e">
        <f aca="false">IF(VLOOKUP(A275,'Infos paliers'!$A$1:$B$662,1,0),"OUI")</f>
        <v>#N/A</v>
      </c>
      <c r="D275" s="7" t="s">
        <v>94</v>
      </c>
      <c r="E275" s="55" t="s">
        <v>69</v>
      </c>
      <c r="F275" s="55"/>
      <c r="G275" s="55"/>
      <c r="H275" s="55"/>
      <c r="I275" s="55"/>
      <c r="J275" s="55"/>
    </row>
    <row r="276" customFormat="false" ht="15.75" hidden="false" customHeight="true" outlineLevel="0" collapsed="false">
      <c r="A276" s="6" t="n">
        <v>950</v>
      </c>
      <c r="B276" s="7" t="s">
        <v>354</v>
      </c>
      <c r="C276" s="7" t="e">
        <f aca="false">IF(VLOOKUP(A276,'Infos paliers'!$A$1:$B$662,1,0),"OUI")</f>
        <v>#N/A</v>
      </c>
      <c r="D276" s="7" t="s">
        <v>94</v>
      </c>
      <c r="E276" s="55" t="s">
        <v>69</v>
      </c>
      <c r="F276" s="55"/>
      <c r="G276" s="55"/>
      <c r="H276" s="55"/>
      <c r="I276" s="55"/>
      <c r="J276" s="55"/>
    </row>
    <row r="277" customFormat="false" ht="15.75" hidden="false" customHeight="true" outlineLevel="0" collapsed="false">
      <c r="A277" s="6" t="n">
        <v>951</v>
      </c>
      <c r="B277" s="7" t="s">
        <v>355</v>
      </c>
      <c r="C277" s="7" t="e">
        <f aca="false">IF(VLOOKUP(A277,'Infos paliers'!$A$1:$B$662,1,0),"OUI")</f>
        <v>#N/A</v>
      </c>
      <c r="D277" s="7" t="s">
        <v>94</v>
      </c>
      <c r="E277" s="55" t="s">
        <v>69</v>
      </c>
      <c r="F277" s="55"/>
      <c r="G277" s="55"/>
      <c r="H277" s="55"/>
      <c r="I277" s="55"/>
      <c r="J277" s="55"/>
    </row>
    <row r="278" customFormat="false" ht="15.75" hidden="false" customHeight="true" outlineLevel="0" collapsed="false">
      <c r="A278" s="6" t="n">
        <v>952</v>
      </c>
      <c r="B278" s="7" t="s">
        <v>356</v>
      </c>
      <c r="C278" s="7" t="e">
        <f aca="false">IF(VLOOKUP(A278,'Infos paliers'!$A$1:$B$662,1,0),"OUI")</f>
        <v>#N/A</v>
      </c>
      <c r="D278" s="7" t="s">
        <v>94</v>
      </c>
      <c r="E278" s="55" t="s">
        <v>69</v>
      </c>
      <c r="F278" s="55"/>
      <c r="G278" s="55"/>
      <c r="H278" s="55"/>
      <c r="I278" s="55"/>
      <c r="J278" s="55"/>
    </row>
    <row r="279" customFormat="false" ht="15.75" hidden="false" customHeight="true" outlineLevel="0" collapsed="false">
      <c r="A279" s="7" t="n">
        <v>953</v>
      </c>
      <c r="B279" s="7" t="s">
        <v>357</v>
      </c>
      <c r="C279" s="7" t="e">
        <f aca="false">IF(VLOOKUP(A279,'Infos paliers'!$A$1:$B$662,1,0),"OUI")</f>
        <v>#N/A</v>
      </c>
      <c r="D279" s="7" t="s">
        <v>94</v>
      </c>
      <c r="E279" s="55" t="s">
        <v>69</v>
      </c>
      <c r="F279" s="55"/>
      <c r="G279" s="55"/>
      <c r="H279" s="55"/>
      <c r="I279" s="55"/>
      <c r="J279" s="55"/>
    </row>
    <row r="280" customFormat="false" ht="15.75" hidden="false" customHeight="true" outlineLevel="0" collapsed="false">
      <c r="A280" s="6" t="n">
        <v>955</v>
      </c>
      <c r="B280" s="7" t="s">
        <v>358</v>
      </c>
      <c r="C280" s="7" t="str">
        <f aca="false">IF(VLOOKUP(A280,'Infos paliers'!$A$1:$B$662,1,0),"OUI")</f>
        <v>OUI</v>
      </c>
      <c r="D280" s="7" t="s">
        <v>68</v>
      </c>
      <c r="E280" s="55" t="s">
        <v>69</v>
      </c>
      <c r="F280" s="55"/>
      <c r="G280" s="55"/>
      <c r="H280" s="55"/>
      <c r="I280" s="55"/>
      <c r="J280" s="55"/>
      <c r="K280" s="7"/>
      <c r="L280" s="7"/>
      <c r="M280" s="59"/>
      <c r="N280" s="60"/>
      <c r="O280" s="60"/>
      <c r="P280" s="60"/>
      <c r="Q280" s="61"/>
      <c r="R280" s="59"/>
      <c r="S280" s="60"/>
      <c r="T280" s="60"/>
      <c r="U280" s="60"/>
      <c r="V280" s="61"/>
      <c r="W280" s="59"/>
      <c r="X280" s="60"/>
      <c r="Y280" s="60"/>
      <c r="Z280" s="60"/>
    </row>
    <row r="281" customFormat="false" ht="15.75" hidden="false" customHeight="true" outlineLevel="0" collapsed="false">
      <c r="A281" s="6" t="n">
        <v>956</v>
      </c>
      <c r="B281" s="7" t="s">
        <v>359</v>
      </c>
      <c r="C281" s="7" t="str">
        <f aca="false">IF(VLOOKUP(A281,'Infos paliers'!$A$1:$B$662,1,0),"OUI")</f>
        <v>OUI</v>
      </c>
      <c r="D281" s="7" t="s">
        <v>68</v>
      </c>
      <c r="E281" s="55" t="s">
        <v>69</v>
      </c>
      <c r="F281" s="55"/>
      <c r="G281" s="55"/>
      <c r="H281" s="55"/>
      <c r="I281" s="55"/>
      <c r="J281" s="55"/>
      <c r="K281" s="7"/>
      <c r="L281" s="7"/>
      <c r="M281" s="59"/>
      <c r="N281" s="60"/>
      <c r="O281" s="60"/>
      <c r="P281" s="60"/>
      <c r="Q281" s="61"/>
      <c r="R281" s="59"/>
      <c r="S281" s="60"/>
      <c r="T281" s="60"/>
      <c r="U281" s="60"/>
      <c r="V281" s="61"/>
      <c r="W281" s="59"/>
      <c r="X281" s="60"/>
      <c r="Y281" s="60"/>
      <c r="Z281" s="60"/>
    </row>
    <row r="282" customFormat="false" ht="15.75" hidden="false" customHeight="true" outlineLevel="0" collapsed="false">
      <c r="A282" s="6" t="n">
        <v>957</v>
      </c>
      <c r="B282" s="7" t="s">
        <v>360</v>
      </c>
      <c r="C282" s="7" t="str">
        <f aca="false">IF(VLOOKUP(A282,'Infos paliers'!$A$1:$B$662,1,0),"OUI")</f>
        <v>OUI</v>
      </c>
      <c r="D282" s="7" t="s">
        <v>68</v>
      </c>
      <c r="E282" s="55" t="s">
        <v>69</v>
      </c>
      <c r="F282" s="55"/>
      <c r="G282" s="55"/>
      <c r="H282" s="55"/>
      <c r="I282" s="55"/>
      <c r="J282" s="55"/>
      <c r="K282" s="7"/>
      <c r="L282" s="7"/>
      <c r="M282" s="59"/>
      <c r="N282" s="60"/>
      <c r="O282" s="60"/>
      <c r="P282" s="60"/>
      <c r="Q282" s="61"/>
      <c r="R282" s="59"/>
      <c r="S282" s="60"/>
      <c r="T282" s="60"/>
      <c r="U282" s="60"/>
      <c r="V282" s="61"/>
      <c r="W282" s="59"/>
      <c r="X282" s="60"/>
      <c r="Y282" s="60"/>
      <c r="Z282" s="60"/>
    </row>
    <row r="283" customFormat="false" ht="15.75" hidden="false" customHeight="true" outlineLevel="0" collapsed="false">
      <c r="A283" s="6" t="n">
        <v>958</v>
      </c>
      <c r="B283" s="7" t="s">
        <v>361</v>
      </c>
      <c r="C283" s="7" t="str">
        <f aca="false">IF(VLOOKUP(A283,'Infos paliers'!$A$1:$B$662,1,0),"OUI")</f>
        <v>OUI</v>
      </c>
      <c r="D283" s="7" t="s">
        <v>68</v>
      </c>
      <c r="E283" s="55" t="s">
        <v>69</v>
      </c>
      <c r="F283" s="55"/>
      <c r="G283" s="55"/>
      <c r="H283" s="55"/>
      <c r="I283" s="55"/>
      <c r="J283" s="55"/>
      <c r="K283" s="62"/>
      <c r="L283" s="7"/>
      <c r="M283" s="59"/>
      <c r="N283" s="60"/>
      <c r="O283" s="60"/>
      <c r="P283" s="60"/>
      <c r="Q283" s="61"/>
      <c r="R283" s="59"/>
      <c r="S283" s="60"/>
      <c r="T283" s="60" t="str">
        <f aca="false">IF(S283="SCO","Lény / Sophie",IF(S283="SUP", "Nat / Aurélie",IF(S283="PRO",VLOOKUP(Q283,'Copy of PRO'!$A:$D,3,0),"?")))</f>
        <v>?</v>
      </c>
      <c r="U283" s="60" t="s">
        <v>362</v>
      </c>
      <c r="V283" s="61" t="n">
        <v>1253</v>
      </c>
      <c r="W283" s="59" t="s">
        <v>363</v>
      </c>
      <c r="X283" s="60" t="str">
        <f aca="false">IF(ISNUMBER(MATCH(V283,sco!$a:$a,0)),"SCO",IF(ISNUMBER(MATCH(V283,SUP!$A:$A,0)),"SUP",IF(ISNUMBER(MATCH(V283,'Copy of PRO'!$A:$A,0)),"PRO","?")))</f>
        <v>PRO</v>
      </c>
      <c r="Y283" s="60" t="str">
        <f aca="false">IF(X283="SCO","Lény / Sophie",IF(X283="SUP", "Nat / Aurélie",IF(X283="PRO",VLOOKUP(V283,'Copy of PRO'!$A:$D,3,0),"?")))</f>
        <v>OUI</v>
      </c>
      <c r="Z283" s="60" t="s">
        <v>362</v>
      </c>
    </row>
    <row r="284" customFormat="false" ht="15.75" hidden="false" customHeight="true" outlineLevel="0" collapsed="false">
      <c r="A284" s="6" t="n">
        <v>959</v>
      </c>
      <c r="B284" s="7" t="s">
        <v>364</v>
      </c>
      <c r="C284" s="7" t="str">
        <f aca="false">IF(VLOOKUP(A284,'Infos paliers'!$A$1:$B$662,1,0),"OUI")</f>
        <v>OUI</v>
      </c>
      <c r="D284" s="7" t="s">
        <v>68</v>
      </c>
      <c r="E284" s="55" t="s">
        <v>69</v>
      </c>
      <c r="F284" s="55"/>
      <c r="G284" s="55"/>
      <c r="H284" s="55"/>
      <c r="I284" s="55"/>
      <c r="J284" s="55"/>
      <c r="K284" s="55"/>
    </row>
    <row r="285" customFormat="false" ht="15.75" hidden="false" customHeight="true" outlineLevel="0" collapsed="false">
      <c r="A285" s="6" t="n">
        <v>961</v>
      </c>
      <c r="B285" s="7" t="s">
        <v>365</v>
      </c>
      <c r="C285" s="7" t="str">
        <f aca="false">IF(VLOOKUP(A285,'Infos paliers'!$A$1:$B$662,1,0),"OUI")</f>
        <v>OUI</v>
      </c>
      <c r="D285" s="7" t="s">
        <v>68</v>
      </c>
      <c r="E285" s="55" t="s">
        <v>69</v>
      </c>
      <c r="F285" s="55"/>
      <c r="G285" s="55"/>
      <c r="H285" s="55"/>
      <c r="I285" s="55"/>
      <c r="J285" s="55"/>
      <c r="K285" s="55"/>
    </row>
    <row r="286" customFormat="false" ht="15.75" hidden="false" customHeight="true" outlineLevel="0" collapsed="false">
      <c r="A286" s="6" t="n">
        <v>962</v>
      </c>
      <c r="B286" s="7" t="s">
        <v>366</v>
      </c>
      <c r="C286" s="7" t="str">
        <f aca="false">IF(VLOOKUP(A286,'Infos paliers'!$A$1:$B$662,1,0),"OUI")</f>
        <v>OUI</v>
      </c>
      <c r="D286" s="7" t="s">
        <v>68</v>
      </c>
      <c r="E286" s="55" t="s">
        <v>69</v>
      </c>
      <c r="F286" s="55"/>
      <c r="G286" s="55"/>
      <c r="H286" s="55"/>
      <c r="I286" s="55"/>
      <c r="J286" s="55"/>
      <c r="K286" s="55"/>
    </row>
    <row r="287" customFormat="false" ht="15.75" hidden="false" customHeight="true" outlineLevel="0" collapsed="false">
      <c r="A287" s="6" t="n">
        <v>963</v>
      </c>
      <c r="B287" s="7" t="s">
        <v>367</v>
      </c>
      <c r="C287" s="7" t="str">
        <f aca="false">IF(VLOOKUP(A287,'Infos paliers'!$A$1:$B$662,1,0),"OUI")</f>
        <v>OUI</v>
      </c>
      <c r="D287" s="7" t="s">
        <v>68</v>
      </c>
      <c r="E287" s="55" t="s">
        <v>69</v>
      </c>
      <c r="F287" s="55"/>
      <c r="G287" s="55"/>
      <c r="H287" s="55"/>
      <c r="I287" s="55"/>
      <c r="J287" s="55"/>
      <c r="K287" s="55"/>
    </row>
    <row r="288" customFormat="false" ht="15.75" hidden="false" customHeight="true" outlineLevel="0" collapsed="false">
      <c r="A288" s="6" t="n">
        <v>964</v>
      </c>
      <c r="B288" s="7" t="s">
        <v>368</v>
      </c>
      <c r="C288" s="7" t="e">
        <f aca="false">IF(VLOOKUP(A288,'Infos paliers'!$A$1:$B$662,1,0),"OUI")</f>
        <v>#N/A</v>
      </c>
      <c r="D288" s="7" t="s">
        <v>75</v>
      </c>
      <c r="E288" s="55" t="s">
        <v>10</v>
      </c>
      <c r="F288" s="55" t="s">
        <v>10</v>
      </c>
      <c r="G288" s="55" t="s">
        <v>69</v>
      </c>
      <c r="H288" s="55"/>
      <c r="I288" s="55" t="s">
        <v>10</v>
      </c>
      <c r="J288" s="55"/>
      <c r="K288" s="55"/>
    </row>
    <row r="289" customFormat="false" ht="15.75" hidden="false" customHeight="true" outlineLevel="0" collapsed="false">
      <c r="A289" s="6" t="n">
        <v>965</v>
      </c>
      <c r="B289" s="7" t="s">
        <v>369</v>
      </c>
      <c r="C289" s="7" t="e">
        <f aca="false">IF(VLOOKUP(A289,'Infos paliers'!$A$1:$B$662,1,0),"OUI")</f>
        <v>#N/A</v>
      </c>
      <c r="D289" s="7" t="s">
        <v>75</v>
      </c>
      <c r="E289" s="55" t="s">
        <v>10</v>
      </c>
      <c r="F289" s="55" t="s">
        <v>10</v>
      </c>
      <c r="G289" s="55" t="s">
        <v>69</v>
      </c>
      <c r="H289" s="55"/>
      <c r="I289" s="55" t="s">
        <v>10</v>
      </c>
      <c r="J289" s="55"/>
      <c r="K289" s="55"/>
    </row>
    <row r="290" customFormat="false" ht="15.75" hidden="false" customHeight="true" outlineLevel="0" collapsed="false">
      <c r="A290" s="6" t="n">
        <v>966</v>
      </c>
      <c r="B290" s="7" t="s">
        <v>370</v>
      </c>
      <c r="C290" s="7" t="e">
        <f aca="false">IF(VLOOKUP(A290,'Infos paliers'!$A$1:$B$662,1,0),"OUI")</f>
        <v>#N/A</v>
      </c>
      <c r="D290" s="7" t="s">
        <v>75</v>
      </c>
      <c r="E290" s="55" t="s">
        <v>69</v>
      </c>
      <c r="F290" s="55"/>
      <c r="G290" s="55"/>
      <c r="H290" s="55"/>
      <c r="I290" s="55"/>
      <c r="J290" s="55"/>
      <c r="K290" s="55"/>
    </row>
    <row r="291" customFormat="false" ht="15.75" hidden="false" customHeight="true" outlineLevel="0" collapsed="false">
      <c r="A291" s="6" t="n">
        <v>967</v>
      </c>
      <c r="B291" s="7" t="s">
        <v>371</v>
      </c>
      <c r="C291" s="7" t="str">
        <f aca="false">IF(VLOOKUP(A291,'Infos paliers'!$A$1:$B$662,1,0),"OUI")</f>
        <v>OUI</v>
      </c>
      <c r="D291" s="7" t="s">
        <v>71</v>
      </c>
      <c r="E291" s="55" t="s">
        <v>69</v>
      </c>
      <c r="F291" s="55"/>
      <c r="G291" s="55"/>
      <c r="H291" s="55"/>
      <c r="I291" s="55"/>
      <c r="J291" s="55"/>
      <c r="K291" s="55"/>
    </row>
    <row r="292" customFormat="false" ht="15.75" hidden="false" customHeight="true" outlineLevel="0" collapsed="false">
      <c r="A292" s="6" t="n">
        <v>968</v>
      </c>
      <c r="B292" s="7" t="s">
        <v>372</v>
      </c>
      <c r="C292" s="7" t="str">
        <f aca="false">IF(VLOOKUP(A292,'Infos paliers'!$A$1:$B$662,1,0),"OUI")</f>
        <v>OUI</v>
      </c>
      <c r="D292" s="7" t="s">
        <v>71</v>
      </c>
      <c r="E292" s="55" t="s">
        <v>69</v>
      </c>
      <c r="F292" s="55"/>
      <c r="G292" s="55"/>
      <c r="H292" s="55"/>
      <c r="I292" s="55"/>
      <c r="J292" s="55"/>
      <c r="K292" s="55"/>
    </row>
    <row r="293" customFormat="false" ht="15.75" hidden="false" customHeight="true" outlineLevel="0" collapsed="false">
      <c r="A293" s="6" t="n">
        <v>1002</v>
      </c>
      <c r="B293" s="7" t="s">
        <v>373</v>
      </c>
      <c r="C293" s="7" t="str">
        <f aca="false">IF(VLOOKUP(A293,'Infos paliers'!$A$1:$B$662,1,0),"OUI")</f>
        <v>OUI</v>
      </c>
      <c r="D293" s="7" t="s">
        <v>71</v>
      </c>
      <c r="E293" s="55" t="s">
        <v>69</v>
      </c>
      <c r="F293" s="55"/>
      <c r="G293" s="55"/>
      <c r="H293" s="55"/>
      <c r="I293" s="55"/>
      <c r="J293" s="55"/>
      <c r="K293" s="55"/>
    </row>
    <row r="294" customFormat="false" ht="15.75" hidden="false" customHeight="true" outlineLevel="0" collapsed="false">
      <c r="A294" s="6" t="n">
        <v>1003</v>
      </c>
      <c r="B294" s="7" t="s">
        <v>374</v>
      </c>
      <c r="C294" s="7" t="e">
        <f aca="false">IF(VLOOKUP(A294,'Infos paliers'!$A$1:$B$662,1,0),"OUI")</f>
        <v>#N/A</v>
      </c>
      <c r="D294" s="7" t="s">
        <v>73</v>
      </c>
      <c r="E294" s="55" t="s">
        <v>69</v>
      </c>
      <c r="F294" s="55"/>
      <c r="G294" s="55"/>
      <c r="H294" s="55"/>
      <c r="I294" s="55"/>
      <c r="J294" s="55"/>
      <c r="K294" s="55"/>
    </row>
    <row r="295" customFormat="false" ht="15.75" hidden="false" customHeight="true" outlineLevel="0" collapsed="false">
      <c r="A295" s="6" t="n">
        <v>1004</v>
      </c>
      <c r="B295" s="7" t="s">
        <v>375</v>
      </c>
      <c r="C295" s="7" t="e">
        <f aca="false">IF(VLOOKUP(A295,'Infos paliers'!$A$1:$B$662,1,0),"OUI")</f>
        <v>#N/A</v>
      </c>
      <c r="D295" s="7" t="s">
        <v>140</v>
      </c>
      <c r="E295" s="55" t="s">
        <v>251</v>
      </c>
      <c r="F295" s="55"/>
      <c r="G295" s="55"/>
      <c r="H295" s="55"/>
      <c r="I295" s="55"/>
      <c r="J295" s="55"/>
      <c r="K295" s="55"/>
    </row>
    <row r="296" customFormat="false" ht="15.75" hidden="false" customHeight="true" outlineLevel="0" collapsed="false">
      <c r="A296" s="6" t="n">
        <v>1009</v>
      </c>
      <c r="B296" s="7" t="s">
        <v>376</v>
      </c>
      <c r="C296" s="7" t="str">
        <f aca="false">IF(VLOOKUP(A296,'Infos paliers'!$A$1:$B$662,1,0),"OUI")</f>
        <v>OUI</v>
      </c>
      <c r="D296" s="7" t="s">
        <v>71</v>
      </c>
      <c r="E296" s="55" t="s">
        <v>69</v>
      </c>
      <c r="F296" s="55"/>
      <c r="G296" s="55"/>
      <c r="H296" s="55"/>
      <c r="I296" s="55"/>
      <c r="J296" s="55"/>
      <c r="K296" s="55"/>
    </row>
    <row r="297" customFormat="false" ht="15.75" hidden="false" customHeight="true" outlineLevel="0" collapsed="false">
      <c r="A297" s="6" t="n">
        <v>1010</v>
      </c>
      <c r="B297" s="7" t="s">
        <v>377</v>
      </c>
      <c r="C297" s="7" t="str">
        <f aca="false">IF(VLOOKUP(A297,'Infos paliers'!$A$1:$B$662,1,0),"OUI")</f>
        <v>OUI</v>
      </c>
      <c r="D297" s="7" t="s">
        <v>71</v>
      </c>
      <c r="E297" s="55" t="s">
        <v>69</v>
      </c>
      <c r="F297" s="55"/>
      <c r="G297" s="55"/>
      <c r="H297" s="55"/>
      <c r="I297" s="55"/>
      <c r="J297" s="55"/>
      <c r="K297" s="55"/>
    </row>
    <row r="298" customFormat="false" ht="15.75" hidden="false" customHeight="true" outlineLevel="0" collapsed="false">
      <c r="A298" s="6" t="n">
        <v>1011</v>
      </c>
      <c r="B298" s="7" t="s">
        <v>378</v>
      </c>
      <c r="C298" s="7" t="str">
        <f aca="false">IF(VLOOKUP(A298,'Infos paliers'!$A$1:$B$662,1,0),"OUI")</f>
        <v>OUI</v>
      </c>
      <c r="D298" s="7" t="s">
        <v>71</v>
      </c>
      <c r="E298" s="55" t="s">
        <v>69</v>
      </c>
      <c r="F298" s="55"/>
      <c r="G298" s="55"/>
      <c r="H298" s="55"/>
      <c r="I298" s="55"/>
      <c r="J298" s="55"/>
      <c r="K298" s="55"/>
    </row>
    <row r="299" customFormat="false" ht="15.75" hidden="false" customHeight="true" outlineLevel="0" collapsed="false">
      <c r="A299" s="6" t="n">
        <v>1012</v>
      </c>
      <c r="B299" s="7" t="s">
        <v>379</v>
      </c>
      <c r="C299" s="7" t="str">
        <f aca="false">IF(VLOOKUP(A299,'Infos paliers'!$A$1:$B$662,1,0),"OUI")</f>
        <v>OUI</v>
      </c>
      <c r="D299" s="7" t="s">
        <v>71</v>
      </c>
      <c r="E299" s="55" t="s">
        <v>69</v>
      </c>
      <c r="F299" s="55"/>
      <c r="G299" s="55"/>
      <c r="H299" s="55"/>
      <c r="I299" s="55"/>
      <c r="J299" s="55"/>
      <c r="K299" s="55"/>
    </row>
    <row r="300" customFormat="false" ht="15.75" hidden="false" customHeight="true" outlineLevel="0" collapsed="false">
      <c r="A300" s="6" t="n">
        <v>1013</v>
      </c>
      <c r="B300" s="7" t="s">
        <v>380</v>
      </c>
      <c r="C300" s="7" t="str">
        <f aca="false">IF(VLOOKUP(A300,'Infos paliers'!$A$1:$B$662,1,0),"OUI")</f>
        <v>OUI</v>
      </c>
      <c r="D300" s="7" t="s">
        <v>71</v>
      </c>
      <c r="E300" s="55" t="s">
        <v>69</v>
      </c>
      <c r="F300" s="55"/>
      <c r="G300" s="55"/>
      <c r="H300" s="55"/>
      <c r="I300" s="55"/>
      <c r="J300" s="55"/>
      <c r="K300" s="55"/>
    </row>
    <row r="301" customFormat="false" ht="15.75" hidden="false" customHeight="true" outlineLevel="0" collapsed="false">
      <c r="A301" s="6" t="n">
        <v>1016</v>
      </c>
      <c r="B301" s="7" t="s">
        <v>381</v>
      </c>
      <c r="C301" s="7" t="str">
        <f aca="false">IF(VLOOKUP(A301,'Infos paliers'!$A$1:$B$662,1,0),"OUI")</f>
        <v>OUI</v>
      </c>
      <c r="D301" s="7" t="s">
        <v>71</v>
      </c>
      <c r="E301" s="55" t="s">
        <v>69</v>
      </c>
      <c r="F301" s="55"/>
      <c r="G301" s="55"/>
      <c r="H301" s="55"/>
      <c r="I301" s="55"/>
      <c r="J301" s="55"/>
      <c r="K301" s="55"/>
    </row>
    <row r="302" customFormat="false" ht="15.75" hidden="false" customHeight="true" outlineLevel="0" collapsed="false">
      <c r="A302" s="6" t="n">
        <v>1025</v>
      </c>
      <c r="B302" s="7" t="s">
        <v>382</v>
      </c>
      <c r="C302" s="7" t="e">
        <f aca="false">IF(VLOOKUP(A302,'Infos paliers'!$A$1:$B$662,1,0),"OUI")</f>
        <v>#N/A</v>
      </c>
      <c r="D302" s="7" t="s">
        <v>75</v>
      </c>
      <c r="E302" s="55" t="s">
        <v>10</v>
      </c>
      <c r="F302" s="55" t="s">
        <v>10</v>
      </c>
      <c r="G302" s="55" t="s">
        <v>69</v>
      </c>
      <c r="H302" s="55"/>
      <c r="I302" s="55" t="s">
        <v>69</v>
      </c>
      <c r="J302" s="55"/>
      <c r="K302" s="55"/>
    </row>
    <row r="303" customFormat="false" ht="15.75" hidden="false" customHeight="true" outlineLevel="0" collapsed="false">
      <c r="A303" s="6" t="n">
        <v>1026</v>
      </c>
      <c r="B303" s="7" t="s">
        <v>383</v>
      </c>
      <c r="C303" s="7" t="e">
        <f aca="false">IF(VLOOKUP(A303,'Infos paliers'!$A$1:$B$662,1,0),"OUI")</f>
        <v>#N/A</v>
      </c>
      <c r="D303" s="7" t="s">
        <v>75</v>
      </c>
      <c r="E303" s="55" t="s">
        <v>10</v>
      </c>
      <c r="F303" s="55" t="s">
        <v>10</v>
      </c>
      <c r="G303" s="55" t="s">
        <v>69</v>
      </c>
      <c r="H303" s="55"/>
      <c r="I303" s="55" t="s">
        <v>69</v>
      </c>
      <c r="J303" s="55"/>
      <c r="K303" s="55"/>
    </row>
    <row r="304" customFormat="false" ht="15.75" hidden="false" customHeight="true" outlineLevel="0" collapsed="false">
      <c r="A304" s="6" t="n">
        <v>1027</v>
      </c>
      <c r="B304" s="7" t="s">
        <v>384</v>
      </c>
      <c r="C304" s="7" t="e">
        <f aca="false">IF(VLOOKUP(A304,'Infos paliers'!$A$1:$B$662,1,0),"OUI")</f>
        <v>#N/A</v>
      </c>
      <c r="D304" s="7" t="s">
        <v>75</v>
      </c>
      <c r="E304" s="55" t="s">
        <v>10</v>
      </c>
      <c r="F304" s="55" t="s">
        <v>10</v>
      </c>
      <c r="G304" s="55" t="s">
        <v>69</v>
      </c>
      <c r="H304" s="55"/>
      <c r="I304" s="55" t="s">
        <v>69</v>
      </c>
      <c r="J304" s="55"/>
      <c r="K304" s="55"/>
    </row>
    <row r="305" customFormat="false" ht="15.75" hidden="false" customHeight="true" outlineLevel="0" collapsed="false">
      <c r="A305" s="6" t="n">
        <v>1028</v>
      </c>
      <c r="B305" s="7" t="s">
        <v>385</v>
      </c>
      <c r="C305" s="7" t="e">
        <f aca="false">IF(VLOOKUP(A305,'Infos paliers'!$A$1:$B$662,1,0),"OUI")</f>
        <v>#N/A</v>
      </c>
      <c r="D305" s="7" t="s">
        <v>75</v>
      </c>
      <c r="E305" s="55" t="s">
        <v>10</v>
      </c>
      <c r="F305" s="55" t="s">
        <v>10</v>
      </c>
      <c r="G305" s="55" t="s">
        <v>69</v>
      </c>
      <c r="H305" s="55"/>
      <c r="I305" s="55" t="s">
        <v>69</v>
      </c>
      <c r="J305" s="55"/>
      <c r="K305" s="55"/>
    </row>
    <row r="306" customFormat="false" ht="15.75" hidden="false" customHeight="true" outlineLevel="0" collapsed="false">
      <c r="A306" s="6" t="n">
        <v>1029</v>
      </c>
      <c r="B306" s="7" t="s">
        <v>386</v>
      </c>
      <c r="C306" s="7" t="e">
        <f aca="false">IF(VLOOKUP(A306,'Infos paliers'!$A$1:$B$662,1,0),"OUI")</f>
        <v>#N/A</v>
      </c>
      <c r="D306" s="7" t="s">
        <v>75</v>
      </c>
      <c r="E306" s="55" t="s">
        <v>10</v>
      </c>
      <c r="F306" s="55" t="s">
        <v>10</v>
      </c>
      <c r="G306" s="55" t="s">
        <v>69</v>
      </c>
      <c r="H306" s="55"/>
      <c r="I306" s="55" t="s">
        <v>69</v>
      </c>
      <c r="J306" s="55"/>
      <c r="K306" s="55"/>
    </row>
    <row r="307" customFormat="false" ht="15.75" hidden="false" customHeight="true" outlineLevel="0" collapsed="false">
      <c r="A307" s="6" t="n">
        <v>1030</v>
      </c>
      <c r="B307" s="7" t="s">
        <v>387</v>
      </c>
      <c r="C307" s="7" t="e">
        <f aca="false">IF(VLOOKUP(A307,'Infos paliers'!$A$1:$B$662,1,0),"OUI")</f>
        <v>#N/A</v>
      </c>
      <c r="D307" s="7" t="s">
        <v>75</v>
      </c>
      <c r="E307" s="55" t="s">
        <v>10</v>
      </c>
      <c r="F307" s="55" t="s">
        <v>10</v>
      </c>
      <c r="G307" s="55" t="s">
        <v>69</v>
      </c>
      <c r="H307" s="55"/>
      <c r="I307" s="55" t="s">
        <v>69</v>
      </c>
      <c r="J307" s="55"/>
      <c r="K307" s="55"/>
    </row>
    <row r="308" customFormat="false" ht="15.75" hidden="false" customHeight="true" outlineLevel="0" collapsed="false">
      <c r="A308" s="6" t="n">
        <v>1031</v>
      </c>
      <c r="B308" s="7" t="s">
        <v>388</v>
      </c>
      <c r="C308" s="7" t="e">
        <f aca="false">IF(VLOOKUP(A308,'Infos paliers'!$A$1:$B$662,1,0),"OUI")</f>
        <v>#N/A</v>
      </c>
      <c r="D308" s="7" t="s">
        <v>75</v>
      </c>
      <c r="E308" s="55" t="s">
        <v>10</v>
      </c>
      <c r="F308" s="55" t="s">
        <v>10</v>
      </c>
      <c r="G308" s="55" t="s">
        <v>69</v>
      </c>
      <c r="H308" s="55"/>
      <c r="I308" s="55" t="s">
        <v>69</v>
      </c>
      <c r="J308" s="55"/>
      <c r="K308" s="55"/>
    </row>
    <row r="309" customFormat="false" ht="15.75" hidden="false" customHeight="true" outlineLevel="0" collapsed="false">
      <c r="A309" s="6" t="n">
        <v>1032</v>
      </c>
      <c r="B309" s="7" t="s">
        <v>389</v>
      </c>
      <c r="C309" s="7" t="e">
        <f aca="false">IF(VLOOKUP(A309,'Infos paliers'!$A$1:$B$662,1,0),"OUI")</f>
        <v>#N/A</v>
      </c>
      <c r="D309" s="7" t="s">
        <v>75</v>
      </c>
      <c r="E309" s="55" t="s">
        <v>10</v>
      </c>
      <c r="F309" s="55" t="s">
        <v>10</v>
      </c>
      <c r="G309" s="55" t="s">
        <v>69</v>
      </c>
      <c r="H309" s="55"/>
      <c r="I309" s="55" t="s">
        <v>69</v>
      </c>
      <c r="J309" s="55"/>
      <c r="K309" s="55"/>
    </row>
    <row r="310" customFormat="false" ht="15.75" hidden="false" customHeight="true" outlineLevel="0" collapsed="false">
      <c r="A310" s="6" t="n">
        <v>1034</v>
      </c>
      <c r="B310" s="7" t="s">
        <v>390</v>
      </c>
      <c r="C310" s="7" t="e">
        <f aca="false">IF(VLOOKUP(A310,'Infos paliers'!$A$1:$B$662,1,0),"OUI")</f>
        <v>#N/A</v>
      </c>
      <c r="D310" s="7" t="s">
        <v>71</v>
      </c>
      <c r="E310" s="55" t="s">
        <v>69</v>
      </c>
      <c r="F310" s="55"/>
      <c r="G310" s="55"/>
      <c r="H310" s="55"/>
      <c r="I310" s="55"/>
      <c r="J310" s="55"/>
      <c r="K310" s="55"/>
    </row>
    <row r="311" customFormat="false" ht="15.75" hidden="false" customHeight="true" outlineLevel="0" collapsed="false">
      <c r="A311" s="6" t="n">
        <v>1035</v>
      </c>
      <c r="B311" s="7" t="s">
        <v>391</v>
      </c>
      <c r="C311" s="7" t="e">
        <f aca="false">IF(VLOOKUP(A311,'Infos paliers'!$A$1:$B$662,1,0),"OUI")</f>
        <v>#N/A</v>
      </c>
      <c r="D311" s="7" t="s">
        <v>71</v>
      </c>
      <c r="E311" s="55" t="s">
        <v>69</v>
      </c>
      <c r="F311" s="55"/>
      <c r="G311" s="55"/>
      <c r="H311" s="55"/>
      <c r="I311" s="55"/>
      <c r="J311" s="55"/>
      <c r="K311" s="55"/>
    </row>
    <row r="312" customFormat="false" ht="15.75" hidden="false" customHeight="true" outlineLevel="0" collapsed="false">
      <c r="A312" s="6" t="n">
        <v>1036</v>
      </c>
      <c r="B312" s="7" t="s">
        <v>391</v>
      </c>
      <c r="C312" s="7" t="e">
        <f aca="false">IF(VLOOKUP(A312,'Infos paliers'!$A$1:$B$662,1,0),"OUI")</f>
        <v>#N/A</v>
      </c>
      <c r="D312" s="7" t="s">
        <v>71</v>
      </c>
      <c r="E312" s="55" t="s">
        <v>69</v>
      </c>
      <c r="F312" s="55"/>
      <c r="G312" s="55"/>
      <c r="H312" s="55"/>
      <c r="I312" s="55"/>
      <c r="J312" s="55"/>
      <c r="K312" s="55"/>
    </row>
    <row r="313" customFormat="false" ht="15.75" hidden="false" customHeight="true" outlineLevel="0" collapsed="false">
      <c r="A313" s="8" t="n">
        <v>1037</v>
      </c>
      <c r="B313" s="8" t="s">
        <v>392</v>
      </c>
      <c r="C313" s="7" t="str">
        <f aca="false">IF(VLOOKUP(A313,'Infos paliers'!$A$1:$B$662,1,0),"OUI")</f>
        <v>OUI</v>
      </c>
      <c r="D313" s="7" t="s">
        <v>315</v>
      </c>
      <c r="E313" s="55" t="s">
        <v>10</v>
      </c>
      <c r="F313" s="55" t="s">
        <v>69</v>
      </c>
      <c r="G313" s="55" t="n">
        <v>1</v>
      </c>
      <c r="H313" s="55" t="s">
        <v>69</v>
      </c>
      <c r="I313" s="55" t="s">
        <v>69</v>
      </c>
      <c r="J313" s="55" t="s">
        <v>10</v>
      </c>
      <c r="K313" s="8" t="s">
        <v>119</v>
      </c>
    </row>
    <row r="314" customFormat="false" ht="15.75" hidden="false" customHeight="true" outlineLevel="0" collapsed="false">
      <c r="A314" s="8" t="n">
        <v>1038</v>
      </c>
      <c r="B314" s="8" t="s">
        <v>393</v>
      </c>
      <c r="C314" s="7" t="str">
        <f aca="false">IF(VLOOKUP(A314,'Infos paliers'!$A$1:$B$662,1,0),"OUI")</f>
        <v>OUI</v>
      </c>
      <c r="D314" s="7" t="s">
        <v>315</v>
      </c>
      <c r="E314" s="55" t="s">
        <v>10</v>
      </c>
      <c r="F314" s="55" t="s">
        <v>69</v>
      </c>
      <c r="G314" s="55" t="n">
        <v>1</v>
      </c>
      <c r="H314" s="55" t="s">
        <v>69</v>
      </c>
      <c r="I314" s="55" t="s">
        <v>69</v>
      </c>
      <c r="J314" s="55" t="s">
        <v>10</v>
      </c>
      <c r="K314" s="8" t="s">
        <v>119</v>
      </c>
    </row>
    <row r="315" customFormat="false" ht="15.75" hidden="false" customHeight="true" outlineLevel="0" collapsed="false">
      <c r="A315" s="8" t="n">
        <v>1039</v>
      </c>
      <c r="B315" s="8" t="s">
        <v>394</v>
      </c>
      <c r="C315" s="7" t="str">
        <f aca="false">IF(VLOOKUP(A315,'Infos paliers'!$A$1:$B$662,1,0),"OUI")</f>
        <v>OUI</v>
      </c>
      <c r="D315" s="7" t="s">
        <v>315</v>
      </c>
      <c r="E315" s="55" t="s">
        <v>10</v>
      </c>
      <c r="F315" s="55" t="s">
        <v>69</v>
      </c>
      <c r="G315" s="55" t="n">
        <v>1</v>
      </c>
      <c r="H315" s="55" t="s">
        <v>69</v>
      </c>
      <c r="I315" s="55" t="s">
        <v>69</v>
      </c>
      <c r="J315" s="55" t="s">
        <v>10</v>
      </c>
      <c r="K315" s="8" t="s">
        <v>119</v>
      </c>
    </row>
    <row r="316" customFormat="false" ht="15.75" hidden="false" customHeight="true" outlineLevel="0" collapsed="false">
      <c r="A316" s="6" t="n">
        <v>1040</v>
      </c>
      <c r="B316" s="7" t="s">
        <v>395</v>
      </c>
      <c r="C316" s="7" t="str">
        <f aca="false">IF(VLOOKUP(A316,'Infos paliers'!$A$1:$B$662,1,0),"OUI")</f>
        <v>OUI</v>
      </c>
      <c r="D316" s="7" t="s">
        <v>71</v>
      </c>
      <c r="E316" s="55" t="s">
        <v>69</v>
      </c>
      <c r="F316" s="55"/>
      <c r="G316" s="55"/>
      <c r="H316" s="55"/>
      <c r="I316" s="55"/>
      <c r="J316" s="55"/>
      <c r="K316" s="55"/>
    </row>
    <row r="317" customFormat="false" ht="15.75" hidden="false" customHeight="true" outlineLevel="0" collapsed="false">
      <c r="A317" s="6" t="n">
        <v>1042</v>
      </c>
      <c r="B317" s="7" t="s">
        <v>396</v>
      </c>
      <c r="C317" s="7" t="str">
        <f aca="false">IF(VLOOKUP(A317,'Infos paliers'!$A$1:$B$662,1,0),"OUI")</f>
        <v>OUI</v>
      </c>
      <c r="D317" s="7" t="s">
        <v>71</v>
      </c>
      <c r="E317" s="55" t="s">
        <v>69</v>
      </c>
      <c r="F317" s="55"/>
      <c r="G317" s="55"/>
      <c r="H317" s="55"/>
      <c r="I317" s="55"/>
      <c r="J317" s="55"/>
      <c r="K317" s="55"/>
    </row>
    <row r="318" customFormat="false" ht="15.75" hidden="false" customHeight="true" outlineLevel="0" collapsed="false">
      <c r="A318" s="6" t="n">
        <v>1043</v>
      </c>
      <c r="B318" s="7" t="s">
        <v>397</v>
      </c>
      <c r="C318" s="7" t="str">
        <f aca="false">IF(VLOOKUP(A318,'Infos paliers'!$A$1:$B$662,1,0),"OUI")</f>
        <v>OUI</v>
      </c>
      <c r="D318" s="7" t="s">
        <v>71</v>
      </c>
      <c r="E318" s="55" t="s">
        <v>69</v>
      </c>
      <c r="F318" s="55"/>
      <c r="G318" s="55"/>
      <c r="H318" s="55"/>
      <c r="I318" s="55"/>
      <c r="J318" s="55"/>
      <c r="K318" s="55"/>
    </row>
    <row r="319" customFormat="false" ht="15.75" hidden="false" customHeight="true" outlineLevel="0" collapsed="false">
      <c r="A319" s="6" t="n">
        <v>1044</v>
      </c>
      <c r="B319" s="7" t="s">
        <v>398</v>
      </c>
      <c r="C319" s="7" t="str">
        <f aca="false">IF(VLOOKUP(A319,'Infos paliers'!$A$1:$B$662,1,0),"OUI")</f>
        <v>OUI</v>
      </c>
      <c r="D319" s="7" t="s">
        <v>71</v>
      </c>
      <c r="E319" s="55" t="s">
        <v>69</v>
      </c>
      <c r="F319" s="55"/>
      <c r="G319" s="55"/>
      <c r="H319" s="55"/>
      <c r="I319" s="55"/>
      <c r="J319" s="55"/>
      <c r="K319" s="55"/>
    </row>
    <row r="320" customFormat="false" ht="15.75" hidden="false" customHeight="true" outlineLevel="0" collapsed="false">
      <c r="A320" s="6" t="n">
        <v>1045</v>
      </c>
      <c r="B320" s="7" t="s">
        <v>399</v>
      </c>
      <c r="C320" s="7" t="str">
        <f aca="false">IF(VLOOKUP(A320,'Infos paliers'!$A$1:$B$662,1,0),"OUI")</f>
        <v>OUI</v>
      </c>
      <c r="D320" s="7" t="s">
        <v>71</v>
      </c>
      <c r="E320" s="55" t="s">
        <v>69</v>
      </c>
      <c r="F320" s="55"/>
      <c r="G320" s="55"/>
      <c r="H320" s="55"/>
      <c r="I320" s="55"/>
      <c r="J320" s="55"/>
      <c r="K320" s="55"/>
    </row>
    <row r="321" customFormat="false" ht="15.75" hidden="false" customHeight="true" outlineLevel="0" collapsed="false">
      <c r="A321" s="6" t="n">
        <v>1046</v>
      </c>
      <c r="B321" s="7" t="s">
        <v>400</v>
      </c>
      <c r="C321" s="7" t="str">
        <f aca="false">IF(VLOOKUP(A321,'Infos paliers'!$A$1:$B$662,1,0),"OUI")</f>
        <v>OUI</v>
      </c>
      <c r="D321" s="7" t="s">
        <v>71</v>
      </c>
      <c r="E321" s="55" t="s">
        <v>69</v>
      </c>
      <c r="F321" s="55"/>
      <c r="G321" s="55"/>
      <c r="H321" s="55"/>
      <c r="I321" s="55"/>
      <c r="J321" s="55"/>
      <c r="K321" s="55"/>
    </row>
    <row r="322" customFormat="false" ht="15.75" hidden="false" customHeight="true" outlineLevel="0" collapsed="false">
      <c r="A322" s="6" t="n">
        <v>1050</v>
      </c>
      <c r="B322" s="7" t="s">
        <v>401</v>
      </c>
      <c r="C322" s="7" t="str">
        <f aca="false">IF(VLOOKUP(A322,'Infos paliers'!$A$1:$B$662,1,0),"OUI")</f>
        <v>OUI</v>
      </c>
      <c r="D322" s="7" t="s">
        <v>73</v>
      </c>
      <c r="E322" s="55" t="s">
        <v>69</v>
      </c>
      <c r="F322" s="55"/>
      <c r="G322" s="55"/>
      <c r="H322" s="55"/>
      <c r="I322" s="55"/>
      <c r="J322" s="55"/>
      <c r="K322" s="55"/>
    </row>
    <row r="323" customFormat="false" ht="15.75" hidden="false" customHeight="true" outlineLevel="0" collapsed="false">
      <c r="A323" s="6" t="n">
        <v>1056</v>
      </c>
      <c r="B323" s="7" t="s">
        <v>402</v>
      </c>
      <c r="C323" s="7" t="e">
        <f aca="false">IF(VLOOKUP(A323,'Infos paliers'!$A$1:$B$662,1,0),"OUI")</f>
        <v>#N/A</v>
      </c>
      <c r="D323" s="7" t="s">
        <v>75</v>
      </c>
      <c r="E323" s="55" t="s">
        <v>10</v>
      </c>
      <c r="F323" s="55" t="s">
        <v>10</v>
      </c>
      <c r="G323" s="55" t="s">
        <v>69</v>
      </c>
      <c r="H323" s="55"/>
      <c r="I323" s="55" t="s">
        <v>69</v>
      </c>
      <c r="J323" s="55"/>
      <c r="K323" s="55"/>
    </row>
    <row r="324" customFormat="false" ht="15.75" hidden="false" customHeight="true" outlineLevel="0" collapsed="false">
      <c r="A324" s="6" t="n">
        <v>1058</v>
      </c>
      <c r="B324" s="7" t="s">
        <v>403</v>
      </c>
      <c r="C324" s="7" t="str">
        <f aca="false">IF(VLOOKUP(A324,'Infos paliers'!$A$1:$B$662,1,0),"OUI")</f>
        <v>OUI</v>
      </c>
      <c r="D324" s="7" t="s">
        <v>315</v>
      </c>
      <c r="E324" s="55" t="s">
        <v>69</v>
      </c>
      <c r="F324" s="55"/>
      <c r="G324" s="55"/>
      <c r="H324" s="55"/>
      <c r="I324" s="55"/>
      <c r="J324" s="55"/>
      <c r="K324" s="55"/>
    </row>
    <row r="325" customFormat="false" ht="15.75" hidden="false" customHeight="true" outlineLevel="0" collapsed="false">
      <c r="A325" s="6" t="n">
        <v>1059</v>
      </c>
      <c r="B325" s="7" t="s">
        <v>404</v>
      </c>
      <c r="C325" s="7" t="e">
        <f aca="false">IF(VLOOKUP(A325,'Infos paliers'!$A$1:$B$662,1,0),"OUI")</f>
        <v>#N/A</v>
      </c>
      <c r="D325" s="7" t="s">
        <v>315</v>
      </c>
      <c r="E325" s="55" t="s">
        <v>69</v>
      </c>
      <c r="F325" s="55"/>
      <c r="G325" s="55"/>
      <c r="H325" s="55"/>
      <c r="I325" s="55"/>
      <c r="J325" s="55"/>
      <c r="K325" s="55"/>
    </row>
    <row r="326" customFormat="false" ht="15.75" hidden="false" customHeight="true" outlineLevel="0" collapsed="false">
      <c r="A326" s="6" t="n">
        <v>1060</v>
      </c>
      <c r="B326" s="7" t="s">
        <v>405</v>
      </c>
      <c r="C326" s="7" t="e">
        <f aca="false">IF(VLOOKUP(A326,'Infos paliers'!$A$1:$B$662,1,0),"OUI")</f>
        <v>#N/A</v>
      </c>
      <c r="D326" s="7" t="s">
        <v>315</v>
      </c>
      <c r="E326" s="55" t="s">
        <v>69</v>
      </c>
      <c r="F326" s="55"/>
      <c r="G326" s="55"/>
      <c r="H326" s="55"/>
      <c r="I326" s="55"/>
      <c r="J326" s="55"/>
      <c r="K326" s="55"/>
    </row>
    <row r="327" customFormat="false" ht="15.75" hidden="false" customHeight="true" outlineLevel="0" collapsed="false">
      <c r="A327" s="6" t="n">
        <v>1061</v>
      </c>
      <c r="B327" s="7" t="s">
        <v>406</v>
      </c>
      <c r="C327" s="7" t="e">
        <f aca="false">IF(VLOOKUP(A327,'Infos paliers'!$A$1:$B$662,1,0),"OUI")</f>
        <v>#N/A</v>
      </c>
      <c r="D327" s="7" t="s">
        <v>315</v>
      </c>
      <c r="E327" s="55" t="s">
        <v>69</v>
      </c>
      <c r="F327" s="55"/>
      <c r="G327" s="55"/>
      <c r="H327" s="55"/>
      <c r="I327" s="55"/>
      <c r="J327" s="55"/>
      <c r="K327" s="55"/>
    </row>
    <row r="328" customFormat="false" ht="15.75" hidden="false" customHeight="true" outlineLevel="0" collapsed="false">
      <c r="A328" s="6" t="n">
        <v>1062</v>
      </c>
      <c r="B328" s="7" t="s">
        <v>407</v>
      </c>
      <c r="C328" s="7" t="str">
        <f aca="false">IF(VLOOKUP(A328,'Infos paliers'!$A$1:$B$662,1,0),"OUI")</f>
        <v>OUI</v>
      </c>
      <c r="D328" s="7" t="s">
        <v>315</v>
      </c>
      <c r="E328" s="55" t="s">
        <v>69</v>
      </c>
      <c r="F328" s="55"/>
      <c r="G328" s="55"/>
      <c r="H328" s="55"/>
      <c r="I328" s="55"/>
      <c r="J328" s="55"/>
      <c r="K328" s="55"/>
    </row>
    <row r="329" customFormat="false" ht="15.75" hidden="false" customHeight="true" outlineLevel="0" collapsed="false">
      <c r="A329" s="6" t="n">
        <v>1063</v>
      </c>
      <c r="B329" s="7" t="s">
        <v>408</v>
      </c>
      <c r="C329" s="7" t="e">
        <f aca="false">IF(VLOOKUP(A329,'Infos paliers'!$A$1:$B$662,1,0),"OUI")</f>
        <v>#N/A</v>
      </c>
      <c r="D329" s="7" t="s">
        <v>71</v>
      </c>
      <c r="E329" s="55" t="s">
        <v>69</v>
      </c>
      <c r="F329" s="55"/>
      <c r="G329" s="55"/>
      <c r="H329" s="55"/>
      <c r="I329" s="55"/>
      <c r="J329" s="55"/>
      <c r="K329" s="55"/>
    </row>
    <row r="330" customFormat="false" ht="15.75" hidden="false" customHeight="true" outlineLevel="0" collapsed="false">
      <c r="A330" s="6" t="n">
        <v>1064</v>
      </c>
      <c r="B330" s="7" t="s">
        <v>409</v>
      </c>
      <c r="C330" s="7" t="e">
        <f aca="false">IF(VLOOKUP(A330,'Infos paliers'!$A$1:$B$662,1,0),"OUI")</f>
        <v>#N/A</v>
      </c>
      <c r="D330" s="7" t="s">
        <v>71</v>
      </c>
      <c r="E330" s="55" t="s">
        <v>69</v>
      </c>
      <c r="F330" s="55"/>
      <c r="G330" s="55"/>
      <c r="H330" s="55"/>
      <c r="I330" s="55"/>
      <c r="J330" s="55"/>
      <c r="K330" s="55"/>
    </row>
    <row r="331" customFormat="false" ht="15.75" hidden="false" customHeight="true" outlineLevel="0" collapsed="false">
      <c r="A331" s="6" t="n">
        <v>1065</v>
      </c>
      <c r="B331" s="7" t="s">
        <v>410</v>
      </c>
      <c r="C331" s="7" t="e">
        <f aca="false">IF(VLOOKUP(A331,'Infos paliers'!$A$1:$B$662,1,0),"OUI")</f>
        <v>#N/A</v>
      </c>
      <c r="D331" s="7" t="s">
        <v>71</v>
      </c>
      <c r="E331" s="55" t="s">
        <v>69</v>
      </c>
      <c r="F331" s="55"/>
      <c r="G331" s="55"/>
      <c r="H331" s="55"/>
      <c r="I331" s="55"/>
      <c r="J331" s="55"/>
      <c r="K331" s="55"/>
    </row>
    <row r="332" customFormat="false" ht="15.75" hidden="false" customHeight="true" outlineLevel="0" collapsed="false">
      <c r="A332" s="6" t="n">
        <v>1066</v>
      </c>
      <c r="B332" s="7" t="s">
        <v>411</v>
      </c>
      <c r="C332" s="7" t="str">
        <f aca="false">IF(VLOOKUP(A332,'Infos paliers'!$A$1:$B$662,1,0),"OUI")</f>
        <v>OUI</v>
      </c>
      <c r="D332" s="7" t="s">
        <v>71</v>
      </c>
      <c r="E332" s="55" t="s">
        <v>69</v>
      </c>
      <c r="F332" s="55"/>
      <c r="G332" s="55"/>
      <c r="H332" s="55"/>
      <c r="I332" s="55"/>
      <c r="J332" s="55"/>
      <c r="K332" s="55"/>
    </row>
    <row r="333" customFormat="false" ht="15.75" hidden="false" customHeight="true" outlineLevel="0" collapsed="false">
      <c r="A333" s="8" t="n">
        <v>1067</v>
      </c>
      <c r="B333" s="8" t="s">
        <v>412</v>
      </c>
      <c r="C333" s="7" t="str">
        <f aca="false">IF(VLOOKUP(A333,'Infos paliers'!$A$1:$B$662,1,0),"OUI")</f>
        <v>OUI</v>
      </c>
      <c r="D333" s="7" t="s">
        <v>315</v>
      </c>
      <c r="E333" s="55" t="s">
        <v>10</v>
      </c>
      <c r="F333" s="55" t="s">
        <v>69</v>
      </c>
      <c r="G333" s="55" t="n">
        <v>3</v>
      </c>
      <c r="H333" s="55" t="s">
        <v>69</v>
      </c>
      <c r="I333" s="55" t="s">
        <v>69</v>
      </c>
      <c r="J333" s="55" t="s">
        <v>10</v>
      </c>
      <c r="K333" s="8" t="s">
        <v>119</v>
      </c>
    </row>
    <row r="334" customFormat="false" ht="15.75" hidden="false" customHeight="true" outlineLevel="0" collapsed="false">
      <c r="A334" s="8" t="n">
        <v>1068</v>
      </c>
      <c r="B334" s="8" t="s">
        <v>413</v>
      </c>
      <c r="C334" s="7" t="str">
        <f aca="false">IF(VLOOKUP(A334,'Infos paliers'!$A$1:$B$662,1,0),"OUI")</f>
        <v>OUI</v>
      </c>
      <c r="D334" s="7" t="s">
        <v>315</v>
      </c>
      <c r="E334" s="55" t="s">
        <v>10</v>
      </c>
      <c r="F334" s="55" t="s">
        <v>69</v>
      </c>
      <c r="G334" s="55" t="s">
        <v>69</v>
      </c>
      <c r="H334" s="55" t="s">
        <v>10</v>
      </c>
      <c r="I334" s="55" t="s">
        <v>69</v>
      </c>
      <c r="J334" s="55" t="s">
        <v>10</v>
      </c>
      <c r="K334" s="8" t="s">
        <v>119</v>
      </c>
    </row>
    <row r="335" customFormat="false" ht="15.75" hidden="false" customHeight="true" outlineLevel="0" collapsed="false">
      <c r="A335" s="8" t="n">
        <v>1069</v>
      </c>
      <c r="B335" s="8" t="s">
        <v>414</v>
      </c>
      <c r="C335" s="7" t="str">
        <f aca="false">IF(VLOOKUP(A335,'Infos paliers'!$A$1:$B$662,1,0),"OUI")</f>
        <v>OUI</v>
      </c>
      <c r="D335" s="7" t="s">
        <v>315</v>
      </c>
      <c r="E335" s="55" t="s">
        <v>10</v>
      </c>
      <c r="F335" s="55" t="s">
        <v>69</v>
      </c>
      <c r="G335" s="55" t="n">
        <v>4</v>
      </c>
      <c r="H335" s="55" t="s">
        <v>69</v>
      </c>
      <c r="I335" s="55" t="s">
        <v>69</v>
      </c>
      <c r="J335" s="55" t="s">
        <v>10</v>
      </c>
      <c r="K335" s="8" t="s">
        <v>119</v>
      </c>
    </row>
    <row r="336" customFormat="false" ht="15.75" hidden="false" customHeight="true" outlineLevel="0" collapsed="false">
      <c r="A336" s="8" t="n">
        <v>1071</v>
      </c>
      <c r="B336" s="8" t="s">
        <v>415</v>
      </c>
      <c r="C336" s="7" t="str">
        <f aca="false">IF(VLOOKUP(A336,'Infos paliers'!$A$1:$B$662,1,0),"OUI")</f>
        <v>OUI</v>
      </c>
      <c r="D336" s="7" t="s">
        <v>315</v>
      </c>
      <c r="E336" s="55" t="s">
        <v>10</v>
      </c>
      <c r="F336" s="55" t="s">
        <v>69</v>
      </c>
      <c r="G336" s="55" t="s">
        <v>69</v>
      </c>
      <c r="H336" s="55" t="s">
        <v>10</v>
      </c>
      <c r="I336" s="55" t="s">
        <v>69</v>
      </c>
      <c r="J336" s="55" t="s">
        <v>10</v>
      </c>
      <c r="K336" s="8" t="s">
        <v>119</v>
      </c>
    </row>
    <row r="337" customFormat="false" ht="15.75" hidden="false" customHeight="true" outlineLevel="0" collapsed="false">
      <c r="A337" s="6" t="n">
        <v>1072</v>
      </c>
      <c r="B337" s="7" t="s">
        <v>416</v>
      </c>
      <c r="C337" s="7" t="str">
        <f aca="false">IF(VLOOKUP(A337,'Infos paliers'!$A$1:$B$662,1,0),"OUI")</f>
        <v>OUI</v>
      </c>
      <c r="D337" s="7" t="s">
        <v>71</v>
      </c>
      <c r="E337" s="55" t="s">
        <v>69</v>
      </c>
      <c r="F337" s="55"/>
      <c r="G337" s="55"/>
      <c r="H337" s="55"/>
      <c r="I337" s="55"/>
      <c r="J337" s="55"/>
      <c r="K337" s="55"/>
    </row>
    <row r="338" customFormat="false" ht="15.75" hidden="false" customHeight="true" outlineLevel="0" collapsed="false">
      <c r="A338" s="6" t="n">
        <v>1074</v>
      </c>
      <c r="B338" s="7" t="s">
        <v>417</v>
      </c>
      <c r="C338" s="7" t="str">
        <f aca="false">IF(VLOOKUP(A338,'Infos paliers'!$A$1:$B$662,1,0),"OUI")</f>
        <v>OUI</v>
      </c>
      <c r="D338" s="7" t="s">
        <v>71</v>
      </c>
      <c r="E338" s="55" t="s">
        <v>69</v>
      </c>
      <c r="F338" s="55"/>
      <c r="G338" s="55"/>
      <c r="H338" s="55"/>
      <c r="I338" s="55"/>
      <c r="J338" s="55"/>
      <c r="K338" s="55"/>
    </row>
    <row r="339" customFormat="false" ht="15.75" hidden="false" customHeight="true" outlineLevel="0" collapsed="false">
      <c r="A339" s="6" t="n">
        <v>1076</v>
      </c>
      <c r="B339" s="7" t="s">
        <v>418</v>
      </c>
      <c r="C339" s="7" t="e">
        <f aca="false">IF(VLOOKUP(A339,'Infos paliers'!$A$1:$B$662,1,0),"OUI")</f>
        <v>#N/A</v>
      </c>
      <c r="D339" s="7" t="s">
        <v>71</v>
      </c>
      <c r="E339" s="55" t="s">
        <v>69</v>
      </c>
      <c r="F339" s="55"/>
      <c r="G339" s="55"/>
      <c r="H339" s="55"/>
      <c r="I339" s="55"/>
      <c r="J339" s="55"/>
      <c r="K339" s="55"/>
    </row>
    <row r="340" customFormat="false" ht="15.75" hidden="false" customHeight="true" outlineLevel="0" collapsed="false">
      <c r="A340" s="6" t="n">
        <v>1077</v>
      </c>
      <c r="B340" s="7" t="s">
        <v>419</v>
      </c>
      <c r="C340" s="7" t="e">
        <f aca="false">IF(VLOOKUP(A340,'Infos paliers'!$A$1:$B$662,1,0),"OUI")</f>
        <v>#N/A</v>
      </c>
      <c r="D340" s="7" t="s">
        <v>71</v>
      </c>
      <c r="E340" s="55" t="s">
        <v>69</v>
      </c>
      <c r="F340" s="55"/>
      <c r="G340" s="55"/>
      <c r="H340" s="55"/>
      <c r="I340" s="55"/>
      <c r="J340" s="55"/>
      <c r="K340" s="55"/>
    </row>
    <row r="341" customFormat="false" ht="15.75" hidden="false" customHeight="true" outlineLevel="0" collapsed="false">
      <c r="A341" s="6" t="n">
        <v>1078</v>
      </c>
      <c r="B341" s="7" t="s">
        <v>420</v>
      </c>
      <c r="C341" s="7" t="e">
        <f aca="false">IF(VLOOKUP(A341,'Infos paliers'!$A$1:$B$662,1,0),"OUI")</f>
        <v>#N/A</v>
      </c>
      <c r="D341" s="7" t="s">
        <v>71</v>
      </c>
      <c r="E341" s="55" t="s">
        <v>69</v>
      </c>
      <c r="F341" s="55"/>
      <c r="G341" s="55"/>
      <c r="H341" s="55"/>
      <c r="I341" s="55"/>
      <c r="J341" s="55"/>
      <c r="K341" s="55"/>
    </row>
    <row r="342" customFormat="false" ht="15.75" hidden="false" customHeight="true" outlineLevel="0" collapsed="false">
      <c r="A342" s="6" t="n">
        <v>1079</v>
      </c>
      <c r="B342" s="7" t="s">
        <v>421</v>
      </c>
      <c r="C342" s="7" t="str">
        <f aca="false">IF(VLOOKUP(A342,'Infos paliers'!$A$1:$B$662,1,0),"OUI")</f>
        <v>OUI</v>
      </c>
      <c r="D342" s="7" t="s">
        <v>73</v>
      </c>
      <c r="E342" s="55" t="s">
        <v>69</v>
      </c>
      <c r="F342" s="55"/>
      <c r="G342" s="55"/>
      <c r="H342" s="55"/>
      <c r="I342" s="55"/>
      <c r="J342" s="55"/>
      <c r="K342" s="55"/>
    </row>
    <row r="343" customFormat="false" ht="15.75" hidden="false" customHeight="true" outlineLevel="0" collapsed="false">
      <c r="A343" s="6" t="n">
        <v>1080</v>
      </c>
      <c r="B343" s="7" t="s">
        <v>422</v>
      </c>
      <c r="C343" s="7" t="str">
        <f aca="false">IF(VLOOKUP(A343,'Infos paliers'!$A$1:$B$662,1,0),"OUI")</f>
        <v>OUI</v>
      </c>
      <c r="D343" s="7" t="s">
        <v>73</v>
      </c>
      <c r="E343" s="55" t="s">
        <v>69</v>
      </c>
      <c r="F343" s="55"/>
      <c r="G343" s="55"/>
      <c r="H343" s="55"/>
      <c r="I343" s="55"/>
      <c r="J343" s="55"/>
      <c r="K343" s="55"/>
    </row>
    <row r="344" customFormat="false" ht="15.75" hidden="false" customHeight="true" outlineLevel="0" collapsed="false">
      <c r="A344" s="6" t="n">
        <v>1081</v>
      </c>
      <c r="B344" s="7" t="s">
        <v>423</v>
      </c>
      <c r="C344" s="7" t="str">
        <f aca="false">IF(VLOOKUP(A344,'Infos paliers'!$A$1:$B$662,1,0),"OUI")</f>
        <v>OUI</v>
      </c>
      <c r="D344" s="7" t="s">
        <v>73</v>
      </c>
      <c r="E344" s="55" t="s">
        <v>69</v>
      </c>
      <c r="F344" s="55"/>
      <c r="G344" s="55"/>
      <c r="H344" s="55"/>
      <c r="I344" s="55"/>
      <c r="J344" s="55"/>
      <c r="K344" s="55"/>
    </row>
    <row r="345" customFormat="false" ht="15.75" hidden="false" customHeight="true" outlineLevel="0" collapsed="false">
      <c r="A345" s="6" t="n">
        <v>1082</v>
      </c>
      <c r="B345" s="7" t="s">
        <v>424</v>
      </c>
      <c r="C345" s="7" t="str">
        <f aca="false">IF(VLOOKUP(A345,'Infos paliers'!$A$1:$B$662,1,0),"OUI")</f>
        <v>OUI</v>
      </c>
      <c r="D345" s="7" t="s">
        <v>73</v>
      </c>
      <c r="E345" s="55" t="s">
        <v>69</v>
      </c>
      <c r="F345" s="55"/>
      <c r="G345" s="55"/>
      <c r="H345" s="55"/>
      <c r="I345" s="55"/>
      <c r="J345" s="55"/>
      <c r="K345" s="55"/>
    </row>
    <row r="346" customFormat="false" ht="15.75" hidden="false" customHeight="true" outlineLevel="0" collapsed="false">
      <c r="A346" s="6" t="n">
        <v>1087</v>
      </c>
      <c r="B346" s="7" t="s">
        <v>425</v>
      </c>
      <c r="C346" s="7" t="str">
        <f aca="false">IF(VLOOKUP(A346,'Infos paliers'!$A$1:$B$662,1,0),"OUI")</f>
        <v>OUI</v>
      </c>
      <c r="D346" s="7" t="s">
        <v>71</v>
      </c>
      <c r="E346" s="55" t="s">
        <v>69</v>
      </c>
      <c r="F346" s="55"/>
      <c r="G346" s="55"/>
      <c r="H346" s="55"/>
      <c r="I346" s="55"/>
      <c r="J346" s="55"/>
      <c r="K346" s="55"/>
    </row>
    <row r="347" customFormat="false" ht="15.75" hidden="false" customHeight="true" outlineLevel="0" collapsed="false">
      <c r="A347" s="6" t="n">
        <v>1088</v>
      </c>
      <c r="B347" s="7" t="s">
        <v>426</v>
      </c>
      <c r="C347" s="7" t="str">
        <f aca="false">IF(VLOOKUP(A347,'Infos paliers'!$A$1:$B$662,1,0),"OUI")</f>
        <v>OUI</v>
      </c>
      <c r="D347" s="7" t="s">
        <v>71</v>
      </c>
      <c r="E347" s="55" t="s">
        <v>69</v>
      </c>
      <c r="F347" s="55"/>
      <c r="G347" s="55"/>
      <c r="H347" s="55"/>
      <c r="I347" s="55"/>
      <c r="J347" s="55"/>
      <c r="K347" s="55"/>
    </row>
    <row r="348" customFormat="false" ht="15.75" hidden="false" customHeight="true" outlineLevel="0" collapsed="false">
      <c r="A348" s="6" t="n">
        <v>1089</v>
      </c>
      <c r="B348" s="7" t="s">
        <v>427</v>
      </c>
      <c r="C348" s="7" t="str">
        <f aca="false">IF(VLOOKUP(A348,'Infos paliers'!$A$1:$B$662,1,0),"OUI")</f>
        <v>OUI</v>
      </c>
      <c r="D348" s="7" t="s">
        <v>71</v>
      </c>
      <c r="E348" s="55" t="s">
        <v>69</v>
      </c>
      <c r="F348" s="55"/>
      <c r="G348" s="55"/>
      <c r="H348" s="55"/>
      <c r="I348" s="55"/>
      <c r="J348" s="55"/>
      <c r="K348" s="55"/>
    </row>
    <row r="349" customFormat="false" ht="15.75" hidden="false" customHeight="true" outlineLevel="0" collapsed="false">
      <c r="A349" s="6" t="n">
        <v>1090</v>
      </c>
      <c r="B349" s="7" t="s">
        <v>428</v>
      </c>
      <c r="C349" s="7" t="str">
        <f aca="false">IF(VLOOKUP(A349,'Infos paliers'!$A$1:$B$662,1,0),"OUI")</f>
        <v>OUI</v>
      </c>
      <c r="D349" s="7" t="s">
        <v>71</v>
      </c>
      <c r="E349" s="55" t="s">
        <v>69</v>
      </c>
      <c r="F349" s="55"/>
      <c r="G349" s="55"/>
      <c r="H349" s="55"/>
      <c r="I349" s="55"/>
      <c r="J349" s="55"/>
      <c r="K349" s="55"/>
    </row>
    <row r="350" customFormat="false" ht="15.75" hidden="false" customHeight="true" outlineLevel="0" collapsed="false">
      <c r="A350" s="6" t="n">
        <v>1091</v>
      </c>
      <c r="B350" s="7" t="s">
        <v>429</v>
      </c>
      <c r="C350" s="7" t="str">
        <f aca="false">IF(VLOOKUP(A350,'Infos paliers'!$A$1:$B$662,1,0),"OUI")</f>
        <v>OUI</v>
      </c>
      <c r="D350" s="7" t="s">
        <v>71</v>
      </c>
      <c r="E350" s="55" t="s">
        <v>69</v>
      </c>
      <c r="F350" s="55"/>
      <c r="G350" s="55"/>
      <c r="H350" s="55"/>
      <c r="I350" s="55"/>
      <c r="J350" s="55"/>
      <c r="K350" s="55"/>
    </row>
    <row r="351" customFormat="false" ht="15.75" hidden="false" customHeight="true" outlineLevel="0" collapsed="false">
      <c r="A351" s="6" t="n">
        <v>1092</v>
      </c>
      <c r="B351" s="7" t="s">
        <v>430</v>
      </c>
      <c r="C351" s="7" t="str">
        <f aca="false">IF(VLOOKUP(A351,'Infos paliers'!$A$1:$B$662,1,0),"OUI")</f>
        <v>OUI</v>
      </c>
      <c r="D351" s="7" t="s">
        <v>71</v>
      </c>
      <c r="E351" s="55" t="s">
        <v>69</v>
      </c>
      <c r="F351" s="55"/>
      <c r="G351" s="55"/>
      <c r="H351" s="55"/>
      <c r="I351" s="55"/>
      <c r="J351" s="55"/>
      <c r="K351" s="55"/>
    </row>
    <row r="352" customFormat="false" ht="15.75" hidden="false" customHeight="true" outlineLevel="0" collapsed="false">
      <c r="A352" s="6" t="n">
        <v>1097</v>
      </c>
      <c r="B352" s="7" t="s">
        <v>431</v>
      </c>
      <c r="C352" s="7" t="str">
        <f aca="false">IF(VLOOKUP(A352,'Infos paliers'!$A$1:$B$662,1,0),"OUI")</f>
        <v>OUI</v>
      </c>
      <c r="D352" s="7" t="s">
        <v>73</v>
      </c>
      <c r="E352" s="55" t="s">
        <v>69</v>
      </c>
      <c r="F352" s="55"/>
      <c r="G352" s="55"/>
      <c r="H352" s="55"/>
      <c r="I352" s="55"/>
      <c r="J352" s="55"/>
      <c r="K352" s="55"/>
    </row>
    <row r="353" customFormat="false" ht="15.75" hidden="false" customHeight="true" outlineLevel="0" collapsed="false">
      <c r="A353" s="6" t="n">
        <v>1098</v>
      </c>
      <c r="B353" s="7" t="s">
        <v>432</v>
      </c>
      <c r="C353" s="7" t="e">
        <f aca="false">IF(VLOOKUP(A353,'Infos paliers'!$A$1:$B$662,1,0),"OUI")</f>
        <v>#N/A</v>
      </c>
      <c r="D353" s="7" t="s">
        <v>433</v>
      </c>
      <c r="E353" s="55" t="s">
        <v>10</v>
      </c>
      <c r="F353" s="55" t="s">
        <v>10</v>
      </c>
      <c r="G353" s="55" t="s">
        <v>69</v>
      </c>
      <c r="H353" s="55" t="s">
        <v>69</v>
      </c>
      <c r="I353" s="55" t="s">
        <v>10</v>
      </c>
      <c r="J353" s="55"/>
      <c r="K353" s="55"/>
    </row>
    <row r="354" customFormat="false" ht="15.75" hidden="false" customHeight="true" outlineLevel="0" collapsed="false">
      <c r="A354" s="6" t="n">
        <v>1102</v>
      </c>
      <c r="B354" s="7" t="s">
        <v>434</v>
      </c>
      <c r="C354" s="7" t="str">
        <f aca="false">IF(VLOOKUP(A354,'Infos paliers'!$A$1:$B$662,1,0),"OUI")</f>
        <v>OUI</v>
      </c>
      <c r="D354" s="7" t="s">
        <v>73</v>
      </c>
      <c r="E354" s="55" t="s">
        <v>69</v>
      </c>
      <c r="F354" s="55"/>
      <c r="G354" s="55"/>
      <c r="H354" s="55"/>
      <c r="I354" s="55"/>
      <c r="J354" s="55"/>
      <c r="K354" s="55"/>
    </row>
    <row r="355" customFormat="false" ht="15.75" hidden="false" customHeight="true" outlineLevel="0" collapsed="false">
      <c r="A355" s="6" t="n">
        <v>1110</v>
      </c>
      <c r="B355" s="7" t="s">
        <v>435</v>
      </c>
      <c r="C355" s="7" t="str">
        <f aca="false">IF(VLOOKUP(A355,'Infos paliers'!$A$1:$B$662,1,0),"OUI")</f>
        <v>OUI</v>
      </c>
      <c r="D355" s="7" t="s">
        <v>73</v>
      </c>
      <c r="E355" s="55" t="s">
        <v>10</v>
      </c>
      <c r="F355" s="55" t="s">
        <v>10</v>
      </c>
      <c r="G355" s="55" t="s">
        <v>69</v>
      </c>
      <c r="H355" s="55" t="s">
        <v>69</v>
      </c>
      <c r="I355" s="55" t="s">
        <v>69</v>
      </c>
      <c r="J355" s="55"/>
      <c r="K355" s="55"/>
    </row>
    <row r="356" customFormat="false" ht="15.75" hidden="false" customHeight="true" outlineLevel="0" collapsed="false">
      <c r="A356" s="6" t="n">
        <v>1111</v>
      </c>
      <c r="B356" s="7" t="s">
        <v>436</v>
      </c>
      <c r="C356" s="7" t="e">
        <f aca="false">IF(VLOOKUP(A356,'Infos paliers'!$A$1:$B$662,1,0),"OUI")</f>
        <v>#N/A</v>
      </c>
      <c r="D356" s="7" t="s">
        <v>73</v>
      </c>
      <c r="E356" s="55" t="s">
        <v>10</v>
      </c>
      <c r="F356" s="55" t="s">
        <v>10</v>
      </c>
      <c r="G356" s="55" t="s">
        <v>69</v>
      </c>
      <c r="H356" s="55" t="s">
        <v>69</v>
      </c>
      <c r="I356" s="55" t="s">
        <v>69</v>
      </c>
      <c r="J356" s="55"/>
      <c r="K356" s="55"/>
    </row>
    <row r="357" customFormat="false" ht="15.75" hidden="false" customHeight="true" outlineLevel="0" collapsed="false">
      <c r="A357" s="6" t="n">
        <v>1112</v>
      </c>
      <c r="B357" s="7" t="s">
        <v>437</v>
      </c>
      <c r="C357" s="7" t="e">
        <f aca="false">IF(VLOOKUP(A357,'Infos paliers'!$A$1:$B$662,1,0),"OUI")</f>
        <v>#N/A</v>
      </c>
      <c r="D357" s="7" t="s">
        <v>73</v>
      </c>
      <c r="E357" s="55" t="s">
        <v>10</v>
      </c>
      <c r="F357" s="55" t="s">
        <v>10</v>
      </c>
      <c r="G357" s="55" t="s">
        <v>69</v>
      </c>
      <c r="H357" s="55" t="s">
        <v>69</v>
      </c>
      <c r="I357" s="55" t="s">
        <v>69</v>
      </c>
      <c r="J357" s="55"/>
      <c r="K357" s="55"/>
    </row>
    <row r="358" customFormat="false" ht="15.75" hidden="false" customHeight="true" outlineLevel="0" collapsed="false">
      <c r="A358" s="6" t="n">
        <v>1113</v>
      </c>
      <c r="B358" s="7" t="s">
        <v>438</v>
      </c>
      <c r="C358" s="7" t="e">
        <f aca="false">IF(VLOOKUP(A358,'Infos paliers'!$A$1:$B$662,1,0),"OUI")</f>
        <v>#N/A</v>
      </c>
      <c r="D358" s="7" t="s">
        <v>73</v>
      </c>
      <c r="E358" s="55" t="s">
        <v>10</v>
      </c>
      <c r="F358" s="55" t="s">
        <v>10</v>
      </c>
      <c r="G358" s="55" t="s">
        <v>69</v>
      </c>
      <c r="H358" s="55" t="s">
        <v>69</v>
      </c>
      <c r="I358" s="55" t="s">
        <v>69</v>
      </c>
      <c r="J358" s="55"/>
      <c r="K358" s="55"/>
    </row>
    <row r="359" customFormat="false" ht="15.75" hidden="false" customHeight="true" outlineLevel="0" collapsed="false">
      <c r="A359" s="6" t="n">
        <v>1114</v>
      </c>
      <c r="B359" s="7" t="s">
        <v>439</v>
      </c>
      <c r="C359" s="7" t="e">
        <f aca="false">IF(VLOOKUP(A359,'Infos paliers'!$A$1:$B$662,1,0),"OUI")</f>
        <v>#N/A</v>
      </c>
      <c r="D359" s="7" t="s">
        <v>73</v>
      </c>
      <c r="E359" s="55" t="s">
        <v>10</v>
      </c>
      <c r="F359" s="55" t="s">
        <v>10</v>
      </c>
      <c r="G359" s="55" t="s">
        <v>69</v>
      </c>
      <c r="H359" s="55" t="s">
        <v>69</v>
      </c>
      <c r="I359" s="55" t="s">
        <v>69</v>
      </c>
      <c r="J359" s="55"/>
      <c r="K359" s="55"/>
    </row>
    <row r="360" customFormat="false" ht="15.75" hidden="false" customHeight="true" outlineLevel="0" collapsed="false">
      <c r="A360" s="6" t="n">
        <v>1115</v>
      </c>
      <c r="B360" s="7" t="s">
        <v>440</v>
      </c>
      <c r="C360" s="7" t="e">
        <f aca="false">IF(VLOOKUP(A360,'Infos paliers'!$A$1:$B$662,1,0),"OUI")</f>
        <v>#N/A</v>
      </c>
      <c r="D360" s="7" t="s">
        <v>73</v>
      </c>
      <c r="E360" s="55" t="s">
        <v>10</v>
      </c>
      <c r="F360" s="55" t="s">
        <v>10</v>
      </c>
      <c r="G360" s="55" t="s">
        <v>69</v>
      </c>
      <c r="H360" s="55" t="s">
        <v>69</v>
      </c>
      <c r="I360" s="55" t="s">
        <v>69</v>
      </c>
      <c r="J360" s="55"/>
      <c r="K360" s="55"/>
    </row>
    <row r="361" customFormat="false" ht="15.75" hidden="false" customHeight="true" outlineLevel="0" collapsed="false">
      <c r="A361" s="6" t="n">
        <v>1116</v>
      </c>
      <c r="B361" s="7" t="s">
        <v>441</v>
      </c>
      <c r="C361" s="7" t="e">
        <f aca="false">IF(VLOOKUP(A361,'Infos paliers'!$A$1:$B$662,1,0),"OUI")</f>
        <v>#N/A</v>
      </c>
      <c r="D361" s="7" t="s">
        <v>73</v>
      </c>
      <c r="E361" s="55" t="s">
        <v>10</v>
      </c>
      <c r="F361" s="55" t="s">
        <v>10</v>
      </c>
      <c r="G361" s="55" t="s">
        <v>69</v>
      </c>
      <c r="H361" s="55" t="s">
        <v>69</v>
      </c>
      <c r="I361" s="55" t="s">
        <v>69</v>
      </c>
      <c r="J361" s="55"/>
      <c r="K361" s="55"/>
    </row>
    <row r="362" customFormat="false" ht="15.75" hidden="false" customHeight="true" outlineLevel="0" collapsed="false">
      <c r="A362" s="6" t="n">
        <v>1117</v>
      </c>
      <c r="B362" s="7" t="s">
        <v>442</v>
      </c>
      <c r="C362" s="7" t="e">
        <f aca="false">IF(VLOOKUP(A362,'Infos paliers'!$A$1:$B$662,1,0),"OUI")</f>
        <v>#N/A</v>
      </c>
      <c r="D362" s="7" t="s">
        <v>73</v>
      </c>
      <c r="E362" s="55" t="s">
        <v>10</v>
      </c>
      <c r="F362" s="55" t="s">
        <v>10</v>
      </c>
      <c r="G362" s="55" t="s">
        <v>69</v>
      </c>
      <c r="H362" s="55" t="s">
        <v>69</v>
      </c>
      <c r="I362" s="55" t="s">
        <v>69</v>
      </c>
      <c r="J362" s="55"/>
      <c r="K362" s="55"/>
    </row>
    <row r="363" customFormat="false" ht="15.75" hidden="false" customHeight="true" outlineLevel="0" collapsed="false">
      <c r="A363" s="6" t="n">
        <v>1118</v>
      </c>
      <c r="B363" s="7" t="s">
        <v>443</v>
      </c>
      <c r="C363" s="7" t="e">
        <f aca="false">IF(VLOOKUP(A363,'Infos paliers'!$A$1:$B$662,1,0),"OUI")</f>
        <v>#N/A</v>
      </c>
      <c r="D363" s="7" t="s">
        <v>73</v>
      </c>
      <c r="E363" s="55" t="s">
        <v>10</v>
      </c>
      <c r="F363" s="55" t="s">
        <v>10</v>
      </c>
      <c r="G363" s="55" t="s">
        <v>69</v>
      </c>
      <c r="H363" s="55" t="s">
        <v>69</v>
      </c>
      <c r="I363" s="55" t="s">
        <v>69</v>
      </c>
      <c r="J363" s="55"/>
      <c r="K363" s="55"/>
    </row>
    <row r="364" customFormat="false" ht="15.75" hidden="false" customHeight="true" outlineLevel="0" collapsed="false">
      <c r="A364" s="6" t="n">
        <v>1119</v>
      </c>
      <c r="B364" s="7" t="s">
        <v>444</v>
      </c>
      <c r="C364" s="7" t="e">
        <f aca="false">IF(VLOOKUP(A364,'Infos paliers'!$A$1:$B$662,1,0),"OUI")</f>
        <v>#N/A</v>
      </c>
      <c r="D364" s="7" t="s">
        <v>73</v>
      </c>
      <c r="E364" s="55" t="s">
        <v>10</v>
      </c>
      <c r="F364" s="55" t="s">
        <v>10</v>
      </c>
      <c r="G364" s="55" t="s">
        <v>69</v>
      </c>
      <c r="H364" s="55" t="s">
        <v>69</v>
      </c>
      <c r="I364" s="55" t="s">
        <v>69</v>
      </c>
      <c r="J364" s="55"/>
      <c r="K364" s="55"/>
    </row>
    <row r="365" customFormat="false" ht="15.75" hidden="false" customHeight="true" outlineLevel="0" collapsed="false">
      <c r="A365" s="6" t="n">
        <v>1120</v>
      </c>
      <c r="B365" s="7" t="s">
        <v>445</v>
      </c>
      <c r="C365" s="7" t="e">
        <f aca="false">IF(VLOOKUP(A365,'Infos paliers'!$A$1:$B$662,1,0),"OUI")</f>
        <v>#N/A</v>
      </c>
      <c r="D365" s="7" t="s">
        <v>71</v>
      </c>
      <c r="E365" s="55" t="s">
        <v>69</v>
      </c>
      <c r="F365" s="55"/>
      <c r="G365" s="55"/>
      <c r="H365" s="55"/>
      <c r="I365" s="55"/>
      <c r="J365" s="55"/>
      <c r="K365" s="55"/>
    </row>
    <row r="366" customFormat="false" ht="15.75" hidden="false" customHeight="true" outlineLevel="0" collapsed="false">
      <c r="A366" s="7" t="n">
        <v>1129</v>
      </c>
      <c r="B366" s="7" t="s">
        <v>446</v>
      </c>
      <c r="C366" s="7" t="e">
        <f aca="false">IF(VLOOKUP(A366,'Infos paliers'!$A$1:$B$662,1,0),"OUI")</f>
        <v>#N/A</v>
      </c>
      <c r="D366" s="7" t="s">
        <v>191</v>
      </c>
      <c r="E366" s="55" t="s">
        <v>69</v>
      </c>
      <c r="F366" s="62"/>
      <c r="G366" s="62"/>
      <c r="H366" s="62"/>
      <c r="I366" s="62"/>
      <c r="J366" s="62"/>
      <c r="K366" s="55"/>
    </row>
    <row r="367" customFormat="false" ht="15.75" hidden="false" customHeight="true" outlineLevel="0" collapsed="false">
      <c r="A367" s="7" t="n">
        <v>1133</v>
      </c>
      <c r="B367" s="7" t="s">
        <v>447</v>
      </c>
      <c r="C367" s="7" t="e">
        <f aca="false">IF(VLOOKUP(A367,'Infos paliers'!$A$1:$B$662,1,0),"OUI")</f>
        <v>#N/A</v>
      </c>
      <c r="D367" s="7" t="s">
        <v>191</v>
      </c>
      <c r="E367" s="55" t="s">
        <v>69</v>
      </c>
      <c r="F367" s="62"/>
      <c r="G367" s="62"/>
      <c r="H367" s="62"/>
      <c r="I367" s="62"/>
      <c r="J367" s="62"/>
      <c r="K367" s="55"/>
    </row>
    <row r="368" customFormat="false" ht="15.75" hidden="false" customHeight="true" outlineLevel="0" collapsed="false">
      <c r="A368" s="7" t="n">
        <v>1134</v>
      </c>
      <c r="B368" s="7" t="s">
        <v>448</v>
      </c>
      <c r="C368" s="7" t="e">
        <f aca="false">IF(VLOOKUP(A368,'Infos paliers'!$A$1:$B$662,1,0),"OUI")</f>
        <v>#N/A</v>
      </c>
      <c r="D368" s="7" t="s">
        <v>191</v>
      </c>
      <c r="E368" s="55" t="s">
        <v>69</v>
      </c>
      <c r="F368" s="62"/>
      <c r="G368" s="62"/>
      <c r="H368" s="62"/>
      <c r="I368" s="62"/>
      <c r="J368" s="62"/>
      <c r="K368" s="55"/>
    </row>
    <row r="369" customFormat="false" ht="15.75" hidden="false" customHeight="true" outlineLevel="0" collapsed="false">
      <c r="A369" s="6" t="n">
        <v>1135</v>
      </c>
      <c r="B369" s="58" t="s">
        <v>449</v>
      </c>
      <c r="C369" s="7" t="str">
        <f aca="false">IF(VLOOKUP(A369,'Infos paliers'!$A$1:$B$662,1,0),"OUI")</f>
        <v>OUI</v>
      </c>
      <c r="D369" s="7" t="s">
        <v>68</v>
      </c>
      <c r="E369" s="57"/>
      <c r="F369" s="55"/>
      <c r="G369" s="55"/>
      <c r="H369" s="55"/>
      <c r="I369" s="55"/>
      <c r="J369" s="55"/>
      <c r="K369" s="55"/>
    </row>
    <row r="370" customFormat="false" ht="15.75" hidden="false" customHeight="true" outlineLevel="0" collapsed="false">
      <c r="A370" s="6" t="n">
        <v>1136</v>
      </c>
      <c r="B370" s="7" t="s">
        <v>450</v>
      </c>
      <c r="C370" s="7" t="e">
        <f aca="false">IF(VLOOKUP(A370,'Infos paliers'!$A$1:$B$662,1,0),"OUI")</f>
        <v>#N/A</v>
      </c>
      <c r="D370" s="7" t="s">
        <v>68</v>
      </c>
      <c r="E370" s="55" t="s">
        <v>69</v>
      </c>
      <c r="F370" s="55"/>
      <c r="G370" s="55"/>
      <c r="H370" s="55"/>
      <c r="I370" s="55"/>
      <c r="J370" s="55"/>
      <c r="K370" s="55"/>
    </row>
    <row r="371" customFormat="false" ht="15.75" hidden="false" customHeight="true" outlineLevel="0" collapsed="false">
      <c r="A371" s="6" t="n">
        <v>1172</v>
      </c>
      <c r="B371" s="7" t="s">
        <v>451</v>
      </c>
      <c r="C371" s="7" t="e">
        <f aca="false">IF(VLOOKUP(A371,'Infos paliers'!$A$1:$B$662,1,0),"OUI")</f>
        <v>#N/A</v>
      </c>
      <c r="D371" s="7" t="s">
        <v>315</v>
      </c>
      <c r="E371" s="55" t="s">
        <v>69</v>
      </c>
      <c r="F371" s="55"/>
      <c r="G371" s="55"/>
      <c r="H371" s="55"/>
      <c r="I371" s="55"/>
      <c r="J371" s="55"/>
      <c r="K371" s="55"/>
    </row>
    <row r="372" customFormat="false" ht="15.75" hidden="false" customHeight="true" outlineLevel="0" collapsed="false">
      <c r="A372" s="6" t="n">
        <v>1173</v>
      </c>
      <c r="B372" s="7" t="s">
        <v>452</v>
      </c>
      <c r="C372" s="7" t="str">
        <f aca="false">IF(VLOOKUP(A372,'Infos paliers'!$A$1:$B$662,1,0),"OUI")</f>
        <v>OUI</v>
      </c>
      <c r="D372" s="7" t="s">
        <v>315</v>
      </c>
      <c r="E372" s="55" t="s">
        <v>69</v>
      </c>
      <c r="F372" s="55"/>
      <c r="G372" s="55"/>
      <c r="H372" s="55"/>
      <c r="I372" s="55"/>
      <c r="J372" s="55"/>
      <c r="K372" s="55"/>
    </row>
    <row r="373" customFormat="false" ht="15.75" hidden="false" customHeight="true" outlineLevel="0" collapsed="false">
      <c r="A373" s="6" t="n">
        <v>1174</v>
      </c>
      <c r="B373" s="7" t="s">
        <v>453</v>
      </c>
      <c r="C373" s="7" t="e">
        <f aca="false">IF(VLOOKUP(A373,'Infos paliers'!$A$1:$B$662,1,0),"OUI")</f>
        <v>#N/A</v>
      </c>
      <c r="D373" s="7" t="s">
        <v>68</v>
      </c>
      <c r="E373" s="55" t="s">
        <v>69</v>
      </c>
      <c r="F373" s="55"/>
      <c r="G373" s="55"/>
      <c r="H373" s="55"/>
      <c r="I373" s="55"/>
      <c r="J373" s="55"/>
      <c r="K373" s="55"/>
    </row>
    <row r="374" customFormat="false" ht="15.75" hidden="false" customHeight="true" outlineLevel="0" collapsed="false">
      <c r="A374" s="6" t="n">
        <v>1194</v>
      </c>
      <c r="B374" s="7" t="s">
        <v>454</v>
      </c>
      <c r="C374" s="7" t="str">
        <f aca="false">IF(VLOOKUP(A374,'Infos paliers'!$A$1:$B$662,1,0),"OUI")</f>
        <v>OUI</v>
      </c>
      <c r="D374" s="7" t="s">
        <v>73</v>
      </c>
      <c r="E374" s="55" t="s">
        <v>69</v>
      </c>
      <c r="F374" s="55"/>
      <c r="G374" s="55"/>
      <c r="H374" s="55"/>
      <c r="I374" s="55"/>
      <c r="J374" s="55"/>
      <c r="K374" s="55"/>
    </row>
    <row r="375" customFormat="false" ht="15.75" hidden="false" customHeight="true" outlineLevel="0" collapsed="false">
      <c r="A375" s="6" t="n">
        <v>1196</v>
      </c>
      <c r="B375" s="7" t="s">
        <v>455</v>
      </c>
      <c r="C375" s="7" t="str">
        <f aca="false">IF(VLOOKUP(A375,'Infos paliers'!$A$1:$B$662,1,0),"OUI")</f>
        <v>OUI</v>
      </c>
      <c r="D375" s="7" t="s">
        <v>73</v>
      </c>
      <c r="E375" s="55" t="s">
        <v>10</v>
      </c>
      <c r="F375" s="55" t="s">
        <v>69</v>
      </c>
      <c r="G375" s="55" t="s">
        <v>69</v>
      </c>
      <c r="H375" s="55" t="s">
        <v>10</v>
      </c>
      <c r="I375" s="55" t="s">
        <v>69</v>
      </c>
      <c r="J375" s="55" t="s">
        <v>10</v>
      </c>
      <c r="K375" s="8" t="s">
        <v>119</v>
      </c>
    </row>
    <row r="376" customFormat="false" ht="15.75" hidden="false" customHeight="true" outlineLevel="0" collapsed="false">
      <c r="A376" s="6" t="n">
        <v>1199</v>
      </c>
      <c r="B376" s="7" t="s">
        <v>456</v>
      </c>
      <c r="C376" s="7" t="str">
        <f aca="false">IF(VLOOKUP(A376,'Infos paliers'!$A$1:$B$662,1,0),"OUI")</f>
        <v>OUI</v>
      </c>
      <c r="D376" s="7" t="s">
        <v>71</v>
      </c>
      <c r="E376" s="55" t="s">
        <v>69</v>
      </c>
      <c r="F376" s="55"/>
      <c r="G376" s="55"/>
      <c r="H376" s="55"/>
      <c r="I376" s="55"/>
      <c r="J376" s="55"/>
      <c r="K376" s="55"/>
    </row>
    <row r="377" customFormat="false" ht="15.75" hidden="false" customHeight="true" outlineLevel="0" collapsed="false">
      <c r="A377" s="6" t="n">
        <v>1200</v>
      </c>
      <c r="B377" s="7" t="s">
        <v>457</v>
      </c>
      <c r="C377" s="7" t="str">
        <f aca="false">IF(VLOOKUP(A377,'Infos paliers'!$A$1:$B$662,1,0),"OUI")</f>
        <v>OUI</v>
      </c>
      <c r="D377" s="7" t="s">
        <v>71</v>
      </c>
      <c r="E377" s="55" t="s">
        <v>69</v>
      </c>
      <c r="F377" s="55"/>
      <c r="G377" s="55"/>
      <c r="H377" s="55"/>
      <c r="I377" s="55"/>
      <c r="J377" s="55"/>
      <c r="K377" s="55"/>
    </row>
    <row r="378" customFormat="false" ht="15.75" hidden="false" customHeight="true" outlineLevel="0" collapsed="false">
      <c r="A378" s="6" t="n">
        <v>1201</v>
      </c>
      <c r="B378" s="7" t="s">
        <v>458</v>
      </c>
      <c r="C378" s="7" t="str">
        <f aca="false">IF(VLOOKUP(A378,'Infos paliers'!$A$1:$B$662,1,0),"OUI")</f>
        <v>OUI</v>
      </c>
      <c r="D378" s="7" t="s">
        <v>71</v>
      </c>
      <c r="E378" s="55" t="s">
        <v>69</v>
      </c>
      <c r="F378" s="55"/>
      <c r="G378" s="55"/>
      <c r="H378" s="55"/>
      <c r="I378" s="55"/>
      <c r="J378" s="55"/>
      <c r="K378" s="55"/>
    </row>
    <row r="379" customFormat="false" ht="15.75" hidden="false" customHeight="true" outlineLevel="0" collapsed="false">
      <c r="A379" s="6" t="n">
        <v>1202</v>
      </c>
      <c r="B379" s="7" t="s">
        <v>459</v>
      </c>
      <c r="C379" s="7" t="str">
        <f aca="false">IF(VLOOKUP(A379,'Infos paliers'!$A$1:$B$662,1,0),"OUI")</f>
        <v>OUI</v>
      </c>
      <c r="D379" s="7" t="s">
        <v>71</v>
      </c>
      <c r="E379" s="55" t="s">
        <v>69</v>
      </c>
      <c r="F379" s="55"/>
      <c r="G379" s="55"/>
      <c r="H379" s="55"/>
      <c r="I379" s="55"/>
      <c r="J379" s="55"/>
      <c r="K379" s="55"/>
    </row>
    <row r="380" customFormat="false" ht="15.75" hidden="false" customHeight="true" outlineLevel="0" collapsed="false">
      <c r="A380" s="6" t="n">
        <v>1203</v>
      </c>
      <c r="B380" s="7" t="s">
        <v>460</v>
      </c>
      <c r="C380" s="7" t="str">
        <f aca="false">IF(VLOOKUP(A380,'Infos paliers'!$A$1:$B$662,1,0),"OUI")</f>
        <v>OUI</v>
      </c>
      <c r="D380" s="7" t="s">
        <v>315</v>
      </c>
      <c r="E380" s="55" t="s">
        <v>69</v>
      </c>
      <c r="F380" s="55"/>
      <c r="G380" s="55"/>
      <c r="H380" s="55"/>
      <c r="I380" s="55"/>
      <c r="J380" s="55"/>
      <c r="K380" s="55"/>
    </row>
    <row r="381" customFormat="false" ht="15.75" hidden="false" customHeight="true" outlineLevel="0" collapsed="false">
      <c r="A381" s="6" t="n">
        <v>1204</v>
      </c>
      <c r="B381" s="7" t="s">
        <v>461</v>
      </c>
      <c r="C381" s="7" t="str">
        <f aca="false">IF(VLOOKUP(A381,'Infos paliers'!$A$1:$B$662,1,0),"OUI")</f>
        <v>OUI</v>
      </c>
      <c r="D381" s="7" t="s">
        <v>71</v>
      </c>
      <c r="E381" s="55" t="s">
        <v>69</v>
      </c>
      <c r="F381" s="55"/>
      <c r="G381" s="55"/>
      <c r="H381" s="55"/>
      <c r="I381" s="55"/>
      <c r="J381" s="55"/>
      <c r="K381" s="55"/>
    </row>
    <row r="382" customFormat="false" ht="15.75" hidden="false" customHeight="true" outlineLevel="0" collapsed="false">
      <c r="A382" s="6" t="n">
        <v>1205</v>
      </c>
      <c r="B382" s="7" t="s">
        <v>462</v>
      </c>
      <c r="C382" s="7" t="str">
        <f aca="false">IF(VLOOKUP(A382,'Infos paliers'!$A$1:$B$662,1,0),"OUI")</f>
        <v>OUI</v>
      </c>
      <c r="D382" s="7" t="s">
        <v>71</v>
      </c>
      <c r="E382" s="55" t="s">
        <v>69</v>
      </c>
      <c r="F382" s="55"/>
      <c r="G382" s="55"/>
      <c r="H382" s="55"/>
      <c r="I382" s="55"/>
      <c r="J382" s="55"/>
      <c r="K382" s="55"/>
    </row>
    <row r="383" customFormat="false" ht="15.75" hidden="false" customHeight="true" outlineLevel="0" collapsed="false">
      <c r="A383" s="6" t="n">
        <v>1206</v>
      </c>
      <c r="B383" s="7" t="s">
        <v>463</v>
      </c>
      <c r="C383" s="7" t="str">
        <f aca="false">IF(VLOOKUP(A383,'Infos paliers'!$A$1:$B$662,1,0),"OUI")</f>
        <v>OUI</v>
      </c>
      <c r="D383" s="7" t="s">
        <v>68</v>
      </c>
      <c r="E383" s="55" t="s">
        <v>69</v>
      </c>
      <c r="F383" s="55"/>
      <c r="G383" s="55"/>
      <c r="H383" s="55"/>
      <c r="I383" s="55"/>
      <c r="J383" s="55"/>
      <c r="K383" s="55"/>
    </row>
    <row r="384" customFormat="false" ht="15.75" hidden="false" customHeight="true" outlineLevel="0" collapsed="false">
      <c r="A384" s="6" t="n">
        <v>1239</v>
      </c>
      <c r="B384" s="7" t="s">
        <v>464</v>
      </c>
      <c r="C384" s="7" t="str">
        <f aca="false">IF(VLOOKUP(A384,'Infos paliers'!$A$1:$B$662,1,0),"OUI")</f>
        <v>OUI</v>
      </c>
      <c r="D384" s="7" t="s">
        <v>71</v>
      </c>
      <c r="E384" s="55" t="s">
        <v>69</v>
      </c>
      <c r="F384" s="55"/>
      <c r="G384" s="55"/>
      <c r="H384" s="55"/>
      <c r="I384" s="55"/>
      <c r="J384" s="55"/>
      <c r="K384" s="55"/>
    </row>
    <row r="385" customFormat="false" ht="15.75" hidden="false" customHeight="true" outlineLevel="0" collapsed="false">
      <c r="A385" s="6" t="n">
        <v>1244</v>
      </c>
      <c r="B385" s="7" t="s">
        <v>465</v>
      </c>
      <c r="C385" s="7" t="e">
        <f aca="false">IF(VLOOKUP(A385,'Infos paliers'!$A$1:$B$662,1,0),"OUI")</f>
        <v>#N/A</v>
      </c>
      <c r="D385" s="7" t="s">
        <v>315</v>
      </c>
      <c r="E385" s="55" t="s">
        <v>69</v>
      </c>
      <c r="F385" s="55"/>
      <c r="G385" s="55"/>
      <c r="H385" s="55"/>
      <c r="I385" s="55"/>
      <c r="J385" s="55"/>
      <c r="K385" s="55"/>
    </row>
    <row r="386" customFormat="false" ht="15.75" hidden="false" customHeight="true" outlineLevel="0" collapsed="false">
      <c r="A386" s="6" t="n">
        <v>1249</v>
      </c>
      <c r="B386" s="7" t="s">
        <v>466</v>
      </c>
      <c r="C386" s="7" t="str">
        <f aca="false">IF(VLOOKUP(A386,'Infos paliers'!$A$1:$B$662,1,0),"OUI")</f>
        <v>OUI</v>
      </c>
      <c r="D386" s="7" t="s">
        <v>315</v>
      </c>
      <c r="E386" s="55" t="s">
        <v>10</v>
      </c>
      <c r="F386" s="55" t="s">
        <v>69</v>
      </c>
      <c r="G386" s="55" t="s">
        <v>69</v>
      </c>
      <c r="H386" s="55" t="s">
        <v>10</v>
      </c>
      <c r="I386" s="55" t="s">
        <v>69</v>
      </c>
      <c r="J386" s="55" t="s">
        <v>10</v>
      </c>
      <c r="K386" s="8" t="s">
        <v>119</v>
      </c>
    </row>
    <row r="387" customFormat="false" ht="15.75" hidden="false" customHeight="true" outlineLevel="0" collapsed="false">
      <c r="A387" s="7" t="n">
        <v>1253</v>
      </c>
      <c r="B387" s="7" t="s">
        <v>363</v>
      </c>
      <c r="C387" s="7" t="str">
        <f aca="false">IF(VLOOKUP(A387,'Infos paliers'!$A$1:$B$662,1,0),"OUI")</f>
        <v>OUI</v>
      </c>
      <c r="D387" s="7" t="s">
        <v>191</v>
      </c>
      <c r="E387" s="62" t="s">
        <v>10</v>
      </c>
      <c r="F387" s="62" t="s">
        <v>10</v>
      </c>
      <c r="G387" s="55" t="s">
        <v>69</v>
      </c>
      <c r="H387" s="62"/>
      <c r="I387" s="62" t="s">
        <v>347</v>
      </c>
      <c r="J387" s="55" t="s">
        <v>467</v>
      </c>
      <c r="K387" s="63" t="s">
        <v>468</v>
      </c>
    </row>
    <row r="388" customFormat="false" ht="15.75" hidden="false" customHeight="true" outlineLevel="0" collapsed="false">
      <c r="A388" s="7" t="n">
        <v>1255</v>
      </c>
      <c r="B388" s="7" t="s">
        <v>469</v>
      </c>
      <c r="C388" s="7" t="str">
        <f aca="false">IF(VLOOKUP(A388,'Infos paliers'!$A$1:$B$662,1,0),"OUI")</f>
        <v>OUI</v>
      </c>
      <c r="D388" s="7" t="s">
        <v>168</v>
      </c>
      <c r="E388" s="62" t="s">
        <v>10</v>
      </c>
      <c r="F388" s="62" t="s">
        <v>10</v>
      </c>
      <c r="G388" s="55" t="s">
        <v>69</v>
      </c>
      <c r="H388" s="62"/>
      <c r="I388" s="62" t="s">
        <v>69</v>
      </c>
      <c r="J388" s="55" t="s">
        <v>467</v>
      </c>
      <c r="K388" s="63" t="s">
        <v>468</v>
      </c>
    </row>
    <row r="389" customFormat="false" ht="15.75" hidden="false" customHeight="true" outlineLevel="0" collapsed="false">
      <c r="A389" s="6" t="n">
        <v>1257</v>
      </c>
      <c r="B389" s="7" t="s">
        <v>470</v>
      </c>
      <c r="C389" s="7" t="str">
        <f aca="false">IF(VLOOKUP(A389,'Infos paliers'!$A$1:$B$662,1,0),"OUI")</f>
        <v>OUI</v>
      </c>
      <c r="D389" s="7" t="s">
        <v>73</v>
      </c>
      <c r="E389" s="55" t="s">
        <v>69</v>
      </c>
      <c r="F389" s="55"/>
      <c r="G389" s="55"/>
      <c r="H389" s="55"/>
      <c r="I389" s="55"/>
      <c r="J389" s="55"/>
      <c r="K389" s="55"/>
    </row>
    <row r="390" customFormat="false" ht="15.75" hidden="false" customHeight="true" outlineLevel="0" collapsed="false">
      <c r="A390" s="6" t="n">
        <v>1259</v>
      </c>
      <c r="B390" s="58" t="s">
        <v>471</v>
      </c>
      <c r="C390" s="7" t="e">
        <f aca="false">IF(VLOOKUP(A390,'Infos paliers'!$A$1:$B$662,1,0),"OUI")</f>
        <v>#N/A</v>
      </c>
      <c r="D390" s="7" t="s">
        <v>68</v>
      </c>
      <c r="E390" s="57"/>
      <c r="F390" s="55"/>
      <c r="G390" s="55"/>
      <c r="H390" s="55"/>
      <c r="I390" s="55"/>
      <c r="J390" s="55"/>
      <c r="K390" s="55"/>
    </row>
    <row r="391" customFormat="false" ht="15.75" hidden="false" customHeight="true" outlineLevel="0" collapsed="false">
      <c r="A391" s="6" t="n">
        <v>1262</v>
      </c>
      <c r="B391" s="58" t="s">
        <v>472</v>
      </c>
      <c r="C391" s="7" t="str">
        <f aca="false">IF(VLOOKUP(A391,'Infos paliers'!$A$1:$B$662,1,0),"OUI")</f>
        <v>OUI</v>
      </c>
      <c r="D391" s="7" t="s">
        <v>68</v>
      </c>
      <c r="E391" s="57"/>
      <c r="F391" s="55"/>
      <c r="G391" s="55"/>
      <c r="H391" s="55"/>
      <c r="I391" s="55"/>
      <c r="J391" s="55"/>
      <c r="K391" s="55"/>
    </row>
    <row r="392" customFormat="false" ht="15.75" hidden="false" customHeight="true" outlineLevel="0" collapsed="false">
      <c r="A392" s="6" t="n">
        <v>1263</v>
      </c>
      <c r="B392" s="58" t="s">
        <v>473</v>
      </c>
      <c r="C392" s="7" t="str">
        <f aca="false">IF(VLOOKUP(A392,'Infos paliers'!$A$1:$B$662,1,0),"OUI")</f>
        <v>OUI</v>
      </c>
      <c r="D392" s="7" t="s">
        <v>68</v>
      </c>
      <c r="E392" s="57"/>
      <c r="F392" s="55"/>
      <c r="G392" s="55"/>
      <c r="H392" s="55"/>
      <c r="I392" s="55"/>
      <c r="J392" s="55"/>
      <c r="K392" s="55"/>
    </row>
    <row r="393" customFormat="false" ht="15.75" hidden="false" customHeight="true" outlineLevel="0" collapsed="false">
      <c r="A393" s="6" t="n">
        <v>1271</v>
      </c>
      <c r="B393" s="7" t="s">
        <v>474</v>
      </c>
      <c r="C393" s="7" t="str">
        <f aca="false">IF(VLOOKUP(A393,'Infos paliers'!$A$1:$B$662,1,0),"OUI")</f>
        <v>OUI</v>
      </c>
      <c r="D393" s="7" t="s">
        <v>71</v>
      </c>
      <c r="E393" s="55" t="s">
        <v>69</v>
      </c>
      <c r="F393" s="55"/>
      <c r="G393" s="55"/>
      <c r="H393" s="55"/>
      <c r="I393" s="55"/>
      <c r="J393" s="55"/>
      <c r="K393" s="55"/>
    </row>
    <row r="394" customFormat="false" ht="15.75" hidden="false" customHeight="true" outlineLevel="0" collapsed="false">
      <c r="A394" s="6" t="n">
        <v>1272</v>
      </c>
      <c r="B394" s="7" t="s">
        <v>475</v>
      </c>
      <c r="C394" s="7" t="str">
        <f aca="false">IF(VLOOKUP(A394,'Infos paliers'!$A$1:$B$662,1,0),"OUI")</f>
        <v>OUI</v>
      </c>
      <c r="D394" s="7" t="s">
        <v>71</v>
      </c>
      <c r="E394" s="55" t="s">
        <v>69</v>
      </c>
      <c r="F394" s="55"/>
      <c r="G394" s="55"/>
      <c r="H394" s="55"/>
      <c r="I394" s="55"/>
      <c r="J394" s="55"/>
      <c r="K394" s="55"/>
    </row>
    <row r="395" customFormat="false" ht="15.75" hidden="false" customHeight="true" outlineLevel="0" collapsed="false">
      <c r="A395" s="6" t="n">
        <v>1284</v>
      </c>
      <c r="B395" s="7" t="s">
        <v>476</v>
      </c>
      <c r="C395" s="7" t="e">
        <f aca="false">IF(VLOOKUP(A395,'Infos paliers'!$A$1:$B$662,1,0),"OUI")</f>
        <v>#N/A</v>
      </c>
      <c r="D395" s="7" t="s">
        <v>75</v>
      </c>
      <c r="E395" s="55" t="s">
        <v>69</v>
      </c>
      <c r="F395" s="55"/>
      <c r="G395" s="55"/>
      <c r="H395" s="55"/>
      <c r="I395" s="55"/>
      <c r="J395" s="55"/>
      <c r="K395" s="55"/>
    </row>
    <row r="396" customFormat="false" ht="15.75" hidden="false" customHeight="true" outlineLevel="0" collapsed="false">
      <c r="A396" s="6" t="n">
        <v>1289</v>
      </c>
      <c r="B396" s="7" t="s">
        <v>477</v>
      </c>
      <c r="C396" s="7" t="e">
        <f aca="false">IF(VLOOKUP(A396,'Infos paliers'!$A$1:$B$662,1,0),"OUI")</f>
        <v>#N/A</v>
      </c>
      <c r="D396" s="7" t="s">
        <v>71</v>
      </c>
      <c r="E396" s="55" t="s">
        <v>69</v>
      </c>
      <c r="F396" s="55"/>
      <c r="G396" s="55"/>
      <c r="H396" s="55"/>
      <c r="I396" s="55"/>
      <c r="J396" s="55"/>
      <c r="K396" s="55"/>
    </row>
    <row r="397" customFormat="false" ht="15.75" hidden="false" customHeight="true" outlineLevel="0" collapsed="false">
      <c r="A397" s="6" t="n">
        <v>1293</v>
      </c>
      <c r="B397" s="7" t="s">
        <v>478</v>
      </c>
      <c r="C397" s="7" t="e">
        <f aca="false">IF(VLOOKUP(A397,'Infos paliers'!$A$1:$B$662,1,0),"OUI")</f>
        <v>#N/A</v>
      </c>
      <c r="D397" s="7" t="s">
        <v>73</v>
      </c>
      <c r="E397" s="55" t="s">
        <v>69</v>
      </c>
      <c r="F397" s="55"/>
      <c r="G397" s="55"/>
      <c r="H397" s="55"/>
      <c r="I397" s="55"/>
      <c r="J397" s="55"/>
      <c r="K397" s="55"/>
    </row>
    <row r="398" customFormat="false" ht="15.75" hidden="false" customHeight="true" outlineLevel="0" collapsed="false">
      <c r="A398" s="6" t="n">
        <v>1294</v>
      </c>
      <c r="B398" s="7" t="s">
        <v>479</v>
      </c>
      <c r="C398" s="7" t="e">
        <f aca="false">IF(VLOOKUP(A398,'Infos paliers'!$A$1:$B$662,1,0),"OUI")</f>
        <v>#N/A</v>
      </c>
      <c r="D398" s="7" t="s">
        <v>73</v>
      </c>
      <c r="E398" s="55" t="s">
        <v>69</v>
      </c>
      <c r="F398" s="55"/>
      <c r="G398" s="55"/>
      <c r="H398" s="55"/>
      <c r="I398" s="55"/>
      <c r="J398" s="55"/>
      <c r="K398" s="55"/>
    </row>
    <row r="399" customFormat="false" ht="15.75" hidden="false" customHeight="true" outlineLevel="0" collapsed="false">
      <c r="A399" s="6" t="n">
        <v>1295</v>
      </c>
      <c r="B399" s="7" t="s">
        <v>480</v>
      </c>
      <c r="C399" s="7" t="e">
        <f aca="false">IF(VLOOKUP(A399,'Infos paliers'!$A$1:$B$662,1,0),"OUI")</f>
        <v>#N/A</v>
      </c>
      <c r="D399" s="7" t="s">
        <v>73</v>
      </c>
      <c r="E399" s="55" t="s">
        <v>69</v>
      </c>
      <c r="F399" s="55"/>
      <c r="G399" s="55"/>
      <c r="H399" s="55"/>
      <c r="I399" s="55"/>
      <c r="J399" s="55"/>
      <c r="K399" s="55"/>
    </row>
    <row r="400" customFormat="false" ht="15.75" hidden="false" customHeight="true" outlineLevel="0" collapsed="false">
      <c r="A400" s="6" t="n">
        <v>1304</v>
      </c>
      <c r="B400" s="7" t="s">
        <v>481</v>
      </c>
      <c r="C400" s="7" t="str">
        <f aca="false">IF(VLOOKUP(A400,'Infos paliers'!$A$1:$B$662,1,0),"OUI")</f>
        <v>OUI</v>
      </c>
      <c r="D400" s="7" t="s">
        <v>315</v>
      </c>
      <c r="E400" s="55" t="s">
        <v>10</v>
      </c>
      <c r="F400" s="55" t="s">
        <v>69</v>
      </c>
      <c r="G400" s="55" t="n">
        <v>4</v>
      </c>
      <c r="H400" s="55"/>
      <c r="I400" s="55"/>
      <c r="J400" s="55"/>
      <c r="K400" s="55"/>
    </row>
    <row r="401" customFormat="false" ht="15.75" hidden="false" customHeight="true" outlineLevel="0" collapsed="false">
      <c r="A401" s="6" t="n">
        <v>1307</v>
      </c>
      <c r="B401" s="7" t="s">
        <v>482</v>
      </c>
      <c r="C401" s="7" t="e">
        <f aca="false">IF(VLOOKUP(A401,'Infos paliers'!$A$1:$B$662,1,0),"OUI")</f>
        <v>#N/A</v>
      </c>
      <c r="D401" s="7" t="s">
        <v>71</v>
      </c>
      <c r="E401" s="55" t="s">
        <v>69</v>
      </c>
      <c r="F401" s="55"/>
      <c r="G401" s="55"/>
      <c r="H401" s="55"/>
      <c r="I401" s="55"/>
      <c r="J401" s="55"/>
      <c r="K401" s="55"/>
    </row>
    <row r="402" customFormat="false" ht="15.75" hidden="false" customHeight="true" outlineLevel="0" collapsed="false">
      <c r="A402" s="6" t="n">
        <v>1308</v>
      </c>
      <c r="B402" s="7" t="s">
        <v>483</v>
      </c>
      <c r="C402" s="7" t="e">
        <f aca="false">IF(VLOOKUP(A402,'Infos paliers'!$A$1:$B$662,1,0),"OUI")</f>
        <v>#N/A</v>
      </c>
      <c r="D402" s="7" t="s">
        <v>71</v>
      </c>
      <c r="E402" s="55" t="s">
        <v>69</v>
      </c>
      <c r="F402" s="55"/>
      <c r="G402" s="55"/>
      <c r="H402" s="55"/>
      <c r="I402" s="55"/>
      <c r="J402" s="55"/>
      <c r="K402" s="55"/>
    </row>
    <row r="403" customFormat="false" ht="15.75" hidden="false" customHeight="true" outlineLevel="0" collapsed="false">
      <c r="A403" s="6" t="n">
        <v>1309</v>
      </c>
      <c r="B403" s="7" t="s">
        <v>484</v>
      </c>
      <c r="C403" s="7" t="e">
        <f aca="false">IF(VLOOKUP(A403,'Infos paliers'!$A$1:$B$662,1,0),"OUI")</f>
        <v>#N/A</v>
      </c>
      <c r="D403" s="7" t="s">
        <v>71</v>
      </c>
      <c r="E403" s="55" t="s">
        <v>69</v>
      </c>
      <c r="F403" s="55"/>
      <c r="G403" s="55"/>
      <c r="H403" s="55"/>
      <c r="I403" s="55"/>
      <c r="J403" s="55"/>
      <c r="K403" s="55"/>
    </row>
    <row r="404" customFormat="false" ht="15.75" hidden="false" customHeight="true" outlineLevel="0" collapsed="false">
      <c r="A404" s="6" t="n">
        <v>1312</v>
      </c>
      <c r="B404" s="7" t="s">
        <v>485</v>
      </c>
      <c r="C404" s="7" t="e">
        <f aca="false">IF(VLOOKUP(A404,'Infos paliers'!$A$1:$B$662,1,0),"OUI")</f>
        <v>#N/A</v>
      </c>
      <c r="D404" s="7" t="s">
        <v>71</v>
      </c>
      <c r="E404" s="55" t="s">
        <v>69</v>
      </c>
      <c r="F404" s="55"/>
      <c r="G404" s="55"/>
      <c r="H404" s="55"/>
      <c r="I404" s="55"/>
      <c r="J404" s="55"/>
      <c r="K404" s="55"/>
    </row>
    <row r="405" customFormat="false" ht="15.75" hidden="false" customHeight="true" outlineLevel="0" collapsed="false">
      <c r="A405" s="6" t="n">
        <v>1333</v>
      </c>
      <c r="B405" s="7" t="s">
        <v>486</v>
      </c>
      <c r="C405" s="7" t="e">
        <f aca="false">IF(VLOOKUP(A405,'Infos paliers'!$A$1:$B$662,1,0),"OUI")</f>
        <v>#N/A</v>
      </c>
      <c r="D405" s="7" t="s">
        <v>73</v>
      </c>
      <c r="E405" s="55" t="s">
        <v>69</v>
      </c>
      <c r="F405" s="55"/>
      <c r="G405" s="55"/>
      <c r="H405" s="55"/>
      <c r="I405" s="55"/>
      <c r="J405" s="55"/>
      <c r="K405" s="55"/>
    </row>
    <row r="406" customFormat="false" ht="15.75" hidden="false" customHeight="true" outlineLevel="0" collapsed="false">
      <c r="A406" s="6" t="n">
        <v>1334</v>
      </c>
      <c r="B406" s="7" t="s">
        <v>487</v>
      </c>
      <c r="C406" s="7" t="e">
        <f aca="false">IF(VLOOKUP(A406,'Infos paliers'!$A$1:$B$662,1,0),"OUI")</f>
        <v>#N/A</v>
      </c>
      <c r="D406" s="7" t="s">
        <v>73</v>
      </c>
      <c r="E406" s="55" t="s">
        <v>69</v>
      </c>
      <c r="F406" s="55"/>
      <c r="G406" s="55"/>
      <c r="H406" s="55"/>
      <c r="I406" s="55"/>
      <c r="J406" s="55"/>
      <c r="K406" s="55"/>
    </row>
    <row r="407" customFormat="false" ht="15.75" hidden="false" customHeight="true" outlineLevel="0" collapsed="false">
      <c r="A407" s="6" t="n">
        <v>1335</v>
      </c>
      <c r="B407" s="7" t="s">
        <v>488</v>
      </c>
      <c r="C407" s="7" t="e">
        <f aca="false">IF(VLOOKUP(A407,'Infos paliers'!$A$1:$B$662,1,0),"OUI")</f>
        <v>#N/A</v>
      </c>
      <c r="D407" s="7" t="s">
        <v>73</v>
      </c>
      <c r="E407" s="55" t="s">
        <v>10</v>
      </c>
      <c r="F407" s="55" t="s">
        <v>10</v>
      </c>
      <c r="G407" s="55" t="s">
        <v>69</v>
      </c>
      <c r="H407" s="55"/>
      <c r="I407" s="55"/>
      <c r="J407" s="55"/>
      <c r="K407" s="55"/>
    </row>
    <row r="408" customFormat="false" ht="15.75" hidden="false" customHeight="true" outlineLevel="0" collapsed="false">
      <c r="A408" s="6" t="n">
        <v>1336</v>
      </c>
      <c r="B408" s="7" t="s">
        <v>489</v>
      </c>
      <c r="C408" s="7" t="e">
        <f aca="false">IF(VLOOKUP(A408,'Infos paliers'!$A$1:$B$662,1,0),"OUI")</f>
        <v>#N/A</v>
      </c>
      <c r="D408" s="7" t="s">
        <v>75</v>
      </c>
      <c r="E408" s="55" t="s">
        <v>69</v>
      </c>
      <c r="F408" s="55"/>
      <c r="G408" s="55"/>
      <c r="H408" s="55"/>
      <c r="I408" s="55"/>
      <c r="J408" s="55"/>
      <c r="K408" s="55"/>
    </row>
    <row r="409" customFormat="false" ht="15.75" hidden="false" customHeight="true" outlineLevel="0" collapsed="false">
      <c r="A409" s="6" t="n">
        <v>1337</v>
      </c>
      <c r="B409" s="7" t="s">
        <v>490</v>
      </c>
      <c r="C409" s="7" t="e">
        <f aca="false">IF(VLOOKUP(A409,'Infos paliers'!$A$1:$B$662,1,0),"OUI")</f>
        <v>#N/A</v>
      </c>
      <c r="D409" s="7" t="s">
        <v>75</v>
      </c>
      <c r="E409" s="55" t="s">
        <v>69</v>
      </c>
      <c r="F409" s="55"/>
      <c r="G409" s="55"/>
      <c r="H409" s="55"/>
      <c r="I409" s="55"/>
      <c r="J409" s="55"/>
      <c r="K409" s="55"/>
    </row>
    <row r="410" customFormat="false" ht="15.75" hidden="false" customHeight="true" outlineLevel="0" collapsed="false">
      <c r="A410" s="6" t="n">
        <v>1338</v>
      </c>
      <c r="B410" s="7" t="s">
        <v>491</v>
      </c>
      <c r="C410" s="7" t="str">
        <f aca="false">IF(VLOOKUP(A410,'Infos paliers'!$A$1:$B$662,1,0),"OUI")</f>
        <v>OUI</v>
      </c>
      <c r="D410" s="7" t="s">
        <v>73</v>
      </c>
      <c r="E410" s="55" t="s">
        <v>69</v>
      </c>
      <c r="F410" s="55"/>
      <c r="G410" s="55"/>
      <c r="H410" s="55"/>
      <c r="I410" s="55"/>
      <c r="J410" s="55"/>
      <c r="K410" s="55"/>
    </row>
    <row r="411" customFormat="false" ht="15.75" hidden="false" customHeight="true" outlineLevel="0" collapsed="false">
      <c r="A411" s="6" t="n">
        <v>1339</v>
      </c>
      <c r="B411" s="7" t="s">
        <v>492</v>
      </c>
      <c r="C411" s="7" t="str">
        <f aca="false">IF(VLOOKUP(A411,'Infos paliers'!$A$1:$B$662,1,0),"OUI")</f>
        <v>OUI</v>
      </c>
      <c r="D411" s="7" t="s">
        <v>73</v>
      </c>
      <c r="E411" s="55" t="s">
        <v>69</v>
      </c>
      <c r="F411" s="55"/>
      <c r="G411" s="55"/>
      <c r="H411" s="55"/>
      <c r="I411" s="55"/>
      <c r="J411" s="55"/>
      <c r="K411" s="55"/>
    </row>
    <row r="412" customFormat="false" ht="15.75" hidden="false" customHeight="true" outlineLevel="0" collapsed="false">
      <c r="A412" s="6" t="n">
        <v>1340</v>
      </c>
      <c r="B412" s="7" t="s">
        <v>493</v>
      </c>
      <c r="C412" s="7" t="str">
        <f aca="false">IF(VLOOKUP(A412,'Infos paliers'!$A$1:$B$662,1,0),"OUI")</f>
        <v>OUI</v>
      </c>
      <c r="D412" s="7" t="s">
        <v>73</v>
      </c>
      <c r="E412" s="55" t="s">
        <v>69</v>
      </c>
      <c r="F412" s="55"/>
      <c r="G412" s="55"/>
      <c r="H412" s="55"/>
      <c r="I412" s="55"/>
      <c r="J412" s="55"/>
      <c r="K412" s="55"/>
    </row>
    <row r="413" customFormat="false" ht="15.75" hidden="false" customHeight="true" outlineLevel="0" collapsed="false">
      <c r="A413" s="6" t="n">
        <v>1341</v>
      </c>
      <c r="B413" s="7" t="s">
        <v>494</v>
      </c>
      <c r="C413" s="7" t="e">
        <f aca="false">IF(VLOOKUP(A413,'Infos paliers'!$A$1:$B$662,1,0),"OUI")</f>
        <v>#N/A</v>
      </c>
      <c r="D413" s="7" t="s">
        <v>433</v>
      </c>
      <c r="E413" s="55" t="s">
        <v>10</v>
      </c>
      <c r="F413" s="55"/>
      <c r="G413" s="55"/>
      <c r="H413" s="55"/>
      <c r="I413" s="55"/>
      <c r="J413" s="55"/>
      <c r="K413" s="55"/>
    </row>
    <row r="414" customFormat="false" ht="15.75" hidden="false" customHeight="true" outlineLevel="0" collapsed="false">
      <c r="A414" s="6" t="n">
        <v>1342</v>
      </c>
      <c r="B414" s="7" t="s">
        <v>495</v>
      </c>
      <c r="C414" s="7" t="e">
        <f aca="false">IF(VLOOKUP(A414,'Infos paliers'!$A$1:$B$662,1,0),"OUI")</f>
        <v>#N/A</v>
      </c>
      <c r="D414" s="7" t="s">
        <v>433</v>
      </c>
      <c r="E414" s="57" t="s">
        <v>69</v>
      </c>
      <c r="F414" s="55"/>
      <c r="G414" s="55"/>
      <c r="H414" s="55"/>
      <c r="I414" s="55"/>
      <c r="J414" s="55"/>
      <c r="K414" s="55"/>
    </row>
    <row r="415" customFormat="false" ht="15.75" hidden="false" customHeight="true" outlineLevel="0" collapsed="false">
      <c r="A415" s="6" t="n">
        <v>1377</v>
      </c>
      <c r="B415" s="7" t="s">
        <v>496</v>
      </c>
      <c r="C415" s="7" t="e">
        <f aca="false">IF(VLOOKUP(A415,'Infos paliers'!$A$1:$B$662,1,0),"OUI")</f>
        <v>#N/A</v>
      </c>
      <c r="D415" s="7" t="s">
        <v>71</v>
      </c>
      <c r="E415" s="55" t="s">
        <v>69</v>
      </c>
      <c r="F415" s="55"/>
      <c r="G415" s="55"/>
      <c r="H415" s="55"/>
      <c r="I415" s="55"/>
      <c r="J415" s="55"/>
      <c r="K415" s="55"/>
    </row>
    <row r="416" customFormat="false" ht="15.75" hidden="false" customHeight="true" outlineLevel="0" collapsed="false">
      <c r="A416" s="6" t="n">
        <v>1378</v>
      </c>
      <c r="B416" s="7" t="s">
        <v>497</v>
      </c>
      <c r="C416" s="7" t="e">
        <f aca="false">IF(VLOOKUP(A416,'Infos paliers'!$A$1:$B$662,1,0),"OUI")</f>
        <v>#N/A</v>
      </c>
      <c r="D416" s="7" t="s">
        <v>71</v>
      </c>
      <c r="E416" s="55" t="s">
        <v>69</v>
      </c>
      <c r="F416" s="55"/>
      <c r="G416" s="55"/>
      <c r="H416" s="55"/>
      <c r="I416" s="55"/>
      <c r="J416" s="55"/>
      <c r="K416" s="55"/>
    </row>
    <row r="417" customFormat="false" ht="15.75" hidden="false" customHeight="true" outlineLevel="0" collapsed="false">
      <c r="A417" s="6" t="n">
        <v>1379</v>
      </c>
      <c r="B417" s="7" t="s">
        <v>498</v>
      </c>
      <c r="C417" s="7" t="e">
        <f aca="false">IF(VLOOKUP(A417,'Infos paliers'!$A$1:$B$662,1,0),"OUI")</f>
        <v>#N/A</v>
      </c>
      <c r="D417" s="7" t="s">
        <v>140</v>
      </c>
      <c r="E417" s="55" t="s">
        <v>69</v>
      </c>
      <c r="F417" s="55"/>
      <c r="G417" s="55"/>
      <c r="H417" s="55"/>
      <c r="I417" s="55"/>
      <c r="J417" s="55"/>
      <c r="K417" s="55"/>
    </row>
    <row r="418" customFormat="false" ht="15.75" hidden="false" customHeight="true" outlineLevel="0" collapsed="false">
      <c r="A418" s="6" t="n">
        <v>1380</v>
      </c>
      <c r="B418" s="7" t="s">
        <v>499</v>
      </c>
      <c r="C418" s="7" t="e">
        <f aca="false">IF(VLOOKUP(A418,'Infos paliers'!$A$1:$B$662,1,0),"OUI")</f>
        <v>#N/A</v>
      </c>
      <c r="D418" s="7" t="s">
        <v>140</v>
      </c>
      <c r="E418" s="55" t="s">
        <v>69</v>
      </c>
      <c r="F418" s="55"/>
      <c r="G418" s="55"/>
      <c r="H418" s="55"/>
      <c r="I418" s="55"/>
      <c r="J418" s="55"/>
      <c r="K418" s="55"/>
    </row>
    <row r="419" customFormat="false" ht="15.75" hidden="false" customHeight="true" outlineLevel="0" collapsed="false">
      <c r="A419" s="6" t="n">
        <v>1381</v>
      </c>
      <c r="B419" s="7" t="s">
        <v>500</v>
      </c>
      <c r="C419" s="7" t="e">
        <f aca="false">IF(VLOOKUP(A419,'Infos paliers'!$A$1:$B$662,1,0),"OUI")</f>
        <v>#N/A</v>
      </c>
      <c r="D419" s="7" t="s">
        <v>140</v>
      </c>
      <c r="E419" s="55" t="s">
        <v>69</v>
      </c>
      <c r="F419" s="55"/>
      <c r="G419" s="55"/>
      <c r="H419" s="55"/>
      <c r="I419" s="55"/>
      <c r="J419" s="55"/>
      <c r="K419" s="55"/>
    </row>
    <row r="420" customFormat="false" ht="15.75" hidden="false" customHeight="true" outlineLevel="0" collapsed="false">
      <c r="A420" s="6" t="n">
        <v>1387</v>
      </c>
      <c r="B420" s="7" t="s">
        <v>501</v>
      </c>
      <c r="C420" s="7" t="e">
        <f aca="false">IF(VLOOKUP(A420,'Infos paliers'!$A$1:$B$662,1,0),"OUI")</f>
        <v>#N/A</v>
      </c>
      <c r="D420" s="7" t="s">
        <v>433</v>
      </c>
      <c r="E420" s="55" t="s">
        <v>10</v>
      </c>
      <c r="F420" s="55" t="s">
        <v>10</v>
      </c>
      <c r="G420" s="55" t="s">
        <v>69</v>
      </c>
      <c r="H420" s="55" t="s">
        <v>69</v>
      </c>
      <c r="I420" s="55" t="s">
        <v>69</v>
      </c>
      <c r="J420" s="55" t="s">
        <v>69</v>
      </c>
      <c r="K420" s="62"/>
      <c r="L420" s="7"/>
      <c r="M420" s="59"/>
      <c r="N420" s="60"/>
      <c r="O420" s="60"/>
      <c r="P420" s="60"/>
      <c r="Q420" s="61"/>
      <c r="R420" s="59"/>
      <c r="S420" s="60"/>
      <c r="T420" s="60" t="str">
        <f aca="false">IF(S420="SCO","Lény / Sophie",IF(S420="SUP", "Nat / Aurélie",IF(S420="PRO",VLOOKUP(Q420,'Copy of PRO'!$A:$D,3,0),"?")))</f>
        <v>?</v>
      </c>
      <c r="U420" s="60" t="s">
        <v>362</v>
      </c>
      <c r="V420" s="61" t="n">
        <v>1255</v>
      </c>
      <c r="W420" s="59" t="s">
        <v>469</v>
      </c>
      <c r="X420" s="60" t="str">
        <f aca="false">IF(ISNUMBER(MATCH(V420,sco!$a:$a,0)),"SCO",IF(ISNUMBER(MATCH(V420,SUP!$A:$A,0)),"SUP",IF(ISNUMBER(MATCH(V420,'Copy of PRO'!$A:$A,0)),"PRO","?")))</f>
        <v>PRO</v>
      </c>
      <c r="Y420" s="60" t="str">
        <f aca="false">IF(X420="SCO","Lény / Sophie",IF(X420="SUP", "Nat / Aurélie",IF(X420="PRO",VLOOKUP(V420,'Copy of PRO'!$A:$D,3,0),"?")))</f>
        <v>OUI</v>
      </c>
      <c r="Z420" s="60" t="s">
        <v>362</v>
      </c>
    </row>
    <row r="421" customFormat="false" ht="15.75" hidden="false" customHeight="true" outlineLevel="0" collapsed="false">
      <c r="A421" s="6" t="n">
        <v>1388</v>
      </c>
      <c r="B421" s="7" t="s">
        <v>502</v>
      </c>
      <c r="C421" s="7" t="e">
        <f aca="false">IF(VLOOKUP(A421,'Infos paliers'!$A$1:$B$662,1,0),"OUI")</f>
        <v>#N/A</v>
      </c>
      <c r="D421" s="7" t="s">
        <v>433</v>
      </c>
      <c r="E421" s="55" t="s">
        <v>10</v>
      </c>
      <c r="F421" s="55" t="s">
        <v>10</v>
      </c>
      <c r="G421" s="55" t="s">
        <v>69</v>
      </c>
      <c r="H421" s="55" t="s">
        <v>69</v>
      </c>
      <c r="I421" s="55" t="s">
        <v>69</v>
      </c>
      <c r="J421" s="55" t="s">
        <v>69</v>
      </c>
    </row>
    <row r="422" customFormat="false" ht="15.75" hidden="false" customHeight="true" outlineLevel="0" collapsed="false">
      <c r="A422" s="6" t="n">
        <v>1389</v>
      </c>
      <c r="B422" s="7" t="s">
        <v>503</v>
      </c>
      <c r="C422" s="7" t="e">
        <f aca="false">IF(VLOOKUP(A422,'Infos paliers'!$A$1:$B$662,1,0),"OUI")</f>
        <v>#N/A</v>
      </c>
      <c r="D422" s="7" t="s">
        <v>433</v>
      </c>
      <c r="E422" s="55" t="s">
        <v>10</v>
      </c>
      <c r="F422" s="55" t="s">
        <v>10</v>
      </c>
      <c r="G422" s="55" t="s">
        <v>69</v>
      </c>
      <c r="H422" s="55" t="s">
        <v>69</v>
      </c>
      <c r="I422" s="55" t="s">
        <v>69</v>
      </c>
      <c r="J422" s="55" t="s">
        <v>69</v>
      </c>
    </row>
    <row r="423" customFormat="false" ht="15.75" hidden="false" customHeight="true" outlineLevel="0" collapsed="false">
      <c r="A423" s="6" t="n">
        <v>1390</v>
      </c>
      <c r="B423" s="7" t="s">
        <v>504</v>
      </c>
      <c r="C423" s="7" t="e">
        <f aca="false">IF(VLOOKUP(A423,'Infos paliers'!$A$1:$B$662,1,0),"OUI")</f>
        <v>#N/A</v>
      </c>
      <c r="D423" s="7" t="s">
        <v>433</v>
      </c>
      <c r="E423" s="55" t="s">
        <v>10</v>
      </c>
      <c r="F423" s="55" t="s">
        <v>10</v>
      </c>
      <c r="G423" s="55" t="s">
        <v>69</v>
      </c>
      <c r="H423" s="55" t="s">
        <v>69</v>
      </c>
      <c r="I423" s="55" t="s">
        <v>69</v>
      </c>
      <c r="J423" s="55" t="s">
        <v>69</v>
      </c>
    </row>
    <row r="424" customFormat="false" ht="15.75" hidden="false" customHeight="true" outlineLevel="0" collapsed="false">
      <c r="A424" s="6" t="n">
        <v>1391</v>
      </c>
      <c r="B424" s="7" t="s">
        <v>505</v>
      </c>
      <c r="C424" s="7" t="e">
        <f aca="false">IF(VLOOKUP(A424,'Infos paliers'!$A$1:$B$662,1,0),"OUI")</f>
        <v>#N/A</v>
      </c>
      <c r="D424" s="7" t="s">
        <v>68</v>
      </c>
      <c r="E424" s="57" t="s">
        <v>69</v>
      </c>
      <c r="F424" s="55"/>
      <c r="G424" s="55"/>
      <c r="H424" s="55"/>
      <c r="I424" s="55"/>
      <c r="J424" s="55"/>
    </row>
    <row r="425" customFormat="false" ht="15.75" hidden="false" customHeight="true" outlineLevel="0" collapsed="false">
      <c r="A425" s="6" t="n">
        <v>1394</v>
      </c>
      <c r="B425" s="7" t="s">
        <v>506</v>
      </c>
      <c r="C425" s="7" t="e">
        <f aca="false">IF(VLOOKUP(A425,'Infos paliers'!$A$1:$B$662,1,0),"OUI")</f>
        <v>#N/A</v>
      </c>
      <c r="D425" s="7" t="s">
        <v>68</v>
      </c>
      <c r="E425" s="57" t="s">
        <v>69</v>
      </c>
      <c r="F425" s="55"/>
      <c r="G425" s="55"/>
      <c r="H425" s="55"/>
      <c r="I425" s="55"/>
      <c r="J425" s="55"/>
    </row>
    <row r="426" customFormat="false" ht="15.75" hidden="false" customHeight="true" outlineLevel="0" collapsed="false">
      <c r="A426" s="6" t="n">
        <v>1484</v>
      </c>
      <c r="B426" s="7" t="s">
        <v>507</v>
      </c>
      <c r="C426" s="7" t="e">
        <f aca="false">IF(VLOOKUP(A426,'Infos paliers'!$A$1:$B$662,1,0),"OUI")</f>
        <v>#N/A</v>
      </c>
      <c r="D426" s="7" t="s">
        <v>75</v>
      </c>
      <c r="E426" s="55" t="s">
        <v>69</v>
      </c>
      <c r="F426" s="55"/>
      <c r="G426" s="55"/>
      <c r="H426" s="55"/>
      <c r="I426" s="55"/>
      <c r="J426" s="55"/>
    </row>
    <row r="427" customFormat="false" ht="15.75" hidden="false" customHeight="true" outlineLevel="0" collapsed="false">
      <c r="A427" s="6" t="n">
        <v>1485</v>
      </c>
      <c r="B427" s="7" t="s">
        <v>508</v>
      </c>
      <c r="C427" s="7" t="e">
        <f aca="false">IF(VLOOKUP(A427,'Infos paliers'!$A$1:$B$662,1,0),"OUI")</f>
        <v>#N/A</v>
      </c>
      <c r="D427" s="7" t="s">
        <v>75</v>
      </c>
      <c r="E427" s="55" t="s">
        <v>69</v>
      </c>
      <c r="F427" s="55"/>
      <c r="G427" s="55"/>
      <c r="H427" s="55"/>
      <c r="I427" s="55"/>
      <c r="J427" s="55"/>
    </row>
    <row r="428" customFormat="false" ht="15.75" hidden="false" customHeight="true" outlineLevel="0" collapsed="false">
      <c r="A428" s="6" t="n">
        <v>1504</v>
      </c>
      <c r="B428" s="7" t="s">
        <v>509</v>
      </c>
      <c r="C428" s="7" t="e">
        <f aca="false">IF(VLOOKUP(A428,'Infos paliers'!$A$1:$B$662,1,0),"OUI")</f>
        <v>#N/A</v>
      </c>
      <c r="D428" s="7" t="s">
        <v>94</v>
      </c>
      <c r="E428" s="55" t="s">
        <v>347</v>
      </c>
      <c r="F428" s="55"/>
      <c r="G428" s="55"/>
      <c r="H428" s="55"/>
      <c r="I428" s="55"/>
      <c r="J428" s="55"/>
    </row>
    <row r="429" customFormat="false" ht="15.75" hidden="false" customHeight="true" outlineLevel="0" collapsed="false">
      <c r="A429" s="6" t="n">
        <v>1505</v>
      </c>
      <c r="B429" s="7" t="s">
        <v>510</v>
      </c>
      <c r="C429" s="7" t="e">
        <f aca="false">IF(VLOOKUP(A429,'Infos paliers'!$A$1:$B$662,1,0),"OUI")</f>
        <v>#N/A</v>
      </c>
      <c r="D429" s="7" t="s">
        <v>94</v>
      </c>
      <c r="E429" s="55" t="s">
        <v>69</v>
      </c>
      <c r="F429" s="55"/>
      <c r="G429" s="55"/>
      <c r="H429" s="55"/>
      <c r="I429" s="55"/>
      <c r="J429" s="55"/>
    </row>
    <row r="430" customFormat="false" ht="15.75" hidden="false" customHeight="true" outlineLevel="0" collapsed="false">
      <c r="A430" s="6" t="n">
        <v>1506</v>
      </c>
      <c r="B430" s="7" t="s">
        <v>511</v>
      </c>
      <c r="C430" s="7" t="e">
        <f aca="false">IF(VLOOKUP(A430,'Infos paliers'!$A$1:$B$662,1,0),"OUI")</f>
        <v>#N/A</v>
      </c>
      <c r="D430" s="7" t="s">
        <v>94</v>
      </c>
      <c r="E430" s="55" t="s">
        <v>69</v>
      </c>
      <c r="F430" s="55"/>
      <c r="G430" s="55"/>
      <c r="H430" s="55"/>
      <c r="I430" s="55"/>
      <c r="J430" s="55"/>
    </row>
    <row r="431" customFormat="false" ht="15.75" hidden="false" customHeight="true" outlineLevel="0" collapsed="false">
      <c r="A431" s="6" t="n">
        <v>1507</v>
      </c>
      <c r="B431" s="7" t="s">
        <v>512</v>
      </c>
      <c r="C431" s="7" t="e">
        <f aca="false">IF(VLOOKUP(A431,'Infos paliers'!$A$1:$B$662,1,0),"OUI")</f>
        <v>#N/A</v>
      </c>
      <c r="D431" s="7" t="s">
        <v>94</v>
      </c>
      <c r="E431" s="55" t="s">
        <v>69</v>
      </c>
      <c r="F431" s="55"/>
      <c r="G431" s="55"/>
      <c r="H431" s="55"/>
      <c r="I431" s="55"/>
      <c r="J431" s="55"/>
    </row>
    <row r="432" customFormat="false" ht="15.75" hidden="false" customHeight="true" outlineLevel="0" collapsed="false">
      <c r="A432" s="6" t="n">
        <v>1508</v>
      </c>
      <c r="B432" s="7" t="s">
        <v>513</v>
      </c>
      <c r="C432" s="7" t="e">
        <f aca="false">IF(VLOOKUP(A432,'Infos paliers'!$A$1:$B$662,1,0),"OUI")</f>
        <v>#N/A</v>
      </c>
      <c r="D432" s="7" t="s">
        <v>94</v>
      </c>
      <c r="E432" s="55" t="s">
        <v>69</v>
      </c>
      <c r="F432" s="55"/>
      <c r="G432" s="55"/>
      <c r="H432" s="55"/>
      <c r="I432" s="55"/>
      <c r="J432" s="55"/>
    </row>
    <row r="433" customFormat="false" ht="15.75" hidden="false" customHeight="true" outlineLevel="0" collapsed="false">
      <c r="A433" s="6" t="n">
        <v>1511</v>
      </c>
      <c r="B433" s="7" t="s">
        <v>514</v>
      </c>
      <c r="C433" s="7" t="e">
        <f aca="false">IF(VLOOKUP(A433,'Infos paliers'!$A$1:$B$662,1,0),"OUI")</f>
        <v>#N/A</v>
      </c>
      <c r="D433" s="7" t="s">
        <v>94</v>
      </c>
      <c r="E433" s="55" t="s">
        <v>69</v>
      </c>
      <c r="F433" s="55"/>
      <c r="G433" s="55"/>
      <c r="H433" s="55"/>
      <c r="I433" s="55"/>
      <c r="J433" s="55"/>
    </row>
    <row r="434" customFormat="false" ht="15.75" hidden="false" customHeight="true" outlineLevel="0" collapsed="false">
      <c r="A434" s="6" t="n">
        <v>1512</v>
      </c>
      <c r="B434" s="7" t="s">
        <v>515</v>
      </c>
      <c r="C434" s="7" t="e">
        <f aca="false">IF(VLOOKUP(A434,'Infos paliers'!$A$1:$B$662,1,0),"OUI")</f>
        <v>#N/A</v>
      </c>
      <c r="D434" s="7" t="s">
        <v>94</v>
      </c>
      <c r="E434" s="55" t="s">
        <v>69</v>
      </c>
      <c r="F434" s="55"/>
      <c r="G434" s="55"/>
      <c r="H434" s="55"/>
      <c r="I434" s="55"/>
      <c r="J434" s="55"/>
    </row>
    <row r="435" customFormat="false" ht="15.75" hidden="false" customHeight="true" outlineLevel="0" collapsed="false">
      <c r="A435" s="6" t="n">
        <v>1513</v>
      </c>
      <c r="B435" s="7" t="s">
        <v>516</v>
      </c>
      <c r="C435" s="7" t="str">
        <f aca="false">IF(VLOOKUP(A435,'Infos paliers'!$A$1:$B$662,1,0),"OUI")</f>
        <v>OUI</v>
      </c>
      <c r="D435" s="7" t="s">
        <v>94</v>
      </c>
      <c r="E435" s="55" t="s">
        <v>69</v>
      </c>
      <c r="F435" s="55"/>
      <c r="G435" s="55"/>
      <c r="H435" s="55"/>
      <c r="I435" s="55"/>
      <c r="J435" s="55"/>
    </row>
    <row r="436" customFormat="false" ht="15.75" hidden="false" customHeight="true" outlineLevel="0" collapsed="false">
      <c r="A436" s="6" t="n">
        <v>1521</v>
      </c>
      <c r="B436" s="7" t="s">
        <v>517</v>
      </c>
      <c r="C436" s="7" t="e">
        <f aca="false">IF(VLOOKUP(A436,'Infos paliers'!$A$1:$B$662,1,0),"OUI")</f>
        <v>#N/A</v>
      </c>
      <c r="D436" s="7" t="s">
        <v>433</v>
      </c>
      <c r="E436" s="55" t="s">
        <v>69</v>
      </c>
      <c r="F436" s="55"/>
      <c r="G436" s="55"/>
      <c r="H436" s="55"/>
      <c r="I436" s="55"/>
      <c r="J436" s="55"/>
    </row>
    <row r="437" customFormat="false" ht="15.75" hidden="false" customHeight="true" outlineLevel="0" collapsed="false">
      <c r="A437" s="6" t="n">
        <v>1522</v>
      </c>
      <c r="B437" s="7" t="s">
        <v>518</v>
      </c>
      <c r="C437" s="7" t="str">
        <f aca="false">IF(VLOOKUP(A437,'Infos paliers'!$A$1:$B$662,1,0),"OUI")</f>
        <v>OUI</v>
      </c>
      <c r="D437" s="7" t="s">
        <v>94</v>
      </c>
      <c r="E437" s="55" t="s">
        <v>10</v>
      </c>
      <c r="F437" s="55" t="s">
        <v>10</v>
      </c>
      <c r="G437" s="55" t="s">
        <v>69</v>
      </c>
      <c r="H437" s="55"/>
      <c r="I437" s="55" t="s">
        <v>69</v>
      </c>
      <c r="J437" s="64" t="s">
        <v>519</v>
      </c>
      <c r="K437" s="56" t="s">
        <v>520</v>
      </c>
    </row>
    <row r="438" customFormat="false" ht="15.75" hidden="false" customHeight="true" outlineLevel="0" collapsed="false">
      <c r="A438" s="6" t="n">
        <v>1648</v>
      </c>
      <c r="B438" s="7" t="s">
        <v>521</v>
      </c>
      <c r="C438" s="7" t="str">
        <f aca="false">IF(VLOOKUP(A438,'Infos paliers'!$A$1:$B$662,1,0),"OUI")</f>
        <v>OUI</v>
      </c>
      <c r="D438" s="7" t="s">
        <v>522</v>
      </c>
      <c r="E438" s="55" t="s">
        <v>69</v>
      </c>
      <c r="F438" s="55"/>
      <c r="G438" s="55"/>
      <c r="H438" s="55"/>
      <c r="I438" s="55"/>
      <c r="J438" s="55"/>
    </row>
    <row r="439" customFormat="false" ht="15.75" hidden="false" customHeight="true" outlineLevel="0" collapsed="false">
      <c r="A439" s="6" t="n">
        <v>1649</v>
      </c>
      <c r="B439" s="7" t="s">
        <v>523</v>
      </c>
      <c r="C439" s="7" t="str">
        <f aca="false">IF(VLOOKUP(A439,'Infos paliers'!$A$1:$B$662,1,0),"OUI")</f>
        <v>OUI</v>
      </c>
      <c r="D439" s="7" t="s">
        <v>522</v>
      </c>
      <c r="E439" s="55" t="s">
        <v>69</v>
      </c>
      <c r="F439" s="55"/>
      <c r="G439" s="55"/>
      <c r="H439" s="55"/>
      <c r="I439" s="55"/>
      <c r="J439" s="55"/>
    </row>
    <row r="440" customFormat="false" ht="15.75" hidden="false" customHeight="true" outlineLevel="0" collapsed="false">
      <c r="A440" s="6" t="n">
        <v>1650</v>
      </c>
      <c r="B440" s="7" t="s">
        <v>524</v>
      </c>
      <c r="C440" s="7" t="str">
        <f aca="false">IF(VLOOKUP(A440,'Infos paliers'!$A$1:$B$662,1,0),"OUI")</f>
        <v>OUI</v>
      </c>
      <c r="D440" s="7" t="s">
        <v>522</v>
      </c>
      <c r="E440" s="55" t="s">
        <v>69</v>
      </c>
      <c r="F440" s="55"/>
      <c r="G440" s="55"/>
      <c r="H440" s="55"/>
      <c r="I440" s="55"/>
      <c r="J440" s="55"/>
    </row>
    <row r="441" customFormat="false" ht="15.75" hidden="false" customHeight="true" outlineLevel="0" collapsed="false">
      <c r="A441" s="6" t="n">
        <v>1658</v>
      </c>
      <c r="B441" s="7" t="s">
        <v>525</v>
      </c>
      <c r="C441" s="7" t="e">
        <f aca="false">IF(VLOOKUP(A441,'Infos paliers'!$A$1:$B$662,1,0),"OUI")</f>
        <v>#N/A</v>
      </c>
      <c r="D441" s="7" t="s">
        <v>522</v>
      </c>
      <c r="E441" s="55" t="s">
        <v>69</v>
      </c>
      <c r="F441" s="55"/>
      <c r="G441" s="55"/>
      <c r="H441" s="55"/>
      <c r="I441" s="55"/>
      <c r="J441" s="55"/>
    </row>
    <row r="442" customFormat="false" ht="15.75" hidden="false" customHeight="true" outlineLevel="0" collapsed="false">
      <c r="A442" s="6" t="n">
        <v>1660</v>
      </c>
      <c r="B442" s="7" t="s">
        <v>526</v>
      </c>
      <c r="C442" s="7" t="e">
        <f aca="false">IF(VLOOKUP(A442,'Infos paliers'!$A$1:$B$662,1,0),"OUI")</f>
        <v>#N/A</v>
      </c>
      <c r="D442" s="7" t="s">
        <v>522</v>
      </c>
      <c r="E442" s="55" t="s">
        <v>347</v>
      </c>
      <c r="F442" s="55"/>
      <c r="G442" s="55"/>
      <c r="H442" s="55"/>
      <c r="I442" s="55"/>
      <c r="J442" s="55"/>
    </row>
    <row r="443" customFormat="false" ht="15.75" hidden="false" customHeight="true" outlineLevel="0" collapsed="false">
      <c r="A443" s="6" t="n">
        <v>1668</v>
      </c>
      <c r="B443" s="7" t="s">
        <v>527</v>
      </c>
      <c r="C443" s="7" t="str">
        <f aca="false">IF(VLOOKUP(A443,'Infos paliers'!$A$1:$B$662,1,0),"OUI")</f>
        <v>OUI</v>
      </c>
      <c r="D443" s="7" t="s">
        <v>522</v>
      </c>
      <c r="E443" s="55" t="s">
        <v>347</v>
      </c>
      <c r="F443" s="55"/>
      <c r="G443" s="55"/>
      <c r="H443" s="55"/>
      <c r="I443" s="55"/>
      <c r="J443" s="55"/>
    </row>
    <row r="444" customFormat="false" ht="15.75" hidden="false" customHeight="true" outlineLevel="0" collapsed="false">
      <c r="A444" s="6" t="n">
        <v>1669</v>
      </c>
      <c r="B444" s="7" t="s">
        <v>528</v>
      </c>
      <c r="C444" s="7" t="str">
        <f aca="false">IF(VLOOKUP(A444,'Infos paliers'!$A$1:$B$662,1,0),"OUI")</f>
        <v>OUI</v>
      </c>
      <c r="D444" s="7" t="s">
        <v>522</v>
      </c>
      <c r="E444" s="55" t="s">
        <v>347</v>
      </c>
      <c r="F444" s="55"/>
      <c r="G444" s="55"/>
      <c r="H444" s="55"/>
      <c r="I444" s="55"/>
      <c r="J444" s="55"/>
    </row>
    <row r="445" customFormat="false" ht="15.75" hidden="false" customHeight="true" outlineLevel="0" collapsed="false">
      <c r="A445" s="6" t="n">
        <v>1678</v>
      </c>
      <c r="B445" s="7" t="s">
        <v>529</v>
      </c>
      <c r="C445" s="7" t="str">
        <f aca="false">IF(VLOOKUP(A445,'Infos paliers'!$A$1:$B$662,1,0),"OUI")</f>
        <v>OUI</v>
      </c>
      <c r="D445" s="7" t="s">
        <v>71</v>
      </c>
      <c r="E445" s="55" t="s">
        <v>69</v>
      </c>
      <c r="F445" s="55"/>
      <c r="G445" s="55"/>
      <c r="H445" s="55"/>
      <c r="I445" s="55"/>
      <c r="J445" s="55"/>
    </row>
    <row r="446" customFormat="false" ht="15.75" hidden="false" customHeight="true" outlineLevel="0" collapsed="false">
      <c r="A446" s="6" t="n">
        <v>1679</v>
      </c>
      <c r="B446" s="7" t="s">
        <v>530</v>
      </c>
      <c r="C446" s="7" t="e">
        <f aca="false">IF(VLOOKUP(A446,'Infos paliers'!$A$1:$B$662,1,0),"OUI")</f>
        <v>#N/A</v>
      </c>
      <c r="D446" s="7" t="s">
        <v>73</v>
      </c>
      <c r="E446" s="55" t="s">
        <v>10</v>
      </c>
      <c r="F446" s="55" t="s">
        <v>10</v>
      </c>
      <c r="G446" s="55" t="s">
        <v>69</v>
      </c>
      <c r="H446" s="55"/>
      <c r="I446" s="55"/>
      <c r="J446" s="55"/>
    </row>
    <row r="447" customFormat="false" ht="15.75" hidden="false" customHeight="true" outlineLevel="0" collapsed="false">
      <c r="A447" s="6" t="n">
        <v>1682</v>
      </c>
      <c r="B447" s="7" t="s">
        <v>531</v>
      </c>
      <c r="C447" s="7" t="str">
        <f aca="false">IF(VLOOKUP(A447,'Infos paliers'!$A$1:$B$662,1,0),"OUI")</f>
        <v>OUI</v>
      </c>
      <c r="D447" s="7" t="s">
        <v>522</v>
      </c>
      <c r="E447" s="55" t="s">
        <v>69</v>
      </c>
      <c r="F447" s="55"/>
      <c r="G447" s="55"/>
      <c r="H447" s="55"/>
      <c r="I447" s="55"/>
      <c r="J447" s="55"/>
    </row>
    <row r="448" customFormat="false" ht="15.75" hidden="false" customHeight="true" outlineLevel="0" collapsed="false">
      <c r="A448" s="6" t="n">
        <v>1690</v>
      </c>
      <c r="B448" s="7" t="s">
        <v>532</v>
      </c>
      <c r="C448" s="7" t="e">
        <f aca="false">IF(VLOOKUP(A448,'Infos paliers'!$A$1:$B$662,1,0),"OUI")</f>
        <v>#N/A</v>
      </c>
      <c r="D448" s="7" t="s">
        <v>522</v>
      </c>
      <c r="E448" s="55" t="s">
        <v>69</v>
      </c>
      <c r="F448" s="55"/>
      <c r="G448" s="55"/>
      <c r="H448" s="55"/>
      <c r="I448" s="55"/>
      <c r="J448" s="55"/>
    </row>
    <row r="449" customFormat="false" ht="15.75" hidden="false" customHeight="true" outlineLevel="0" collapsed="false">
      <c r="A449" s="6" t="n">
        <v>1695</v>
      </c>
      <c r="B449" s="7" t="s">
        <v>533</v>
      </c>
      <c r="C449" s="7" t="str">
        <f aca="false">IF(VLOOKUP(A449,'Infos paliers'!$A$1:$B$662,1,0),"OUI")</f>
        <v>OUI</v>
      </c>
      <c r="D449" s="7" t="s">
        <v>78</v>
      </c>
      <c r="E449" s="55" t="s">
        <v>69</v>
      </c>
      <c r="F449" s="55"/>
      <c r="G449" s="55"/>
      <c r="H449" s="55"/>
      <c r="I449" s="55"/>
      <c r="J449" s="55"/>
    </row>
    <row r="450" customFormat="false" ht="15.75" hidden="false" customHeight="true" outlineLevel="0" collapsed="false">
      <c r="A450" s="6" t="n">
        <v>1703</v>
      </c>
      <c r="B450" s="7" t="s">
        <v>534</v>
      </c>
      <c r="C450" s="7" t="e">
        <f aca="false">IF(VLOOKUP(A450,'Infos paliers'!$A$1:$B$662,1,0),"OUI")</f>
        <v>#N/A</v>
      </c>
      <c r="D450" s="7" t="s">
        <v>315</v>
      </c>
      <c r="E450" s="55" t="s">
        <v>10</v>
      </c>
      <c r="F450" s="55" t="s">
        <v>10</v>
      </c>
      <c r="G450" s="55" t="s">
        <v>69</v>
      </c>
      <c r="H450" s="55"/>
      <c r="I450" s="55"/>
      <c r="J450" s="55"/>
    </row>
    <row r="451" customFormat="false" ht="15.75" hidden="false" customHeight="true" outlineLevel="0" collapsed="false">
      <c r="A451" s="6" t="n">
        <v>1710</v>
      </c>
      <c r="B451" s="7" t="s">
        <v>535</v>
      </c>
      <c r="C451" s="7" t="str">
        <f aca="false">IF(VLOOKUP(A451,'Infos paliers'!$A$1:$B$662,1,0),"OUI")</f>
        <v>OUI</v>
      </c>
      <c r="D451" s="7" t="s">
        <v>94</v>
      </c>
      <c r="E451" s="55" t="s">
        <v>10</v>
      </c>
      <c r="F451" s="55" t="s">
        <v>10</v>
      </c>
      <c r="G451" s="55" t="s">
        <v>69</v>
      </c>
      <c r="H451" s="55"/>
      <c r="I451" s="55" t="s">
        <v>69</v>
      </c>
      <c r="J451" s="64" t="s">
        <v>519</v>
      </c>
    </row>
    <row r="452" customFormat="false" ht="15.75" hidden="false" customHeight="true" outlineLevel="0" collapsed="false">
      <c r="A452" s="6" t="n">
        <v>1711</v>
      </c>
      <c r="B452" s="7" t="s">
        <v>536</v>
      </c>
      <c r="C452" s="7" t="e">
        <f aca="false">IF(VLOOKUP(A452,'Infos paliers'!$A$1:$B$662,1,0),"OUI")</f>
        <v>#N/A</v>
      </c>
      <c r="D452" s="7" t="s">
        <v>537</v>
      </c>
      <c r="E452" s="55" t="s">
        <v>69</v>
      </c>
      <c r="F452" s="55"/>
      <c r="G452" s="55"/>
      <c r="H452" s="55"/>
      <c r="I452" s="55"/>
      <c r="J452" s="55"/>
    </row>
    <row r="453" customFormat="false" ht="15.75" hidden="false" customHeight="true" outlineLevel="0" collapsed="false">
      <c r="A453" s="6" t="n">
        <v>1712</v>
      </c>
      <c r="B453" s="7" t="s">
        <v>538</v>
      </c>
      <c r="C453" s="7" t="e">
        <f aca="false">IF(VLOOKUP(A453,'Infos paliers'!$A$1:$B$662,1,0),"OUI")</f>
        <v>#N/A</v>
      </c>
      <c r="D453" s="7" t="s">
        <v>68</v>
      </c>
      <c r="E453" s="55" t="s">
        <v>10</v>
      </c>
      <c r="F453" s="55" t="s">
        <v>10</v>
      </c>
      <c r="G453" s="55" t="s">
        <v>69</v>
      </c>
      <c r="H453" s="55"/>
      <c r="I453" s="55"/>
      <c r="J453" s="55"/>
    </row>
    <row r="454" customFormat="false" ht="15.75" hidden="false" customHeight="true" outlineLevel="0" collapsed="false">
      <c r="A454" s="6" t="n">
        <v>1713</v>
      </c>
      <c r="B454" s="7" t="s">
        <v>539</v>
      </c>
      <c r="C454" s="7" t="e">
        <f aca="false">IF(VLOOKUP(A454,'Infos paliers'!$A$1:$B$662,1,0),"OUI")</f>
        <v>#N/A</v>
      </c>
      <c r="D454" s="7" t="s">
        <v>68</v>
      </c>
      <c r="E454" s="55" t="s">
        <v>10</v>
      </c>
      <c r="F454" s="55" t="s">
        <v>10</v>
      </c>
      <c r="G454" s="55" t="s">
        <v>69</v>
      </c>
      <c r="H454" s="55"/>
      <c r="I454" s="55"/>
      <c r="J454" s="55"/>
    </row>
    <row r="455" customFormat="false" ht="15.75" hidden="false" customHeight="true" outlineLevel="0" collapsed="false">
      <c r="A455" s="6" t="n">
        <v>1717</v>
      </c>
      <c r="B455" s="7" t="s">
        <v>540</v>
      </c>
      <c r="C455" s="7" t="e">
        <f aca="false">IF(VLOOKUP(A455,'Infos paliers'!$A$1:$B$662,1,0),"OUI")</f>
        <v>#N/A</v>
      </c>
      <c r="D455" s="7" t="s">
        <v>522</v>
      </c>
      <c r="E455" s="55" t="s">
        <v>69</v>
      </c>
      <c r="F455" s="55"/>
      <c r="G455" s="55"/>
      <c r="H455" s="55"/>
      <c r="I455" s="55"/>
      <c r="J455" s="55"/>
    </row>
    <row r="456" customFormat="false" ht="15.75" hidden="false" customHeight="true" outlineLevel="0" collapsed="false">
      <c r="A456" s="6" t="n">
        <v>1718</v>
      </c>
      <c r="B456" s="7" t="s">
        <v>541</v>
      </c>
      <c r="C456" s="7" t="str">
        <f aca="false">IF(VLOOKUP(A456,'Infos paliers'!$A$1:$B$662,1,0),"OUI")</f>
        <v>OUI</v>
      </c>
      <c r="D456" s="7" t="s">
        <v>522</v>
      </c>
      <c r="E456" s="55" t="s">
        <v>69</v>
      </c>
      <c r="F456" s="55"/>
      <c r="G456" s="55"/>
      <c r="H456" s="55"/>
      <c r="I456" s="55"/>
      <c r="J456" s="55"/>
    </row>
    <row r="457" customFormat="false" ht="15.75" hidden="false" customHeight="true" outlineLevel="0" collapsed="false">
      <c r="A457" s="6" t="n">
        <v>1719</v>
      </c>
      <c r="B457" s="7" t="s">
        <v>542</v>
      </c>
      <c r="C457" s="7" t="e">
        <f aca="false">IF(VLOOKUP(A457,'Infos paliers'!$A$1:$B$662,1,0),"OUI")</f>
        <v>#N/A</v>
      </c>
      <c r="D457" s="7" t="s">
        <v>522</v>
      </c>
      <c r="E457" s="55" t="s">
        <v>69</v>
      </c>
      <c r="F457" s="55"/>
      <c r="G457" s="55"/>
      <c r="H457" s="55"/>
      <c r="I457" s="55"/>
      <c r="J457" s="55"/>
    </row>
    <row r="458" customFormat="false" ht="15.75" hidden="false" customHeight="true" outlineLevel="0" collapsed="false">
      <c r="A458" s="6" t="n">
        <v>1720</v>
      </c>
      <c r="B458" s="7" t="s">
        <v>543</v>
      </c>
      <c r="C458" s="7" t="str">
        <f aca="false">IF(VLOOKUP(A458,'Infos paliers'!$A$1:$B$662,1,0),"OUI")</f>
        <v>OUI</v>
      </c>
      <c r="D458" s="7" t="s">
        <v>522</v>
      </c>
      <c r="E458" s="55" t="s">
        <v>69</v>
      </c>
      <c r="F458" s="55"/>
      <c r="G458" s="55"/>
      <c r="H458" s="55"/>
      <c r="I458" s="55"/>
      <c r="J458" s="55"/>
    </row>
    <row r="459" customFormat="false" ht="15.75" hidden="false" customHeight="true" outlineLevel="0" collapsed="false">
      <c r="A459" s="6" t="n">
        <v>1721</v>
      </c>
      <c r="B459" s="7" t="s">
        <v>544</v>
      </c>
      <c r="C459" s="7" t="e">
        <f aca="false">IF(VLOOKUP(A459,'Infos paliers'!$A$1:$B$662,1,0),"OUI")</f>
        <v>#N/A</v>
      </c>
      <c r="D459" s="7" t="s">
        <v>522</v>
      </c>
      <c r="E459" s="55" t="s">
        <v>69</v>
      </c>
      <c r="F459" s="55"/>
      <c r="G459" s="55"/>
      <c r="H459" s="55"/>
      <c r="I459" s="55"/>
      <c r="J459" s="55"/>
    </row>
    <row r="460" customFormat="false" ht="15.75" hidden="false" customHeight="true" outlineLevel="0" collapsed="false">
      <c r="A460" s="6" t="n">
        <v>1722</v>
      </c>
      <c r="B460" s="7" t="s">
        <v>545</v>
      </c>
      <c r="C460" s="7" t="str">
        <f aca="false">IF(VLOOKUP(A460,'Infos paliers'!$A$1:$B$662,1,0),"OUI")</f>
        <v>OUI</v>
      </c>
      <c r="D460" s="7" t="s">
        <v>522</v>
      </c>
      <c r="E460" s="55" t="s">
        <v>69</v>
      </c>
      <c r="F460" s="55"/>
      <c r="G460" s="55"/>
      <c r="H460" s="55"/>
      <c r="I460" s="55"/>
      <c r="J460" s="55"/>
    </row>
    <row r="461" customFormat="false" ht="15.75" hidden="false" customHeight="true" outlineLevel="0" collapsed="false">
      <c r="A461" s="6" t="n">
        <v>1723</v>
      </c>
      <c r="B461" s="7" t="s">
        <v>546</v>
      </c>
      <c r="C461" s="7" t="str">
        <f aca="false">IF(VLOOKUP(A461,'Infos paliers'!$A$1:$B$662,1,0),"OUI")</f>
        <v>OUI</v>
      </c>
      <c r="D461" s="7" t="s">
        <v>522</v>
      </c>
      <c r="E461" s="55" t="s">
        <v>69</v>
      </c>
      <c r="F461" s="55"/>
      <c r="G461" s="55"/>
      <c r="H461" s="55"/>
      <c r="I461" s="55"/>
      <c r="J461" s="55"/>
    </row>
    <row r="462" customFormat="false" ht="15.75" hidden="false" customHeight="true" outlineLevel="0" collapsed="false">
      <c r="A462" s="6" t="n">
        <v>1724</v>
      </c>
      <c r="B462" s="7" t="s">
        <v>547</v>
      </c>
      <c r="C462" s="7" t="e">
        <f aca="false">IF(VLOOKUP(A462,'Infos paliers'!$A$1:$B$662,1,0),"OUI")</f>
        <v>#N/A</v>
      </c>
      <c r="D462" s="7" t="s">
        <v>522</v>
      </c>
      <c r="E462" s="55" t="s">
        <v>69</v>
      </c>
      <c r="F462" s="55"/>
      <c r="G462" s="55"/>
      <c r="H462" s="55"/>
      <c r="I462" s="55"/>
      <c r="J462" s="55"/>
    </row>
    <row r="463" customFormat="false" ht="15.75" hidden="false" customHeight="true" outlineLevel="0" collapsed="false">
      <c r="A463" s="6" t="n">
        <v>1725</v>
      </c>
      <c r="B463" s="7" t="s">
        <v>548</v>
      </c>
      <c r="C463" s="7" t="e">
        <f aca="false">IF(VLOOKUP(A463,'Infos paliers'!$A$1:$B$662,1,0),"OUI")</f>
        <v>#N/A</v>
      </c>
      <c r="D463" s="7" t="s">
        <v>522</v>
      </c>
      <c r="E463" s="55" t="s">
        <v>69</v>
      </c>
      <c r="F463" s="55"/>
      <c r="G463" s="55"/>
      <c r="H463" s="55"/>
      <c r="I463" s="55"/>
      <c r="J463" s="55"/>
    </row>
    <row r="464" customFormat="false" ht="15.75" hidden="false" customHeight="true" outlineLevel="0" collapsed="false">
      <c r="A464" s="6" t="n">
        <v>1726</v>
      </c>
      <c r="B464" s="7" t="s">
        <v>549</v>
      </c>
      <c r="C464" s="7" t="str">
        <f aca="false">IF(VLOOKUP(A464,'Infos paliers'!$A$1:$B$662,1,0),"OUI")</f>
        <v>OUI</v>
      </c>
      <c r="D464" s="7" t="s">
        <v>522</v>
      </c>
      <c r="E464" s="55" t="s">
        <v>69</v>
      </c>
      <c r="F464" s="55"/>
      <c r="G464" s="55"/>
      <c r="H464" s="55"/>
      <c r="I464" s="55"/>
      <c r="J464" s="55"/>
    </row>
    <row r="465" customFormat="false" ht="15.75" hidden="false" customHeight="true" outlineLevel="0" collapsed="false">
      <c r="A465" s="6" t="n">
        <v>1729</v>
      </c>
      <c r="B465" s="7" t="s">
        <v>550</v>
      </c>
      <c r="C465" s="7" t="str">
        <f aca="false">IF(VLOOKUP(A465,'Infos paliers'!$A$1:$B$662,1,0),"OUI")</f>
        <v>OUI</v>
      </c>
      <c r="D465" s="7" t="s">
        <v>522</v>
      </c>
      <c r="E465" s="55" t="s">
        <v>69</v>
      </c>
      <c r="F465" s="55"/>
      <c r="G465" s="55"/>
      <c r="H465" s="55"/>
      <c r="I465" s="55"/>
      <c r="J465" s="55"/>
    </row>
    <row r="466" customFormat="false" ht="15.75" hidden="false" customHeight="true" outlineLevel="0" collapsed="false">
      <c r="A466" s="6" t="n">
        <v>1730</v>
      </c>
      <c r="B466" s="7" t="s">
        <v>551</v>
      </c>
      <c r="C466" s="7" t="e">
        <f aca="false">IF(VLOOKUP(A466,'Infos paliers'!$A$1:$B$662,1,0),"OUI")</f>
        <v>#N/A</v>
      </c>
      <c r="D466" s="7" t="s">
        <v>522</v>
      </c>
      <c r="E466" s="55" t="s">
        <v>69</v>
      </c>
      <c r="F466" s="55"/>
      <c r="G466" s="55"/>
      <c r="H466" s="55"/>
      <c r="I466" s="55"/>
      <c r="J466" s="55"/>
    </row>
    <row r="467" customFormat="false" ht="15.75" hidden="false" customHeight="true" outlineLevel="0" collapsed="false">
      <c r="A467" s="6" t="n">
        <v>1731</v>
      </c>
      <c r="B467" s="7" t="s">
        <v>552</v>
      </c>
      <c r="C467" s="7" t="str">
        <f aca="false">IF(VLOOKUP(A467,'Infos paliers'!$A$1:$B$662,1,0),"OUI")</f>
        <v>OUI</v>
      </c>
      <c r="D467" s="7" t="s">
        <v>522</v>
      </c>
      <c r="E467" s="55" t="s">
        <v>69</v>
      </c>
      <c r="F467" s="55"/>
      <c r="G467" s="55"/>
      <c r="H467" s="55"/>
      <c r="I467" s="55"/>
      <c r="J467" s="55"/>
    </row>
    <row r="468" customFormat="false" ht="15.75" hidden="false" customHeight="true" outlineLevel="0" collapsed="false">
      <c r="A468" s="6" t="n">
        <v>1735</v>
      </c>
      <c r="B468" s="7" t="s">
        <v>553</v>
      </c>
      <c r="C468" s="7" t="e">
        <f aca="false">IF(VLOOKUP(A468,'Infos paliers'!$A$1:$B$662,1,0),"OUI")</f>
        <v>#N/A</v>
      </c>
      <c r="D468" s="7" t="s">
        <v>522</v>
      </c>
      <c r="E468" s="55" t="s">
        <v>69</v>
      </c>
      <c r="F468" s="55"/>
      <c r="G468" s="55"/>
      <c r="H468" s="55"/>
      <c r="I468" s="55"/>
      <c r="J468" s="55"/>
    </row>
    <row r="469" customFormat="false" ht="15.75" hidden="false" customHeight="true" outlineLevel="0" collapsed="false">
      <c r="A469" s="6" t="n">
        <v>1736</v>
      </c>
      <c r="B469" s="7" t="s">
        <v>554</v>
      </c>
      <c r="C469" s="7" t="e">
        <f aca="false">IF(VLOOKUP(A469,'Infos paliers'!$A$1:$B$662,1,0),"OUI")</f>
        <v>#N/A</v>
      </c>
      <c r="D469" s="7" t="s">
        <v>522</v>
      </c>
      <c r="E469" s="55" t="s">
        <v>69</v>
      </c>
      <c r="F469" s="55"/>
      <c r="G469" s="55"/>
      <c r="H469" s="55"/>
      <c r="I469" s="55"/>
      <c r="J469" s="55"/>
    </row>
    <row r="470" customFormat="false" ht="15.75" hidden="false" customHeight="true" outlineLevel="0" collapsed="false">
      <c r="A470" s="6" t="n">
        <v>1737</v>
      </c>
      <c r="B470" s="7" t="s">
        <v>555</v>
      </c>
      <c r="C470" s="7" t="e">
        <f aca="false">IF(VLOOKUP(A470,'Infos paliers'!$A$1:$B$662,1,0),"OUI")</f>
        <v>#N/A</v>
      </c>
      <c r="D470" s="7" t="s">
        <v>522</v>
      </c>
      <c r="E470" s="55" t="s">
        <v>69</v>
      </c>
      <c r="F470" s="55"/>
      <c r="G470" s="55"/>
      <c r="H470" s="55"/>
      <c r="I470" s="55"/>
      <c r="J470" s="55"/>
    </row>
    <row r="471" customFormat="false" ht="15.75" hidden="false" customHeight="true" outlineLevel="0" collapsed="false">
      <c r="A471" s="6" t="n">
        <v>1739</v>
      </c>
      <c r="B471" s="7" t="s">
        <v>556</v>
      </c>
      <c r="C471" s="7" t="e">
        <f aca="false">IF(VLOOKUP(A471,'Infos paliers'!$A$1:$B$662,1,0),"OUI")</f>
        <v>#N/A</v>
      </c>
      <c r="D471" s="7" t="s">
        <v>315</v>
      </c>
      <c r="E471" s="55" t="s">
        <v>69</v>
      </c>
      <c r="F471" s="55"/>
      <c r="G471" s="55"/>
      <c r="H471" s="55"/>
      <c r="I471" s="55"/>
      <c r="J471" s="55"/>
    </row>
    <row r="472" customFormat="false" ht="15.75" hidden="false" customHeight="true" outlineLevel="0" collapsed="false">
      <c r="A472" s="6" t="n">
        <v>1740</v>
      </c>
      <c r="B472" s="7" t="s">
        <v>557</v>
      </c>
      <c r="C472" s="7" t="e">
        <f aca="false">IF(VLOOKUP(A472,'Infos paliers'!$A$1:$B$662,1,0),"OUI")</f>
        <v>#N/A</v>
      </c>
      <c r="D472" s="7" t="s">
        <v>522</v>
      </c>
      <c r="E472" s="55" t="s">
        <v>69</v>
      </c>
      <c r="F472" s="55"/>
      <c r="G472" s="55"/>
      <c r="H472" s="55"/>
      <c r="I472" s="55"/>
      <c r="J472" s="55"/>
    </row>
    <row r="473" customFormat="false" ht="15.75" hidden="false" customHeight="true" outlineLevel="0" collapsed="false">
      <c r="A473" s="6" t="n">
        <v>1741</v>
      </c>
      <c r="B473" s="7" t="s">
        <v>558</v>
      </c>
      <c r="C473" s="7" t="e">
        <f aca="false">IF(VLOOKUP(A473,'Infos paliers'!$A$1:$B$662,1,0),"OUI")</f>
        <v>#N/A</v>
      </c>
      <c r="D473" s="7" t="s">
        <v>522</v>
      </c>
      <c r="E473" s="55" t="s">
        <v>69</v>
      </c>
      <c r="F473" s="55"/>
      <c r="G473" s="55"/>
      <c r="H473" s="55"/>
      <c r="I473" s="55"/>
      <c r="J473" s="55"/>
    </row>
    <row r="474" customFormat="false" ht="15.75" hidden="false" customHeight="true" outlineLevel="0" collapsed="false">
      <c r="A474" s="6" t="n">
        <v>1742</v>
      </c>
      <c r="B474" s="7" t="s">
        <v>559</v>
      </c>
      <c r="C474" s="7" t="e">
        <f aca="false">IF(VLOOKUP(A474,'Infos paliers'!$A$1:$B$662,1,0),"OUI")</f>
        <v>#N/A</v>
      </c>
      <c r="D474" s="7" t="s">
        <v>522</v>
      </c>
      <c r="E474" s="55" t="s">
        <v>69</v>
      </c>
      <c r="F474" s="55"/>
      <c r="G474" s="55"/>
      <c r="H474" s="55"/>
      <c r="I474" s="55"/>
      <c r="J474" s="55"/>
    </row>
    <row r="475" customFormat="false" ht="15.75" hidden="false" customHeight="true" outlineLevel="0" collapsed="false">
      <c r="A475" s="6" t="n">
        <v>1743</v>
      </c>
      <c r="B475" s="7" t="s">
        <v>560</v>
      </c>
      <c r="C475" s="7" t="e">
        <f aca="false">IF(VLOOKUP(A475,'Infos paliers'!$A$1:$B$662,1,0),"OUI")</f>
        <v>#N/A</v>
      </c>
      <c r="D475" s="7" t="s">
        <v>522</v>
      </c>
      <c r="E475" s="55" t="s">
        <v>69</v>
      </c>
      <c r="F475" s="55"/>
      <c r="G475" s="55"/>
      <c r="H475" s="55"/>
      <c r="I475" s="55"/>
      <c r="J475" s="55"/>
    </row>
    <row r="476" customFormat="false" ht="15.75" hidden="false" customHeight="true" outlineLevel="0" collapsed="false">
      <c r="A476" s="6" t="n">
        <v>1744</v>
      </c>
      <c r="B476" s="7" t="s">
        <v>561</v>
      </c>
      <c r="C476" s="7" t="e">
        <f aca="false">IF(VLOOKUP(A476,'Infos paliers'!$A$1:$B$662,1,0),"OUI")</f>
        <v>#N/A</v>
      </c>
      <c r="D476" s="7" t="s">
        <v>522</v>
      </c>
      <c r="E476" s="55" t="s">
        <v>69</v>
      </c>
      <c r="F476" s="55"/>
      <c r="G476" s="55"/>
      <c r="H476" s="55"/>
      <c r="I476" s="55"/>
      <c r="J476" s="55"/>
    </row>
    <row r="477" customFormat="false" ht="15.75" hidden="false" customHeight="true" outlineLevel="0" collapsed="false">
      <c r="A477" s="6" t="n">
        <v>1745</v>
      </c>
      <c r="B477" s="7" t="s">
        <v>562</v>
      </c>
      <c r="C477" s="7" t="e">
        <f aca="false">IF(VLOOKUP(A477,'Infos paliers'!$A$1:$B$662,1,0),"OUI")</f>
        <v>#N/A</v>
      </c>
      <c r="D477" s="7" t="s">
        <v>522</v>
      </c>
      <c r="E477" s="55" t="s">
        <v>69</v>
      </c>
      <c r="F477" s="55"/>
      <c r="G477" s="55"/>
      <c r="H477" s="55"/>
      <c r="I477" s="55"/>
      <c r="J477" s="55"/>
    </row>
    <row r="478" customFormat="false" ht="15.75" hidden="false" customHeight="true" outlineLevel="0" collapsed="false">
      <c r="A478" s="6" t="n">
        <v>1746</v>
      </c>
      <c r="B478" s="7" t="s">
        <v>563</v>
      </c>
      <c r="C478" s="7" t="e">
        <f aca="false">IF(VLOOKUP(A478,'Infos paliers'!$A$1:$B$662,1,0),"OUI")</f>
        <v>#N/A</v>
      </c>
      <c r="D478" s="7" t="s">
        <v>522</v>
      </c>
      <c r="E478" s="55" t="s">
        <v>69</v>
      </c>
      <c r="F478" s="55"/>
      <c r="G478" s="55"/>
      <c r="H478" s="55"/>
      <c r="I478" s="55"/>
      <c r="J478" s="55"/>
    </row>
    <row r="479" customFormat="false" ht="15.75" hidden="false" customHeight="true" outlineLevel="0" collapsed="false">
      <c r="A479" s="6" t="n">
        <v>1747</v>
      </c>
      <c r="B479" s="7" t="s">
        <v>564</v>
      </c>
      <c r="C479" s="7" t="e">
        <f aca="false">IF(VLOOKUP(A479,'Infos paliers'!$A$1:$B$662,1,0),"OUI")</f>
        <v>#N/A</v>
      </c>
      <c r="D479" s="7" t="s">
        <v>522</v>
      </c>
      <c r="E479" s="55" t="s">
        <v>69</v>
      </c>
      <c r="F479" s="55"/>
      <c r="G479" s="55"/>
      <c r="H479" s="55"/>
      <c r="I479" s="55"/>
      <c r="J479" s="55"/>
    </row>
    <row r="480" customFormat="false" ht="15.75" hidden="false" customHeight="true" outlineLevel="0" collapsed="false">
      <c r="A480" s="6" t="n">
        <v>1748</v>
      </c>
      <c r="B480" s="7" t="s">
        <v>565</v>
      </c>
      <c r="C480" s="7" t="e">
        <f aca="false">IF(VLOOKUP(A480,'Infos paliers'!$A$1:$B$662,1,0),"OUI")</f>
        <v>#N/A</v>
      </c>
      <c r="D480" s="7" t="s">
        <v>522</v>
      </c>
      <c r="E480" s="55" t="s">
        <v>69</v>
      </c>
      <c r="F480" s="55"/>
      <c r="G480" s="55"/>
      <c r="H480" s="55"/>
      <c r="I480" s="55"/>
      <c r="J480" s="55"/>
    </row>
    <row r="481" customFormat="false" ht="15.75" hidden="false" customHeight="true" outlineLevel="0" collapsed="false">
      <c r="A481" s="6" t="n">
        <v>1749</v>
      </c>
      <c r="B481" s="7" t="s">
        <v>566</v>
      </c>
      <c r="C481" s="7" t="e">
        <f aca="false">IF(VLOOKUP(A481,'Infos paliers'!$A$1:$B$662,1,0),"OUI")</f>
        <v>#N/A</v>
      </c>
      <c r="D481" s="7" t="s">
        <v>315</v>
      </c>
      <c r="E481" s="55" t="s">
        <v>69</v>
      </c>
      <c r="F481" s="55"/>
      <c r="G481" s="55"/>
      <c r="H481" s="55"/>
      <c r="I481" s="55"/>
      <c r="J481" s="55"/>
    </row>
    <row r="482" customFormat="false" ht="15.75" hidden="false" customHeight="true" outlineLevel="0" collapsed="false">
      <c r="A482" s="6" t="n">
        <v>1750</v>
      </c>
      <c r="B482" s="7" t="s">
        <v>567</v>
      </c>
      <c r="C482" s="7" t="e">
        <f aca="false">IF(VLOOKUP(A482,'Infos paliers'!$A$1:$B$662,1,0),"OUI")</f>
        <v>#N/A</v>
      </c>
      <c r="D482" s="7" t="s">
        <v>315</v>
      </c>
      <c r="E482" s="55" t="s">
        <v>69</v>
      </c>
      <c r="F482" s="55"/>
      <c r="G482" s="55"/>
      <c r="H482" s="55"/>
      <c r="I482" s="55"/>
      <c r="J482" s="55"/>
    </row>
    <row r="483" customFormat="false" ht="15.75" hidden="false" customHeight="true" outlineLevel="0" collapsed="false">
      <c r="A483" s="6" t="n">
        <v>1751</v>
      </c>
      <c r="B483" s="7" t="s">
        <v>568</v>
      </c>
      <c r="C483" s="7" t="e">
        <f aca="false">IF(VLOOKUP(A483,'Infos paliers'!$A$1:$B$662,1,0),"OUI")</f>
        <v>#N/A</v>
      </c>
      <c r="D483" s="7" t="s">
        <v>73</v>
      </c>
      <c r="E483" s="55" t="s">
        <v>10</v>
      </c>
      <c r="F483" s="55" t="s">
        <v>10</v>
      </c>
      <c r="G483" s="55" t="s">
        <v>69</v>
      </c>
      <c r="H483" s="55"/>
      <c r="I483" s="55"/>
      <c r="J483" s="55"/>
    </row>
    <row r="484" customFormat="false" ht="15.75" hidden="false" customHeight="true" outlineLevel="0" collapsed="false">
      <c r="A484" s="6" t="n">
        <v>1755</v>
      </c>
      <c r="B484" s="7" t="s">
        <v>569</v>
      </c>
      <c r="C484" s="7" t="e">
        <f aca="false">IF(VLOOKUP(A484,'Infos paliers'!$A$1:$B$662,1,0),"OUI")</f>
        <v>#N/A</v>
      </c>
      <c r="D484" s="7" t="s">
        <v>73</v>
      </c>
      <c r="E484" s="55" t="s">
        <v>10</v>
      </c>
      <c r="F484" s="55" t="s">
        <v>10</v>
      </c>
      <c r="G484" s="55" t="s">
        <v>69</v>
      </c>
      <c r="H484" s="55"/>
      <c r="I484" s="55"/>
      <c r="J484" s="55"/>
    </row>
    <row r="485" customFormat="false" ht="15.75" hidden="false" customHeight="true" outlineLevel="0" collapsed="false">
      <c r="A485" s="6" t="n">
        <v>1759</v>
      </c>
      <c r="B485" s="7" t="s">
        <v>570</v>
      </c>
      <c r="C485" s="7" t="str">
        <f aca="false">IF(VLOOKUP(A485,'Infos paliers'!$A$1:$B$662,1,0),"OUI")</f>
        <v>OUI</v>
      </c>
      <c r="D485" s="7" t="s">
        <v>78</v>
      </c>
      <c r="E485" s="55" t="s">
        <v>69</v>
      </c>
      <c r="F485" s="55"/>
      <c r="G485" s="55"/>
      <c r="H485" s="55"/>
      <c r="I485" s="55"/>
      <c r="J485" s="55"/>
    </row>
    <row r="486" customFormat="false" ht="15.75" hidden="false" customHeight="true" outlineLevel="0" collapsed="false">
      <c r="A486" s="6" t="n">
        <v>1764</v>
      </c>
      <c r="B486" s="7" t="s">
        <v>571</v>
      </c>
      <c r="C486" s="7" t="str">
        <f aca="false">IF(VLOOKUP(A486,'Infos paliers'!$A$1:$B$662,1,0),"OUI")</f>
        <v>OUI</v>
      </c>
      <c r="D486" s="7" t="s">
        <v>73</v>
      </c>
      <c r="E486" s="55" t="s">
        <v>69</v>
      </c>
      <c r="F486" s="55"/>
      <c r="G486" s="55"/>
      <c r="H486" s="55"/>
      <c r="I486" s="55"/>
      <c r="J486" s="55"/>
    </row>
    <row r="487" customFormat="false" ht="15.75" hidden="false" customHeight="true" outlineLevel="0" collapsed="false">
      <c r="A487" s="6" t="n">
        <v>1765</v>
      </c>
      <c r="B487" s="7" t="s">
        <v>572</v>
      </c>
      <c r="C487" s="7" t="str">
        <f aca="false">IF(VLOOKUP(A487,'Infos paliers'!$A$1:$B$662,1,0),"OUI")</f>
        <v>OUI</v>
      </c>
      <c r="D487" s="7" t="s">
        <v>73</v>
      </c>
      <c r="E487" s="55" t="s">
        <v>69</v>
      </c>
      <c r="F487" s="55"/>
      <c r="G487" s="55"/>
      <c r="H487" s="55"/>
      <c r="I487" s="55"/>
      <c r="J487" s="55"/>
    </row>
    <row r="488" customFormat="false" ht="15.75" hidden="false" customHeight="true" outlineLevel="0" collapsed="false">
      <c r="A488" s="6" t="n">
        <v>1766</v>
      </c>
      <c r="B488" s="7" t="s">
        <v>573</v>
      </c>
      <c r="C488" s="7" t="str">
        <f aca="false">IF(VLOOKUP(A488,'Infos paliers'!$A$1:$B$662,1,0),"OUI")</f>
        <v>OUI</v>
      </c>
      <c r="D488" s="7" t="s">
        <v>73</v>
      </c>
      <c r="E488" s="55" t="s">
        <v>69</v>
      </c>
      <c r="F488" s="55"/>
      <c r="G488" s="55"/>
      <c r="H488" s="55"/>
      <c r="I488" s="55"/>
      <c r="J488" s="55"/>
    </row>
    <row r="489" customFormat="false" ht="15.75" hidden="false" customHeight="true" outlineLevel="0" collapsed="false">
      <c r="A489" s="6" t="n">
        <v>1767</v>
      </c>
      <c r="B489" s="7" t="s">
        <v>574</v>
      </c>
      <c r="C489" s="7" t="str">
        <f aca="false">IF(VLOOKUP(A489,'Infos paliers'!$A$1:$B$662,1,0),"OUI")</f>
        <v>OUI</v>
      </c>
      <c r="D489" s="7" t="s">
        <v>73</v>
      </c>
      <c r="E489" s="55" t="s">
        <v>69</v>
      </c>
      <c r="F489" s="55"/>
      <c r="G489" s="55"/>
      <c r="H489" s="55"/>
      <c r="I489" s="55"/>
      <c r="J489" s="55"/>
    </row>
    <row r="490" customFormat="false" ht="15.75" hidden="false" customHeight="true" outlineLevel="0" collapsed="false">
      <c r="A490" s="6" t="n">
        <v>1768</v>
      </c>
      <c r="B490" s="7" t="s">
        <v>575</v>
      </c>
      <c r="C490" s="7" t="str">
        <f aca="false">IF(VLOOKUP(A490,'Infos paliers'!$A$1:$B$662,1,0),"OUI")</f>
        <v>OUI</v>
      </c>
      <c r="D490" s="7" t="s">
        <v>73</v>
      </c>
      <c r="E490" s="55" t="s">
        <v>69</v>
      </c>
      <c r="F490" s="55"/>
      <c r="G490" s="55"/>
      <c r="H490" s="55"/>
      <c r="I490" s="55"/>
      <c r="J490" s="55"/>
    </row>
    <row r="491" customFormat="false" ht="15.75" hidden="false" customHeight="true" outlineLevel="0" collapsed="false">
      <c r="A491" s="6" t="n">
        <v>1769</v>
      </c>
      <c r="B491" s="7" t="s">
        <v>576</v>
      </c>
      <c r="C491" s="7" t="str">
        <f aca="false">IF(VLOOKUP(A491,'Infos paliers'!$A$1:$B$662,1,0),"OUI")</f>
        <v>OUI</v>
      </c>
      <c r="D491" s="7" t="s">
        <v>73</v>
      </c>
      <c r="E491" s="55" t="s">
        <v>69</v>
      </c>
      <c r="F491" s="55"/>
      <c r="G491" s="55"/>
      <c r="H491" s="55"/>
      <c r="I491" s="55"/>
      <c r="J491" s="55"/>
    </row>
    <row r="492" customFormat="false" ht="15.75" hidden="false" customHeight="true" outlineLevel="0" collapsed="false">
      <c r="A492" s="6" t="n">
        <v>1770</v>
      </c>
      <c r="B492" s="7" t="s">
        <v>577</v>
      </c>
      <c r="C492" s="7" t="str">
        <f aca="false">IF(VLOOKUP(A492,'Infos paliers'!$A$1:$B$662,1,0),"OUI")</f>
        <v>OUI</v>
      </c>
      <c r="D492" s="7" t="s">
        <v>315</v>
      </c>
      <c r="E492" s="55" t="s">
        <v>69</v>
      </c>
      <c r="F492" s="55"/>
      <c r="G492" s="55"/>
      <c r="H492" s="55"/>
      <c r="I492" s="55"/>
      <c r="J492" s="55"/>
    </row>
    <row r="493" customFormat="false" ht="15.75" hidden="false" customHeight="true" outlineLevel="0" collapsed="false">
      <c r="A493" s="6" t="n">
        <v>1771</v>
      </c>
      <c r="B493" s="7" t="s">
        <v>578</v>
      </c>
      <c r="C493" s="7" t="str">
        <f aca="false">IF(VLOOKUP(A493,'Infos paliers'!$A$1:$B$662,1,0),"OUI")</f>
        <v>OUI</v>
      </c>
      <c r="D493" s="7" t="s">
        <v>315</v>
      </c>
      <c r="E493" s="55" t="s">
        <v>69</v>
      </c>
      <c r="F493" s="55"/>
      <c r="G493" s="55"/>
      <c r="H493" s="55"/>
      <c r="I493" s="55"/>
      <c r="J493" s="55"/>
    </row>
    <row r="494" customFormat="false" ht="15.75" hidden="false" customHeight="true" outlineLevel="0" collapsed="false">
      <c r="A494" s="6" t="n">
        <v>1772</v>
      </c>
      <c r="B494" s="7" t="s">
        <v>579</v>
      </c>
      <c r="C494" s="7" t="e">
        <f aca="false">IF(VLOOKUP(A494,'Infos paliers'!$A$1:$B$662,1,0),"OUI")</f>
        <v>#N/A</v>
      </c>
      <c r="D494" s="7" t="s">
        <v>315</v>
      </c>
      <c r="E494" s="55" t="s">
        <v>69</v>
      </c>
      <c r="F494" s="55"/>
      <c r="G494" s="55"/>
      <c r="H494" s="55"/>
      <c r="I494" s="55"/>
      <c r="J494" s="55"/>
    </row>
    <row r="495" customFormat="false" ht="15.75" hidden="false" customHeight="true" outlineLevel="0" collapsed="false">
      <c r="A495" s="6" t="n">
        <v>1773</v>
      </c>
      <c r="B495" s="7" t="s">
        <v>580</v>
      </c>
      <c r="C495" s="7" t="e">
        <f aca="false">IF(VLOOKUP(A495,'Infos paliers'!$A$1:$B$662,1,0),"OUI")</f>
        <v>#N/A</v>
      </c>
      <c r="D495" s="7" t="s">
        <v>315</v>
      </c>
      <c r="E495" s="55" t="s">
        <v>69</v>
      </c>
      <c r="F495" s="55"/>
      <c r="G495" s="55"/>
      <c r="H495" s="55"/>
      <c r="I495" s="55"/>
      <c r="J495" s="55"/>
    </row>
    <row r="496" customFormat="false" ht="15.75" hidden="false" customHeight="true" outlineLevel="0" collapsed="false">
      <c r="A496" s="6" t="n">
        <v>1774</v>
      </c>
      <c r="B496" s="7" t="s">
        <v>581</v>
      </c>
      <c r="C496" s="7" t="e">
        <f aca="false">IF(VLOOKUP(A496,'Infos paliers'!$A$1:$B$662,1,0),"OUI")</f>
        <v>#N/A</v>
      </c>
      <c r="D496" s="7" t="s">
        <v>315</v>
      </c>
      <c r="E496" s="55" t="s">
        <v>69</v>
      </c>
      <c r="F496" s="55"/>
      <c r="G496" s="55"/>
      <c r="H496" s="55"/>
      <c r="I496" s="55"/>
      <c r="J496" s="55"/>
    </row>
    <row r="497" customFormat="false" ht="15.75" hidden="false" customHeight="true" outlineLevel="0" collapsed="false">
      <c r="A497" s="6" t="n">
        <v>1775</v>
      </c>
      <c r="B497" s="7" t="s">
        <v>582</v>
      </c>
      <c r="C497" s="7" t="str">
        <f aca="false">IF(VLOOKUP(A497,'Infos paliers'!$A$1:$B$662,1,0),"OUI")</f>
        <v>OUI</v>
      </c>
      <c r="D497" s="7" t="s">
        <v>73</v>
      </c>
      <c r="E497" s="55" t="s">
        <v>69</v>
      </c>
      <c r="F497" s="55"/>
      <c r="G497" s="55"/>
      <c r="H497" s="55"/>
      <c r="I497" s="55"/>
      <c r="J497" s="55"/>
    </row>
    <row r="498" customFormat="false" ht="15.75" hidden="false" customHeight="true" outlineLevel="0" collapsed="false">
      <c r="A498" s="6" t="n">
        <v>1776</v>
      </c>
      <c r="B498" s="7" t="s">
        <v>583</v>
      </c>
      <c r="C498" s="7" t="str">
        <f aca="false">IF(VLOOKUP(A498,'Infos paliers'!$A$1:$B$662,1,0),"OUI")</f>
        <v>OUI</v>
      </c>
      <c r="D498" s="7" t="s">
        <v>73</v>
      </c>
      <c r="E498" s="55" t="s">
        <v>69</v>
      </c>
      <c r="F498" s="55"/>
      <c r="G498" s="55"/>
      <c r="H498" s="55"/>
      <c r="I498" s="55"/>
      <c r="J498" s="55"/>
    </row>
    <row r="499" customFormat="false" ht="15.75" hidden="false" customHeight="true" outlineLevel="0" collapsed="false">
      <c r="A499" s="6" t="n">
        <v>1785</v>
      </c>
      <c r="B499" s="7" t="s">
        <v>584</v>
      </c>
      <c r="C499" s="7" t="str">
        <f aca="false">IF(VLOOKUP(A499,'Infos paliers'!$A$1:$B$662,1,0),"OUI")</f>
        <v>OUI</v>
      </c>
      <c r="D499" s="7" t="s">
        <v>315</v>
      </c>
      <c r="E499" s="55" t="s">
        <v>69</v>
      </c>
      <c r="F499" s="55"/>
      <c r="G499" s="55"/>
      <c r="H499" s="55"/>
      <c r="I499" s="55"/>
      <c r="J499" s="55"/>
    </row>
    <row r="500" customFormat="false" ht="15.75" hidden="false" customHeight="true" outlineLevel="0" collapsed="false">
      <c r="A500" s="6" t="n">
        <v>1786</v>
      </c>
      <c r="B500" s="65" t="s">
        <v>585</v>
      </c>
      <c r="C500" s="7" t="str">
        <f aca="false">IF(VLOOKUP(A500,'Infos paliers'!$A$1:$B$662,1,0),"OUI")</f>
        <v>OUI</v>
      </c>
      <c r="D500" s="65" t="s">
        <v>94</v>
      </c>
      <c r="E500" s="55" t="s">
        <v>10</v>
      </c>
      <c r="F500" s="55" t="s">
        <v>10</v>
      </c>
      <c r="G500" s="55" t="s">
        <v>69</v>
      </c>
      <c r="H500" s="55"/>
      <c r="I500" s="55" t="s">
        <v>69</v>
      </c>
      <c r="J500" s="55" t="s">
        <v>467</v>
      </c>
      <c r="K500" s="56" t="s">
        <v>586</v>
      </c>
    </row>
    <row r="501" customFormat="false" ht="15.75" hidden="false" customHeight="true" outlineLevel="0" collapsed="false">
      <c r="A501" s="6" t="n">
        <v>1787</v>
      </c>
      <c r="B501" s="7" t="s">
        <v>587</v>
      </c>
      <c r="C501" s="7" t="str">
        <f aca="false">IF(VLOOKUP(A501,'Infos paliers'!$A$1:$B$662,1,0),"OUI")</f>
        <v>OUI</v>
      </c>
      <c r="D501" s="7" t="s">
        <v>94</v>
      </c>
      <c r="E501" s="55" t="s">
        <v>10</v>
      </c>
      <c r="F501" s="55" t="s">
        <v>10</v>
      </c>
      <c r="G501" s="55" t="s">
        <v>69</v>
      </c>
      <c r="H501" s="55"/>
      <c r="I501" s="55" t="s">
        <v>69</v>
      </c>
      <c r="J501" s="55" t="s">
        <v>467</v>
      </c>
      <c r="K501" s="56" t="s">
        <v>586</v>
      </c>
    </row>
    <row r="502" customFormat="false" ht="15.75" hidden="false" customHeight="true" outlineLevel="0" collapsed="false">
      <c r="A502" s="6" t="n">
        <v>1793</v>
      </c>
      <c r="B502" s="7" t="s">
        <v>588</v>
      </c>
      <c r="C502" s="7" t="e">
        <f aca="false">IF(VLOOKUP(A502,'Infos paliers'!$A$1:$B$662,1,0),"OUI")</f>
        <v>#N/A</v>
      </c>
      <c r="D502" s="7" t="s">
        <v>73</v>
      </c>
      <c r="E502" s="55" t="s">
        <v>10</v>
      </c>
      <c r="F502" s="55" t="s">
        <v>69</v>
      </c>
      <c r="G502" s="55" t="n">
        <v>2</v>
      </c>
      <c r="H502" s="55"/>
      <c r="I502" s="55"/>
      <c r="J502" s="55"/>
    </row>
    <row r="503" customFormat="false" ht="15.75" hidden="false" customHeight="true" outlineLevel="0" collapsed="false">
      <c r="A503" s="6" t="n">
        <v>1794</v>
      </c>
      <c r="B503" s="7" t="s">
        <v>589</v>
      </c>
      <c r="C503" s="7" t="e">
        <f aca="false">IF(VLOOKUP(A503,'Infos paliers'!$A$1:$B$662,1,0),"OUI")</f>
        <v>#N/A</v>
      </c>
      <c r="D503" s="7" t="s">
        <v>73</v>
      </c>
      <c r="E503" s="55" t="s">
        <v>10</v>
      </c>
      <c r="F503" s="55" t="s">
        <v>69</v>
      </c>
      <c r="G503" s="55" t="n">
        <v>2</v>
      </c>
      <c r="H503" s="55"/>
      <c r="I503" s="55"/>
      <c r="J503" s="55"/>
    </row>
    <row r="504" customFormat="false" ht="15.75" hidden="false" customHeight="true" outlineLevel="0" collapsed="false">
      <c r="A504" s="6" t="n">
        <v>1795</v>
      </c>
      <c r="B504" s="7" t="s">
        <v>590</v>
      </c>
      <c r="C504" s="7" t="e">
        <f aca="false">IF(VLOOKUP(A504,'Infos paliers'!$A$1:$B$662,1,0),"OUI")</f>
        <v>#N/A</v>
      </c>
      <c r="D504" s="7" t="s">
        <v>73</v>
      </c>
      <c r="E504" s="55" t="s">
        <v>10</v>
      </c>
      <c r="F504" s="55" t="s">
        <v>69</v>
      </c>
      <c r="G504" s="55" t="n">
        <v>2</v>
      </c>
      <c r="H504" s="55"/>
      <c r="I504" s="55"/>
      <c r="J504" s="55"/>
    </row>
    <row r="505" customFormat="false" ht="15.75" hidden="false" customHeight="true" outlineLevel="0" collapsed="false">
      <c r="A505" s="6" t="n">
        <v>1796</v>
      </c>
      <c r="B505" s="7" t="s">
        <v>591</v>
      </c>
      <c r="C505" s="7" t="e">
        <f aca="false">IF(VLOOKUP(A505,'Infos paliers'!$A$1:$B$662,1,0),"OUI")</f>
        <v>#N/A</v>
      </c>
      <c r="D505" s="7" t="s">
        <v>73</v>
      </c>
      <c r="E505" s="55" t="s">
        <v>10</v>
      </c>
      <c r="F505" s="55" t="s">
        <v>69</v>
      </c>
      <c r="G505" s="55" t="n">
        <v>2</v>
      </c>
      <c r="H505" s="55"/>
      <c r="I505" s="55"/>
      <c r="J505" s="55"/>
    </row>
    <row r="506" customFormat="false" ht="15.75" hidden="false" customHeight="true" outlineLevel="0" collapsed="false">
      <c r="A506" s="7" t="n">
        <v>1797</v>
      </c>
      <c r="B506" s="7" t="s">
        <v>592</v>
      </c>
      <c r="C506" s="7" t="e">
        <f aca="false">IF(VLOOKUP(A506,'Infos paliers'!$A$1:$B$662,1,0),"OUI")</f>
        <v>#N/A</v>
      </c>
      <c r="D506" s="7" t="s">
        <v>168</v>
      </c>
      <c r="E506" s="55" t="s">
        <v>69</v>
      </c>
      <c r="F506" s="55"/>
      <c r="G506" s="55"/>
      <c r="H506" s="55"/>
      <c r="I506" s="55"/>
      <c r="J506" s="55"/>
    </row>
    <row r="507" customFormat="false" ht="15.75" hidden="false" customHeight="true" outlineLevel="0" collapsed="false">
      <c r="A507" s="7" t="n">
        <v>1798</v>
      </c>
      <c r="B507" s="7" t="s">
        <v>593</v>
      </c>
      <c r="C507" s="7" t="e">
        <f aca="false">IF(VLOOKUP(A507,'Infos paliers'!$A$1:$B$662,1,0),"OUI")</f>
        <v>#N/A</v>
      </c>
      <c r="D507" s="7" t="s">
        <v>168</v>
      </c>
      <c r="E507" s="55" t="s">
        <v>69</v>
      </c>
      <c r="F507" s="55"/>
      <c r="G507" s="55"/>
      <c r="H507" s="55"/>
      <c r="I507" s="55"/>
      <c r="J507" s="55"/>
    </row>
    <row r="508" customFormat="false" ht="15.75" hidden="false" customHeight="true" outlineLevel="0" collapsed="false">
      <c r="A508" s="7" t="n">
        <v>1799</v>
      </c>
      <c r="B508" s="7" t="s">
        <v>594</v>
      </c>
      <c r="C508" s="7" t="e">
        <f aca="false">IF(VLOOKUP(A508,'Infos paliers'!$A$1:$B$662,1,0),"OUI")</f>
        <v>#N/A</v>
      </c>
      <c r="D508" s="7" t="s">
        <v>168</v>
      </c>
      <c r="E508" s="55" t="s">
        <v>69</v>
      </c>
      <c r="F508" s="55"/>
      <c r="G508" s="55"/>
      <c r="H508" s="55"/>
      <c r="I508" s="55"/>
      <c r="J508" s="55"/>
    </row>
    <row r="509" customFormat="false" ht="15.75" hidden="false" customHeight="true" outlineLevel="0" collapsed="false">
      <c r="A509" s="6" t="n">
        <v>1802</v>
      </c>
      <c r="B509" s="7" t="s">
        <v>595</v>
      </c>
      <c r="C509" s="7" t="str">
        <f aca="false">IF(VLOOKUP(A509,'Infos paliers'!$A$1:$B$662,1,0),"OUI")</f>
        <v>OUI</v>
      </c>
      <c r="D509" s="7" t="s">
        <v>73</v>
      </c>
      <c r="E509" s="55" t="s">
        <v>69</v>
      </c>
      <c r="F509" s="55"/>
      <c r="G509" s="55"/>
      <c r="H509" s="55"/>
      <c r="I509" s="55"/>
      <c r="J509" s="55"/>
    </row>
    <row r="510" customFormat="false" ht="15.75" hidden="false" customHeight="true" outlineLevel="0" collapsed="false">
      <c r="A510" s="6" t="n">
        <v>1803</v>
      </c>
      <c r="B510" s="7" t="s">
        <v>596</v>
      </c>
      <c r="C510" s="7" t="str">
        <f aca="false">IF(VLOOKUP(A510,'Infos paliers'!$A$1:$B$662,1,0),"OUI")</f>
        <v>OUI</v>
      </c>
      <c r="D510" s="7" t="s">
        <v>73</v>
      </c>
      <c r="E510" s="55" t="s">
        <v>69</v>
      </c>
      <c r="F510" s="55"/>
      <c r="G510" s="55"/>
      <c r="H510" s="55"/>
      <c r="I510" s="55"/>
      <c r="J510" s="55"/>
    </row>
    <row r="511" customFormat="false" ht="15.75" hidden="false" customHeight="true" outlineLevel="0" collapsed="false">
      <c r="A511" s="6" t="n">
        <v>1804</v>
      </c>
      <c r="B511" s="7" t="s">
        <v>597</v>
      </c>
      <c r="C511" s="7" t="str">
        <f aca="false">IF(VLOOKUP(A511,'Infos paliers'!$A$1:$B$662,1,0),"OUI")</f>
        <v>OUI</v>
      </c>
      <c r="D511" s="7" t="s">
        <v>73</v>
      </c>
      <c r="E511" s="55" t="s">
        <v>69</v>
      </c>
      <c r="F511" s="55"/>
      <c r="G511" s="55"/>
      <c r="H511" s="55"/>
      <c r="I511" s="55"/>
      <c r="J511" s="55"/>
    </row>
    <row r="512" customFormat="false" ht="15.75" hidden="false" customHeight="true" outlineLevel="0" collapsed="false">
      <c r="A512" s="6" t="n">
        <v>1805</v>
      </c>
      <c r="B512" s="7" t="s">
        <v>598</v>
      </c>
      <c r="C512" s="7" t="str">
        <f aca="false">IF(VLOOKUP(A512,'Infos paliers'!$A$1:$B$662,1,0),"OUI")</f>
        <v>OUI</v>
      </c>
      <c r="D512" s="7" t="s">
        <v>73</v>
      </c>
      <c r="E512" s="55" t="s">
        <v>69</v>
      </c>
      <c r="F512" s="55"/>
      <c r="G512" s="55"/>
      <c r="H512" s="55"/>
      <c r="I512" s="55"/>
      <c r="J512" s="55"/>
    </row>
    <row r="513" customFormat="false" ht="15.75" hidden="false" customHeight="true" outlineLevel="0" collapsed="false">
      <c r="A513" s="6" t="n">
        <v>1806</v>
      </c>
      <c r="B513" s="7" t="s">
        <v>599</v>
      </c>
      <c r="C513" s="7" t="str">
        <f aca="false">IF(VLOOKUP(A513,'Infos paliers'!$A$1:$B$662,1,0),"OUI")</f>
        <v>OUI</v>
      </c>
      <c r="D513" s="7" t="s">
        <v>73</v>
      </c>
      <c r="E513" s="55" t="s">
        <v>69</v>
      </c>
      <c r="F513" s="55"/>
      <c r="G513" s="55"/>
      <c r="H513" s="55"/>
      <c r="I513" s="55"/>
      <c r="J513" s="55"/>
    </row>
    <row r="514" customFormat="false" ht="15.75" hidden="false" customHeight="true" outlineLevel="0" collapsed="false">
      <c r="A514" s="6" t="n">
        <v>1807</v>
      </c>
      <c r="B514" s="7" t="s">
        <v>600</v>
      </c>
      <c r="C514" s="7" t="str">
        <f aca="false">IF(VLOOKUP(A514,'Infos paliers'!$A$1:$B$662,1,0),"OUI")</f>
        <v>OUI</v>
      </c>
      <c r="D514" s="7" t="s">
        <v>73</v>
      </c>
      <c r="E514" s="55" t="s">
        <v>69</v>
      </c>
      <c r="F514" s="55"/>
      <c r="G514" s="55"/>
      <c r="H514" s="55"/>
      <c r="I514" s="55"/>
      <c r="J514" s="55"/>
    </row>
    <row r="515" customFormat="false" ht="15.75" hidden="false" customHeight="true" outlineLevel="0" collapsed="false">
      <c r="A515" s="6" t="n">
        <v>1808</v>
      </c>
      <c r="B515" s="7" t="s">
        <v>601</v>
      </c>
      <c r="C515" s="7" t="str">
        <f aca="false">IF(VLOOKUP(A515,'Infos paliers'!$A$1:$B$662,1,0),"OUI")</f>
        <v>OUI</v>
      </c>
      <c r="D515" s="7" t="s">
        <v>73</v>
      </c>
      <c r="E515" s="55" t="s">
        <v>69</v>
      </c>
      <c r="F515" s="55"/>
      <c r="G515" s="55"/>
      <c r="H515" s="55"/>
      <c r="I515" s="55"/>
      <c r="J515" s="55"/>
    </row>
    <row r="516" customFormat="false" ht="15.75" hidden="false" customHeight="true" outlineLevel="0" collapsed="false">
      <c r="A516" s="6" t="n">
        <v>1809</v>
      </c>
      <c r="B516" s="7" t="s">
        <v>602</v>
      </c>
      <c r="C516" s="7" t="str">
        <f aca="false">IF(VLOOKUP(A516,'Infos paliers'!$A$1:$B$662,1,0),"OUI")</f>
        <v>OUI</v>
      </c>
      <c r="D516" s="7" t="s">
        <v>73</v>
      </c>
      <c r="E516" s="55" t="s">
        <v>69</v>
      </c>
      <c r="F516" s="55"/>
      <c r="G516" s="55"/>
      <c r="H516" s="55"/>
      <c r="I516" s="55"/>
      <c r="J516" s="55"/>
    </row>
    <row r="517" customFormat="false" ht="15.75" hidden="false" customHeight="true" outlineLevel="0" collapsed="false">
      <c r="A517" s="6" t="n">
        <v>1810</v>
      </c>
      <c r="B517" s="7" t="s">
        <v>603</v>
      </c>
      <c r="C517" s="7" t="str">
        <f aca="false">IF(VLOOKUP(A517,'Infos paliers'!$A$1:$B$662,1,0),"OUI")</f>
        <v>OUI</v>
      </c>
      <c r="D517" s="7" t="s">
        <v>73</v>
      </c>
      <c r="E517" s="55" t="s">
        <v>69</v>
      </c>
      <c r="F517" s="55"/>
      <c r="G517" s="55"/>
      <c r="H517" s="55"/>
      <c r="I517" s="55"/>
      <c r="J517" s="55"/>
    </row>
    <row r="518" customFormat="false" ht="15.75" hidden="false" customHeight="true" outlineLevel="0" collapsed="false">
      <c r="A518" s="6" t="n">
        <v>1811</v>
      </c>
      <c r="B518" s="7" t="s">
        <v>604</v>
      </c>
      <c r="C518" s="7" t="str">
        <f aca="false">IF(VLOOKUP(A518,'Infos paliers'!$A$1:$B$662,1,0),"OUI")</f>
        <v>OUI</v>
      </c>
      <c r="D518" s="7" t="s">
        <v>73</v>
      </c>
      <c r="E518" s="55" t="s">
        <v>69</v>
      </c>
      <c r="F518" s="55"/>
      <c r="G518" s="55"/>
      <c r="H518" s="55"/>
      <c r="I518" s="55"/>
      <c r="J518" s="55"/>
    </row>
    <row r="519" customFormat="false" ht="15.75" hidden="false" customHeight="true" outlineLevel="0" collapsed="false">
      <c r="A519" s="6" t="n">
        <v>1812</v>
      </c>
      <c r="B519" s="7" t="s">
        <v>605</v>
      </c>
      <c r="C519" s="7" t="str">
        <f aca="false">IF(VLOOKUP(A519,'Infos paliers'!$A$1:$B$662,1,0),"OUI")</f>
        <v>OUI</v>
      </c>
      <c r="D519" s="7" t="s">
        <v>73</v>
      </c>
      <c r="E519" s="55" t="s">
        <v>69</v>
      </c>
      <c r="F519" s="55"/>
      <c r="G519" s="55"/>
      <c r="H519" s="55"/>
      <c r="I519" s="55"/>
      <c r="J519" s="55"/>
    </row>
    <row r="520" customFormat="false" ht="15.75" hidden="false" customHeight="true" outlineLevel="0" collapsed="false">
      <c r="A520" s="6" t="n">
        <v>1813</v>
      </c>
      <c r="B520" s="7" t="s">
        <v>606</v>
      </c>
      <c r="C520" s="7" t="str">
        <f aca="false">IF(VLOOKUP(A520,'Infos paliers'!$A$1:$B$662,1,0),"OUI")</f>
        <v>OUI</v>
      </c>
      <c r="D520" s="7" t="s">
        <v>73</v>
      </c>
      <c r="E520" s="55" t="s">
        <v>69</v>
      </c>
      <c r="F520" s="55"/>
      <c r="G520" s="55"/>
      <c r="H520" s="55"/>
      <c r="I520" s="55"/>
      <c r="J520" s="55"/>
    </row>
    <row r="521" customFormat="false" ht="15.75" hidden="false" customHeight="true" outlineLevel="0" collapsed="false">
      <c r="A521" s="6" t="n">
        <v>1814</v>
      </c>
      <c r="B521" s="7" t="s">
        <v>607</v>
      </c>
      <c r="C521" s="7" t="str">
        <f aca="false">IF(VLOOKUP(A521,'Infos paliers'!$A$1:$B$662,1,0),"OUI")</f>
        <v>OUI</v>
      </c>
      <c r="D521" s="7" t="s">
        <v>73</v>
      </c>
      <c r="E521" s="55" t="s">
        <v>69</v>
      </c>
      <c r="F521" s="55"/>
      <c r="G521" s="55"/>
      <c r="H521" s="55"/>
      <c r="I521" s="55"/>
      <c r="J521" s="55"/>
    </row>
    <row r="522" customFormat="false" ht="15.75" hidden="false" customHeight="true" outlineLevel="0" collapsed="false">
      <c r="A522" s="6" t="n">
        <v>1815</v>
      </c>
      <c r="B522" s="7" t="s">
        <v>608</v>
      </c>
      <c r="C522" s="7" t="str">
        <f aca="false">IF(VLOOKUP(A522,'Infos paliers'!$A$1:$B$662,1,0),"OUI")</f>
        <v>OUI</v>
      </c>
      <c r="D522" s="7" t="s">
        <v>73</v>
      </c>
      <c r="E522" s="55" t="s">
        <v>69</v>
      </c>
      <c r="F522" s="55"/>
      <c r="G522" s="55"/>
      <c r="H522" s="55"/>
      <c r="I522" s="55"/>
      <c r="J522" s="55"/>
    </row>
    <row r="523" customFormat="false" ht="15.75" hidden="false" customHeight="true" outlineLevel="0" collapsed="false">
      <c r="A523" s="6" t="n">
        <v>1816</v>
      </c>
      <c r="B523" s="7" t="s">
        <v>609</v>
      </c>
      <c r="C523" s="7" t="str">
        <f aca="false">IF(VLOOKUP(A523,'Infos paliers'!$A$1:$B$662,1,0),"OUI")</f>
        <v>OUI</v>
      </c>
      <c r="D523" s="7" t="s">
        <v>73</v>
      </c>
      <c r="E523" s="55" t="s">
        <v>69</v>
      </c>
      <c r="F523" s="55"/>
      <c r="G523" s="55"/>
      <c r="H523" s="55"/>
      <c r="I523" s="55"/>
      <c r="J523" s="55"/>
    </row>
    <row r="524" customFormat="false" ht="15.75" hidden="false" customHeight="true" outlineLevel="0" collapsed="false">
      <c r="A524" s="6" t="n">
        <v>1828</v>
      </c>
      <c r="B524" s="7" t="s">
        <v>610</v>
      </c>
      <c r="C524" s="7" t="e">
        <f aca="false">IF(VLOOKUP(A524,'Infos paliers'!$A$1:$B$662,1,0),"OUI")</f>
        <v>#N/A</v>
      </c>
      <c r="D524" s="7" t="s">
        <v>75</v>
      </c>
      <c r="E524" s="55" t="s">
        <v>10</v>
      </c>
      <c r="F524" s="55" t="s">
        <v>10</v>
      </c>
      <c r="G524" s="55" t="s">
        <v>69</v>
      </c>
      <c r="H524" s="55"/>
      <c r="I524" s="55" t="s">
        <v>251</v>
      </c>
      <c r="J524" s="55"/>
    </row>
    <row r="525" customFormat="false" ht="15.75" hidden="false" customHeight="true" outlineLevel="0" collapsed="false">
      <c r="A525" s="6" t="n">
        <v>2321</v>
      </c>
      <c r="B525" s="7" t="s">
        <v>611</v>
      </c>
      <c r="C525" s="7" t="str">
        <f aca="false">IF(VLOOKUP(A525,'Infos paliers'!$A$1:$B$662,1,0),"OUI")</f>
        <v>OUI</v>
      </c>
      <c r="D525" s="7" t="s">
        <v>75</v>
      </c>
      <c r="E525" s="55" t="s">
        <v>10</v>
      </c>
      <c r="F525" s="55" t="s">
        <v>144</v>
      </c>
      <c r="G525" s="55" t="s">
        <v>69</v>
      </c>
      <c r="H525" s="55"/>
      <c r="I525" s="55" t="s">
        <v>251</v>
      </c>
      <c r="J525" s="55" t="s">
        <v>144</v>
      </c>
      <c r="K525" s="56" t="s">
        <v>612</v>
      </c>
    </row>
    <row r="526" customFormat="false" ht="15.75" hidden="false" customHeight="true" outlineLevel="0" collapsed="false">
      <c r="A526" s="6" t="n">
        <v>2329</v>
      </c>
      <c r="B526" s="7" t="s">
        <v>613</v>
      </c>
      <c r="C526" s="7" t="str">
        <f aca="false">IF(VLOOKUP(A526,'Infos paliers'!$A$1:$B$662,1,0),"OUI")</f>
        <v>OUI</v>
      </c>
      <c r="D526" s="7" t="s">
        <v>75</v>
      </c>
      <c r="E526" s="55" t="s">
        <v>10</v>
      </c>
      <c r="F526" s="55" t="s">
        <v>144</v>
      </c>
      <c r="G526" s="55" t="s">
        <v>69</v>
      </c>
      <c r="H526" s="55"/>
      <c r="I526" s="55" t="s">
        <v>251</v>
      </c>
      <c r="J526" s="55" t="s">
        <v>144</v>
      </c>
      <c r="K526" s="56" t="s">
        <v>612</v>
      </c>
    </row>
    <row r="527" customFormat="false" ht="15.75" hidden="false" customHeight="true" outlineLevel="0" collapsed="false">
      <c r="A527" s="6" t="n">
        <v>2330</v>
      </c>
      <c r="B527" s="7" t="s">
        <v>614</v>
      </c>
      <c r="C527" s="7" t="str">
        <f aca="false">IF(VLOOKUP(A527,'Infos paliers'!$A$1:$B$662,1,0),"OUI")</f>
        <v>OUI</v>
      </c>
      <c r="D527" s="7" t="s">
        <v>75</v>
      </c>
      <c r="E527" s="55" t="s">
        <v>10</v>
      </c>
      <c r="F527" s="55" t="s">
        <v>144</v>
      </c>
      <c r="G527" s="55" t="s">
        <v>69</v>
      </c>
      <c r="H527" s="55"/>
      <c r="I527" s="55" t="s">
        <v>251</v>
      </c>
      <c r="J527" s="55" t="s">
        <v>144</v>
      </c>
      <c r="K527" s="56" t="s">
        <v>612</v>
      </c>
    </row>
    <row r="528" customFormat="false" ht="15.75" hidden="false" customHeight="true" outlineLevel="0" collapsed="false">
      <c r="A528" s="6" t="n">
        <v>2331</v>
      </c>
      <c r="B528" s="7" t="s">
        <v>615</v>
      </c>
      <c r="C528" s="7" t="str">
        <f aca="false">IF(VLOOKUP(A528,'Infos paliers'!$A$1:$B$662,1,0),"OUI")</f>
        <v>OUI</v>
      </c>
      <c r="D528" s="7" t="s">
        <v>75</v>
      </c>
      <c r="E528" s="55" t="s">
        <v>10</v>
      </c>
      <c r="F528" s="55" t="s">
        <v>144</v>
      </c>
      <c r="G528" s="55" t="s">
        <v>69</v>
      </c>
      <c r="H528" s="55"/>
      <c r="I528" s="55" t="s">
        <v>251</v>
      </c>
      <c r="J528" s="55" t="s">
        <v>144</v>
      </c>
      <c r="K528" s="56" t="s">
        <v>612</v>
      </c>
    </row>
    <row r="529" customFormat="false" ht="15.75" hidden="false" customHeight="true" outlineLevel="0" collapsed="false">
      <c r="A529" s="6" t="n">
        <v>2332</v>
      </c>
      <c r="B529" s="7" t="s">
        <v>616</v>
      </c>
      <c r="C529" s="7" t="str">
        <f aca="false">IF(VLOOKUP(A529,'Infos paliers'!$A$1:$B$662,1,0),"OUI")</f>
        <v>OUI</v>
      </c>
      <c r="D529" s="7" t="s">
        <v>75</v>
      </c>
      <c r="E529" s="55" t="s">
        <v>10</v>
      </c>
      <c r="F529" s="55" t="s">
        <v>251</v>
      </c>
      <c r="G529" s="55" t="s">
        <v>251</v>
      </c>
      <c r="H529" s="55" t="s">
        <v>144</v>
      </c>
      <c r="I529" s="55" t="s">
        <v>251</v>
      </c>
      <c r="J529" s="55" t="s">
        <v>144</v>
      </c>
      <c r="K529" s="56" t="s">
        <v>612</v>
      </c>
    </row>
    <row r="530" customFormat="false" ht="15.75" hidden="false" customHeight="true" outlineLevel="0" collapsed="false">
      <c r="A530" s="6" t="n">
        <v>1834</v>
      </c>
      <c r="B530" s="7" t="s">
        <v>617</v>
      </c>
      <c r="C530" s="7" t="str">
        <f aca="false">IF(VLOOKUP(A530,'Infos paliers'!$A$1:$B$662,1,0),"OUI")</f>
        <v>OUI</v>
      </c>
      <c r="D530" s="7" t="s">
        <v>618</v>
      </c>
      <c r="E530" s="55" t="s">
        <v>10</v>
      </c>
      <c r="F530" s="55" t="s">
        <v>69</v>
      </c>
      <c r="G530" s="55" t="s">
        <v>69</v>
      </c>
      <c r="H530" s="55" t="s">
        <v>10</v>
      </c>
      <c r="I530" s="55" t="s">
        <v>69</v>
      </c>
      <c r="J530" s="55" t="s">
        <v>10</v>
      </c>
      <c r="K530" s="8" t="s">
        <v>119</v>
      </c>
    </row>
    <row r="531" customFormat="false" ht="15.75" hidden="false" customHeight="true" outlineLevel="0" collapsed="false">
      <c r="A531" s="6" t="n">
        <v>1835</v>
      </c>
      <c r="B531" s="7" t="s">
        <v>619</v>
      </c>
      <c r="C531" s="7" t="str">
        <f aca="false">IF(VLOOKUP(A531,'Infos paliers'!$A$1:$B$662,1,0),"OUI")</f>
        <v>OUI</v>
      </c>
      <c r="D531" s="7" t="s">
        <v>618</v>
      </c>
      <c r="E531" s="55" t="s">
        <v>10</v>
      </c>
      <c r="F531" s="55" t="s">
        <v>69</v>
      </c>
      <c r="G531" s="55" t="s">
        <v>69</v>
      </c>
      <c r="H531" s="55" t="s">
        <v>10</v>
      </c>
      <c r="I531" s="55" t="s">
        <v>69</v>
      </c>
      <c r="J531" s="55" t="s">
        <v>10</v>
      </c>
      <c r="K531" s="8" t="s">
        <v>119</v>
      </c>
    </row>
    <row r="532" customFormat="false" ht="15.75" hidden="false" customHeight="true" outlineLevel="0" collapsed="false">
      <c r="A532" s="6" t="n">
        <v>1836</v>
      </c>
      <c r="B532" s="7" t="s">
        <v>620</v>
      </c>
      <c r="C532" s="7" t="str">
        <f aca="false">IF(VLOOKUP(A532,'Infos paliers'!$A$1:$B$662,1,0),"OUI")</f>
        <v>OUI</v>
      </c>
      <c r="D532" s="7" t="s">
        <v>618</v>
      </c>
      <c r="E532" s="55" t="s">
        <v>10</v>
      </c>
      <c r="F532" s="55" t="s">
        <v>10</v>
      </c>
      <c r="G532" s="55" t="s">
        <v>69</v>
      </c>
      <c r="H532" s="55" t="s">
        <v>69</v>
      </c>
      <c r="I532" s="55" t="s">
        <v>69</v>
      </c>
      <c r="J532" s="55" t="s">
        <v>10</v>
      </c>
      <c r="K532" s="8" t="s">
        <v>119</v>
      </c>
    </row>
    <row r="533" customFormat="false" ht="15.75" hidden="false" customHeight="true" outlineLevel="0" collapsed="false">
      <c r="A533" s="6" t="n">
        <v>1837</v>
      </c>
      <c r="B533" s="7" t="s">
        <v>621</v>
      </c>
      <c r="C533" s="7" t="str">
        <f aca="false">IF(VLOOKUP(A533,'Infos paliers'!$A$1:$B$662,1,0),"OUI")</f>
        <v>OUI</v>
      </c>
      <c r="D533" s="7" t="s">
        <v>618</v>
      </c>
      <c r="E533" s="55" t="s">
        <v>10</v>
      </c>
      <c r="F533" s="55" t="s">
        <v>10</v>
      </c>
      <c r="G533" s="55" t="s">
        <v>69</v>
      </c>
      <c r="H533" s="55" t="s">
        <v>69</v>
      </c>
      <c r="I533" s="55" t="s">
        <v>69</v>
      </c>
      <c r="J533" s="55" t="s">
        <v>10</v>
      </c>
      <c r="K533" s="8" t="s">
        <v>119</v>
      </c>
    </row>
    <row r="534" customFormat="false" ht="15.75" hidden="false" customHeight="true" outlineLevel="0" collapsed="false">
      <c r="A534" s="6" t="n">
        <v>1838</v>
      </c>
      <c r="B534" s="7" t="s">
        <v>622</v>
      </c>
      <c r="C534" s="7" t="str">
        <f aca="false">IF(VLOOKUP(A534,'Infos paliers'!$A$1:$B$662,1,0),"OUI")</f>
        <v>OUI</v>
      </c>
      <c r="D534" s="7" t="s">
        <v>618</v>
      </c>
      <c r="E534" s="55" t="s">
        <v>10</v>
      </c>
      <c r="F534" s="55" t="s">
        <v>69</v>
      </c>
      <c r="G534" s="55" t="s">
        <v>69</v>
      </c>
      <c r="H534" s="55" t="s">
        <v>10</v>
      </c>
      <c r="I534" s="55" t="s">
        <v>69</v>
      </c>
      <c r="J534" s="55" t="s">
        <v>10</v>
      </c>
      <c r="K534" s="8" t="s">
        <v>119</v>
      </c>
    </row>
    <row r="535" customFormat="false" ht="15.75" hidden="false" customHeight="true" outlineLevel="0" collapsed="false">
      <c r="A535" s="6" t="n">
        <v>1839</v>
      </c>
      <c r="B535" s="7" t="s">
        <v>623</v>
      </c>
      <c r="C535" s="7" t="str">
        <f aca="false">IF(VLOOKUP(A535,'Infos paliers'!$A$1:$B$662,1,0),"OUI")</f>
        <v>OUI</v>
      </c>
      <c r="D535" s="7" t="s">
        <v>618</v>
      </c>
      <c r="E535" s="55" t="s">
        <v>10</v>
      </c>
      <c r="F535" s="55" t="s">
        <v>10</v>
      </c>
      <c r="G535" s="55" t="s">
        <v>69</v>
      </c>
      <c r="H535" s="55" t="s">
        <v>69</v>
      </c>
      <c r="I535" s="55" t="s">
        <v>69</v>
      </c>
      <c r="J535" s="55" t="s">
        <v>10</v>
      </c>
      <c r="K535" s="8" t="s">
        <v>119</v>
      </c>
    </row>
    <row r="536" customFormat="false" ht="15.75" hidden="false" customHeight="true" outlineLevel="0" collapsed="false">
      <c r="A536" s="6" t="n">
        <v>1840</v>
      </c>
      <c r="B536" s="7" t="s">
        <v>624</v>
      </c>
      <c r="C536" s="7" t="str">
        <f aca="false">IF(VLOOKUP(A536,'Infos paliers'!$A$1:$B$662,1,0),"OUI")</f>
        <v>OUI</v>
      </c>
      <c r="D536" s="7" t="s">
        <v>618</v>
      </c>
      <c r="E536" s="55" t="s">
        <v>10</v>
      </c>
      <c r="F536" s="55" t="s">
        <v>10</v>
      </c>
      <c r="G536" s="55" t="s">
        <v>69</v>
      </c>
      <c r="H536" s="55" t="s">
        <v>69</v>
      </c>
      <c r="I536" s="55" t="s">
        <v>69</v>
      </c>
      <c r="J536" s="55" t="s">
        <v>10</v>
      </c>
      <c r="K536" s="8" t="s">
        <v>119</v>
      </c>
    </row>
    <row r="537" customFormat="false" ht="15.75" hidden="false" customHeight="true" outlineLevel="0" collapsed="false">
      <c r="A537" s="6" t="n">
        <v>1842</v>
      </c>
      <c r="B537" s="7" t="s">
        <v>625</v>
      </c>
      <c r="C537" s="7" t="str">
        <f aca="false">IF(VLOOKUP(A537,'Infos paliers'!$A$1:$B$662,1,0),"OUI")</f>
        <v>OUI</v>
      </c>
      <c r="D537" s="7" t="s">
        <v>618</v>
      </c>
      <c r="E537" s="55" t="s">
        <v>10</v>
      </c>
      <c r="F537" s="55" t="s">
        <v>10</v>
      </c>
      <c r="G537" s="55" t="s">
        <v>69</v>
      </c>
      <c r="H537" s="55" t="s">
        <v>69</v>
      </c>
      <c r="I537" s="55" t="s">
        <v>69</v>
      </c>
      <c r="J537" s="55" t="s">
        <v>10</v>
      </c>
      <c r="K537" s="8" t="s">
        <v>119</v>
      </c>
    </row>
    <row r="538" customFormat="false" ht="15.75" hidden="false" customHeight="true" outlineLevel="0" collapsed="false">
      <c r="A538" s="6" t="n">
        <v>1843</v>
      </c>
      <c r="B538" s="7" t="s">
        <v>626</v>
      </c>
      <c r="C538" s="7" t="str">
        <f aca="false">IF(VLOOKUP(A538,'Infos paliers'!$A$1:$B$662,1,0),"OUI")</f>
        <v>OUI</v>
      </c>
      <c r="D538" s="7" t="s">
        <v>618</v>
      </c>
      <c r="E538" s="55" t="s">
        <v>10</v>
      </c>
      <c r="F538" s="55" t="s">
        <v>10</v>
      </c>
      <c r="G538" s="55" t="s">
        <v>69</v>
      </c>
      <c r="H538" s="55" t="s">
        <v>69</v>
      </c>
      <c r="I538" s="55" t="s">
        <v>69</v>
      </c>
      <c r="J538" s="55" t="s">
        <v>10</v>
      </c>
      <c r="K538" s="8" t="s">
        <v>119</v>
      </c>
    </row>
    <row r="539" customFormat="false" ht="15.75" hidden="false" customHeight="true" outlineLevel="0" collapsed="false">
      <c r="A539" s="6" t="n">
        <v>1844</v>
      </c>
      <c r="B539" s="7" t="s">
        <v>627</v>
      </c>
      <c r="C539" s="7" t="str">
        <f aca="false">IF(VLOOKUP(A539,'Infos paliers'!$A$1:$B$662,1,0),"OUI")</f>
        <v>OUI</v>
      </c>
      <c r="D539" s="7" t="s">
        <v>618</v>
      </c>
      <c r="E539" s="55" t="s">
        <v>10</v>
      </c>
      <c r="F539" s="55" t="s">
        <v>10</v>
      </c>
      <c r="G539" s="55" t="s">
        <v>69</v>
      </c>
      <c r="H539" s="55" t="s">
        <v>69</v>
      </c>
      <c r="I539" s="55" t="s">
        <v>69</v>
      </c>
      <c r="J539" s="55" t="s">
        <v>10</v>
      </c>
      <c r="K539" s="8" t="s">
        <v>119</v>
      </c>
    </row>
    <row r="540" customFormat="false" ht="15.75" hidden="false" customHeight="true" outlineLevel="0" collapsed="false">
      <c r="A540" s="6" t="n">
        <v>1845</v>
      </c>
      <c r="B540" s="7" t="s">
        <v>628</v>
      </c>
      <c r="C540" s="7" t="str">
        <f aca="false">IF(VLOOKUP(A540,'Infos paliers'!$A$1:$B$662,1,0),"OUI")</f>
        <v>OUI</v>
      </c>
      <c r="D540" s="7" t="s">
        <v>618</v>
      </c>
      <c r="E540" s="55" t="s">
        <v>10</v>
      </c>
      <c r="F540" s="55" t="s">
        <v>69</v>
      </c>
      <c r="G540" s="55" t="s">
        <v>69</v>
      </c>
      <c r="H540" s="55" t="s">
        <v>10</v>
      </c>
      <c r="I540" s="55" t="s">
        <v>69</v>
      </c>
      <c r="J540" s="55" t="s">
        <v>10</v>
      </c>
      <c r="K540" s="8" t="s">
        <v>119</v>
      </c>
    </row>
    <row r="541" customFormat="false" ht="15.75" hidden="false" customHeight="true" outlineLevel="0" collapsed="false">
      <c r="A541" s="6" t="n">
        <v>1847</v>
      </c>
      <c r="B541" s="7" t="s">
        <v>629</v>
      </c>
      <c r="C541" s="7" t="str">
        <f aca="false">IF(VLOOKUP(A541,'Infos paliers'!$A$1:$B$662,1,0),"OUI")</f>
        <v>OUI</v>
      </c>
      <c r="D541" s="7" t="s">
        <v>78</v>
      </c>
      <c r="E541" s="55" t="s">
        <v>69</v>
      </c>
      <c r="F541" s="55"/>
      <c r="G541" s="55"/>
      <c r="H541" s="55"/>
      <c r="I541" s="55"/>
      <c r="J541" s="55"/>
    </row>
    <row r="542" customFormat="false" ht="15.75" hidden="false" customHeight="true" outlineLevel="0" collapsed="false">
      <c r="A542" s="6" t="n">
        <v>1848</v>
      </c>
      <c r="B542" s="7" t="s">
        <v>630</v>
      </c>
      <c r="C542" s="7" t="str">
        <f aca="false">IF(VLOOKUP(A542,'Infos paliers'!$A$1:$B$662,1,0),"OUI")</f>
        <v>OUI</v>
      </c>
      <c r="D542" s="7" t="s">
        <v>73</v>
      </c>
      <c r="E542" s="55" t="s">
        <v>69</v>
      </c>
      <c r="F542" s="55"/>
      <c r="G542" s="55"/>
      <c r="H542" s="55"/>
      <c r="I542" s="55"/>
      <c r="J542" s="55"/>
    </row>
    <row r="543" customFormat="false" ht="15.75" hidden="false" customHeight="true" outlineLevel="0" collapsed="false">
      <c r="A543" s="6" t="n">
        <v>1849</v>
      </c>
      <c r="B543" s="7" t="s">
        <v>631</v>
      </c>
      <c r="C543" s="7" t="str">
        <f aca="false">IF(VLOOKUP(A543,'Infos paliers'!$A$1:$B$662,1,0),"OUI")</f>
        <v>OUI</v>
      </c>
      <c r="D543" s="7" t="s">
        <v>73</v>
      </c>
      <c r="E543" s="55" t="s">
        <v>69</v>
      </c>
      <c r="F543" s="55"/>
      <c r="G543" s="55"/>
      <c r="H543" s="55"/>
      <c r="I543" s="55"/>
      <c r="J543" s="55"/>
    </row>
    <row r="544" customFormat="false" ht="15.75" hidden="false" customHeight="true" outlineLevel="0" collapsed="false">
      <c r="A544" s="6" t="n">
        <v>1850</v>
      </c>
      <c r="B544" s="7" t="s">
        <v>632</v>
      </c>
      <c r="C544" s="7" t="str">
        <f aca="false">IF(VLOOKUP(A544,'Infos paliers'!$A$1:$B$662,1,0),"OUI")</f>
        <v>OUI</v>
      </c>
      <c r="D544" s="7" t="s">
        <v>315</v>
      </c>
      <c r="E544" s="55" t="s">
        <v>69</v>
      </c>
      <c r="F544" s="55"/>
      <c r="G544" s="55"/>
      <c r="H544" s="55"/>
      <c r="I544" s="55"/>
      <c r="J544" s="55"/>
    </row>
    <row r="545" customFormat="false" ht="15.75" hidden="false" customHeight="true" outlineLevel="0" collapsed="false">
      <c r="A545" s="6" t="n">
        <v>1851</v>
      </c>
      <c r="B545" s="7" t="s">
        <v>633</v>
      </c>
      <c r="C545" s="7" t="str">
        <f aca="false">IF(VLOOKUP(A545,'Infos paliers'!$A$1:$B$662,1,0),"OUI")</f>
        <v>OUI</v>
      </c>
      <c r="D545" s="7" t="s">
        <v>315</v>
      </c>
      <c r="E545" s="55" t="s">
        <v>69</v>
      </c>
      <c r="F545" s="55"/>
      <c r="G545" s="55"/>
      <c r="H545" s="55"/>
      <c r="I545" s="55"/>
      <c r="J545" s="55"/>
    </row>
    <row r="546" customFormat="false" ht="15.75" hidden="false" customHeight="true" outlineLevel="0" collapsed="false">
      <c r="A546" s="6" t="n">
        <v>1852</v>
      </c>
      <c r="B546" s="7" t="s">
        <v>634</v>
      </c>
      <c r="C546" s="7" t="str">
        <f aca="false">IF(VLOOKUP(A546,'Infos paliers'!$A$1:$B$662,1,0),"OUI")</f>
        <v>OUI</v>
      </c>
      <c r="D546" s="7" t="s">
        <v>315</v>
      </c>
      <c r="E546" s="55" t="s">
        <v>69</v>
      </c>
      <c r="F546" s="55"/>
      <c r="G546" s="55"/>
      <c r="H546" s="55"/>
      <c r="I546" s="55"/>
      <c r="J546" s="55"/>
    </row>
    <row r="547" customFormat="false" ht="15.75" hidden="false" customHeight="true" outlineLevel="0" collapsed="false">
      <c r="A547" s="6" t="n">
        <v>1853</v>
      </c>
      <c r="B547" s="7" t="s">
        <v>635</v>
      </c>
      <c r="C547" s="7" t="str">
        <f aca="false">IF(VLOOKUP(A547,'Infos paliers'!$A$1:$B$662,1,0),"OUI")</f>
        <v>OUI</v>
      </c>
      <c r="D547" s="7" t="s">
        <v>618</v>
      </c>
      <c r="E547" s="55" t="s">
        <v>10</v>
      </c>
      <c r="F547" s="55" t="s">
        <v>69</v>
      </c>
      <c r="G547" s="55" t="s">
        <v>69</v>
      </c>
      <c r="H547" s="55" t="s">
        <v>10</v>
      </c>
      <c r="I547" s="55" t="s">
        <v>69</v>
      </c>
      <c r="J547" s="55" t="s">
        <v>10</v>
      </c>
      <c r="K547" s="8" t="s">
        <v>119</v>
      </c>
    </row>
    <row r="548" customFormat="false" ht="15.75" hidden="false" customHeight="true" outlineLevel="0" collapsed="false">
      <c r="A548" s="6" t="n">
        <v>1854</v>
      </c>
      <c r="B548" s="7" t="s">
        <v>636</v>
      </c>
      <c r="C548" s="7" t="str">
        <f aca="false">IF(VLOOKUP(A548,'Infos paliers'!$A$1:$B$662,1,0),"OUI")</f>
        <v>OUI</v>
      </c>
      <c r="D548" s="7" t="s">
        <v>315</v>
      </c>
      <c r="E548" s="55" t="s">
        <v>69</v>
      </c>
      <c r="F548" s="55"/>
      <c r="G548" s="55"/>
      <c r="H548" s="55"/>
      <c r="I548" s="55"/>
      <c r="J548" s="55"/>
    </row>
    <row r="549" customFormat="false" ht="15.75" hidden="false" customHeight="true" outlineLevel="0" collapsed="false">
      <c r="A549" s="6" t="n">
        <v>1855</v>
      </c>
      <c r="B549" s="7" t="s">
        <v>637</v>
      </c>
      <c r="C549" s="7" t="str">
        <f aca="false">IF(VLOOKUP(A549,'Infos paliers'!$A$1:$B$662,1,0),"OUI")</f>
        <v>OUI</v>
      </c>
      <c r="D549" s="7" t="s">
        <v>315</v>
      </c>
      <c r="E549" s="55" t="s">
        <v>69</v>
      </c>
      <c r="F549" s="55"/>
      <c r="G549" s="55"/>
      <c r="H549" s="55"/>
      <c r="I549" s="55"/>
      <c r="J549" s="55"/>
    </row>
    <row r="550" customFormat="false" ht="15.75" hidden="false" customHeight="true" outlineLevel="0" collapsed="false">
      <c r="A550" s="6" t="n">
        <v>1856</v>
      </c>
      <c r="B550" s="7" t="s">
        <v>638</v>
      </c>
      <c r="C550" s="7" t="str">
        <f aca="false">IF(VLOOKUP(A550,'Infos paliers'!$A$1:$B$662,1,0),"OUI")</f>
        <v>OUI</v>
      </c>
      <c r="D550" s="7" t="s">
        <v>315</v>
      </c>
      <c r="E550" s="55" t="s">
        <v>69</v>
      </c>
      <c r="F550" s="55"/>
      <c r="G550" s="55"/>
      <c r="H550" s="55"/>
      <c r="I550" s="55"/>
      <c r="J550" s="55"/>
    </row>
    <row r="551" customFormat="false" ht="15.75" hidden="false" customHeight="true" outlineLevel="0" collapsed="false">
      <c r="A551" s="6" t="n">
        <v>1857</v>
      </c>
      <c r="B551" s="7" t="s">
        <v>639</v>
      </c>
      <c r="C551" s="7" t="str">
        <f aca="false">IF(VLOOKUP(A551,'Infos paliers'!$A$1:$B$662,1,0),"OUI")</f>
        <v>OUI</v>
      </c>
      <c r="D551" s="7" t="s">
        <v>315</v>
      </c>
      <c r="E551" s="55" t="s">
        <v>69</v>
      </c>
      <c r="F551" s="55"/>
      <c r="G551" s="55"/>
      <c r="H551" s="55"/>
      <c r="I551" s="55"/>
      <c r="J551" s="55"/>
    </row>
    <row r="552" customFormat="false" ht="15.75" hidden="false" customHeight="true" outlineLevel="0" collapsed="false">
      <c r="A552" s="6" t="n">
        <v>1860</v>
      </c>
      <c r="B552" s="7" t="s">
        <v>640</v>
      </c>
      <c r="C552" s="7" t="e">
        <f aca="false">IF(VLOOKUP(A552,'Infos paliers'!$A$1:$B$662,1,0),"OUI")</f>
        <v>#N/A</v>
      </c>
      <c r="D552" s="7" t="s">
        <v>522</v>
      </c>
      <c r="E552" s="55" t="s">
        <v>69</v>
      </c>
      <c r="F552" s="55"/>
      <c r="G552" s="55"/>
      <c r="H552" s="55"/>
      <c r="I552" s="55"/>
      <c r="J552" s="55"/>
    </row>
    <row r="553" customFormat="false" ht="15.75" hidden="false" customHeight="true" outlineLevel="0" collapsed="false">
      <c r="A553" s="6" t="n">
        <v>1861</v>
      </c>
      <c r="B553" s="7" t="s">
        <v>641</v>
      </c>
      <c r="C553" s="7" t="e">
        <f aca="false">IF(VLOOKUP(A553,'Infos paliers'!$A$1:$B$662,1,0),"OUI")</f>
        <v>#N/A</v>
      </c>
      <c r="D553" s="7" t="s">
        <v>522</v>
      </c>
      <c r="E553" s="55" t="s">
        <v>69</v>
      </c>
      <c r="F553" s="55"/>
      <c r="G553" s="55"/>
      <c r="H553" s="55"/>
      <c r="I553" s="55"/>
      <c r="J553" s="55"/>
    </row>
    <row r="554" customFormat="false" ht="15.75" hidden="false" customHeight="true" outlineLevel="0" collapsed="false">
      <c r="A554" s="6" t="n">
        <v>1866</v>
      </c>
      <c r="B554" s="7" t="s">
        <v>642</v>
      </c>
      <c r="C554" s="7" t="str">
        <f aca="false">IF(VLOOKUP(A554,'Infos paliers'!$A$1:$B$662,1,0),"OUI")</f>
        <v>OUI</v>
      </c>
      <c r="D554" s="7" t="s">
        <v>94</v>
      </c>
      <c r="E554" s="55" t="s">
        <v>69</v>
      </c>
      <c r="F554" s="55"/>
      <c r="G554" s="55"/>
      <c r="H554" s="55"/>
      <c r="I554" s="55"/>
      <c r="J554" s="55"/>
    </row>
    <row r="555" customFormat="false" ht="15.75" hidden="false" customHeight="true" outlineLevel="0" collapsed="false">
      <c r="A555" s="6" t="n">
        <v>1867</v>
      </c>
      <c r="B555" s="7" t="s">
        <v>643</v>
      </c>
      <c r="C555" s="7" t="str">
        <f aca="false">IF(VLOOKUP(A555,'Infos paliers'!$A$1:$B$662,1,0),"OUI")</f>
        <v>OUI</v>
      </c>
      <c r="D555" s="7" t="s">
        <v>94</v>
      </c>
      <c r="E555" s="55" t="s">
        <v>69</v>
      </c>
      <c r="F555" s="55"/>
      <c r="G555" s="55"/>
      <c r="H555" s="55"/>
      <c r="I555" s="55"/>
      <c r="J555" s="55"/>
    </row>
    <row r="556" customFormat="false" ht="15.75" hidden="false" customHeight="true" outlineLevel="0" collapsed="false">
      <c r="A556" s="6" t="n">
        <v>1868</v>
      </c>
      <c r="B556" s="7" t="s">
        <v>644</v>
      </c>
      <c r="C556" s="7" t="e">
        <f aca="false">IF(VLOOKUP(A556,'Infos paliers'!$A$1:$B$662,1,0),"OUI")</f>
        <v>#N/A</v>
      </c>
      <c r="D556" s="7" t="s">
        <v>73</v>
      </c>
      <c r="E556" s="55" t="s">
        <v>10</v>
      </c>
      <c r="F556" s="55" t="s">
        <v>10</v>
      </c>
      <c r="G556" s="55" t="s">
        <v>69</v>
      </c>
      <c r="H556" s="55"/>
      <c r="I556" s="55"/>
      <c r="J556" s="55"/>
    </row>
    <row r="557" customFormat="false" ht="15.75" hidden="false" customHeight="true" outlineLevel="0" collapsed="false">
      <c r="A557" s="7" t="n">
        <v>1881</v>
      </c>
      <c r="B557" s="7" t="s">
        <v>645</v>
      </c>
      <c r="C557" s="7" t="str">
        <f aca="false">IF(VLOOKUP(A557,'Infos paliers'!$A$1:$B$662,1,0),"OUI")</f>
        <v>OUI</v>
      </c>
      <c r="D557" s="7" t="s">
        <v>168</v>
      </c>
      <c r="E557" s="55" t="s">
        <v>10</v>
      </c>
      <c r="F557" s="55" t="s">
        <v>10</v>
      </c>
      <c r="G557" s="55" t="s">
        <v>69</v>
      </c>
      <c r="H557" s="55"/>
      <c r="I557" s="55" t="s">
        <v>69</v>
      </c>
      <c r="J557" s="55" t="s">
        <v>467</v>
      </c>
      <c r="K557" s="8" t="s">
        <v>646</v>
      </c>
    </row>
    <row r="558" customFormat="false" ht="15.75" hidden="false" customHeight="true" outlineLevel="0" collapsed="false">
      <c r="A558" s="7" t="n">
        <v>1882</v>
      </c>
      <c r="B558" s="7" t="s">
        <v>647</v>
      </c>
      <c r="C558" s="7" t="str">
        <f aca="false">IF(VLOOKUP(A558,'Infos paliers'!$A$1:$B$662,1,0),"OUI")</f>
        <v>OUI</v>
      </c>
      <c r="D558" s="7" t="s">
        <v>168</v>
      </c>
      <c r="E558" s="55" t="s">
        <v>10</v>
      </c>
      <c r="F558" s="55" t="s">
        <v>10</v>
      </c>
      <c r="G558" s="55" t="s">
        <v>69</v>
      </c>
      <c r="H558" s="55"/>
      <c r="I558" s="55" t="s">
        <v>69</v>
      </c>
      <c r="J558" s="55" t="s">
        <v>467</v>
      </c>
      <c r="K558" s="8" t="s">
        <v>648</v>
      </c>
    </row>
    <row r="559" customFormat="false" ht="15.75" hidden="false" customHeight="true" outlineLevel="0" collapsed="false">
      <c r="A559" s="7" t="n">
        <v>1883</v>
      </c>
      <c r="B559" s="7" t="s">
        <v>649</v>
      </c>
      <c r="C559" s="7" t="str">
        <f aca="false">IF(VLOOKUP(A559,'Infos paliers'!$A$1:$B$662,1,0),"OUI")</f>
        <v>OUI</v>
      </c>
      <c r="D559" s="7" t="s">
        <v>168</v>
      </c>
      <c r="E559" s="55" t="s">
        <v>10</v>
      </c>
      <c r="F559" s="55" t="s">
        <v>10</v>
      </c>
      <c r="G559" s="55" t="s">
        <v>69</v>
      </c>
      <c r="H559" s="55"/>
      <c r="I559" s="55" t="s">
        <v>69</v>
      </c>
      <c r="J559" s="55" t="s">
        <v>467</v>
      </c>
      <c r="K559" s="8" t="s">
        <v>650</v>
      </c>
    </row>
    <row r="560" customFormat="false" ht="15.75" hidden="false" customHeight="true" outlineLevel="0" collapsed="false">
      <c r="A560" s="7" t="n">
        <v>1884</v>
      </c>
      <c r="B560" s="7" t="s">
        <v>651</v>
      </c>
      <c r="C560" s="7" t="str">
        <f aca="false">IF(VLOOKUP(A560,'Infos paliers'!$A$1:$B$662,1,0),"OUI")</f>
        <v>OUI</v>
      </c>
      <c r="D560" s="7" t="s">
        <v>168</v>
      </c>
      <c r="E560" s="55" t="s">
        <v>10</v>
      </c>
      <c r="F560" s="55" t="s">
        <v>10</v>
      </c>
      <c r="G560" s="55" t="s">
        <v>69</v>
      </c>
      <c r="H560" s="55"/>
      <c r="I560" s="55" t="s">
        <v>69</v>
      </c>
      <c r="J560" s="55" t="s">
        <v>467</v>
      </c>
      <c r="K560" s="8" t="s">
        <v>652</v>
      </c>
    </row>
    <row r="561" customFormat="false" ht="15.75" hidden="false" customHeight="true" outlineLevel="0" collapsed="false">
      <c r="A561" s="7" t="n">
        <v>1885</v>
      </c>
      <c r="B561" s="7" t="s">
        <v>653</v>
      </c>
      <c r="C561" s="7" t="str">
        <f aca="false">IF(VLOOKUP(A561,'Infos paliers'!$A$1:$B$662,1,0),"OUI")</f>
        <v>OUI</v>
      </c>
      <c r="D561" s="7" t="s">
        <v>168</v>
      </c>
      <c r="E561" s="55" t="s">
        <v>10</v>
      </c>
      <c r="F561" s="55" t="s">
        <v>10</v>
      </c>
      <c r="G561" s="55" t="s">
        <v>69</v>
      </c>
      <c r="H561" s="55"/>
      <c r="I561" s="55" t="s">
        <v>69</v>
      </c>
      <c r="J561" s="55" t="s">
        <v>467</v>
      </c>
      <c r="K561" s="8" t="s">
        <v>654</v>
      </c>
    </row>
    <row r="562" customFormat="false" ht="15.75" hidden="false" customHeight="true" outlineLevel="0" collapsed="false">
      <c r="A562" s="7" t="n">
        <v>1886</v>
      </c>
      <c r="B562" s="7" t="s">
        <v>655</v>
      </c>
      <c r="C562" s="7" t="str">
        <f aca="false">IF(VLOOKUP(A562,'Infos paliers'!$A$1:$B$662,1,0),"OUI")</f>
        <v>OUI</v>
      </c>
      <c r="D562" s="7" t="s">
        <v>168</v>
      </c>
      <c r="E562" s="55" t="s">
        <v>10</v>
      </c>
      <c r="F562" s="55" t="s">
        <v>10</v>
      </c>
      <c r="G562" s="55" t="s">
        <v>69</v>
      </c>
      <c r="H562" s="55"/>
      <c r="I562" s="55" t="s">
        <v>69</v>
      </c>
      <c r="J562" s="55" t="s">
        <v>467</v>
      </c>
      <c r="K562" s="8" t="s">
        <v>656</v>
      </c>
    </row>
    <row r="563" customFormat="false" ht="15.75" hidden="false" customHeight="true" outlineLevel="0" collapsed="false">
      <c r="A563" s="6" t="n">
        <v>1889</v>
      </c>
      <c r="B563" s="7" t="s">
        <v>657</v>
      </c>
      <c r="C563" s="7" t="str">
        <f aca="false">IF(VLOOKUP(A563,'Infos paliers'!$A$1:$B$662,1,0),"OUI")</f>
        <v>OUI</v>
      </c>
      <c r="D563" s="7" t="s">
        <v>315</v>
      </c>
      <c r="E563" s="55" t="s">
        <v>69</v>
      </c>
      <c r="F563" s="55"/>
      <c r="G563" s="55"/>
      <c r="H563" s="55"/>
      <c r="I563" s="55"/>
      <c r="J563" s="55"/>
    </row>
    <row r="564" customFormat="false" ht="15.75" hidden="false" customHeight="true" outlineLevel="0" collapsed="false">
      <c r="A564" s="66" t="n">
        <v>1890</v>
      </c>
      <c r="B564" s="66" t="s">
        <v>658</v>
      </c>
      <c r="C564" s="7" t="str">
        <f aca="false">IF(VLOOKUP(A564,'Infos paliers'!$A$1:$B$662,1,0),"OUI")</f>
        <v>OUI</v>
      </c>
      <c r="D564" s="66" t="s">
        <v>168</v>
      </c>
      <c r="E564" s="67" t="s">
        <v>69</v>
      </c>
      <c r="F564" s="67"/>
      <c r="G564" s="67"/>
      <c r="H564" s="67"/>
      <c r="I564" s="67"/>
      <c r="J564" s="67"/>
      <c r="K564" s="68"/>
      <c r="L564" s="68"/>
      <c r="M564" s="68"/>
      <c r="N564" s="68"/>
      <c r="O564" s="68"/>
      <c r="P564" s="68"/>
      <c r="Q564" s="68"/>
      <c r="R564" s="68"/>
      <c r="S564" s="68"/>
      <c r="T564" s="68"/>
      <c r="U564" s="68"/>
      <c r="V564" s="68"/>
      <c r="W564" s="68"/>
      <c r="X564" s="68"/>
      <c r="Y564" s="68"/>
      <c r="Z564" s="68"/>
      <c r="AA564" s="68"/>
    </row>
    <row r="565" customFormat="false" ht="15.75" hidden="false" customHeight="true" outlineLevel="0" collapsed="false">
      <c r="A565" s="6" t="n">
        <v>1896</v>
      </c>
      <c r="B565" s="7" t="s">
        <v>659</v>
      </c>
      <c r="C565" s="7" t="e">
        <f aca="false">IF(VLOOKUP(A565,'Infos paliers'!$A$1:$B$662,1,0),"OUI")</f>
        <v>#N/A</v>
      </c>
      <c r="D565" s="7" t="s">
        <v>522</v>
      </c>
      <c r="E565" s="55" t="s">
        <v>69</v>
      </c>
      <c r="F565" s="55"/>
      <c r="G565" s="55"/>
      <c r="H565" s="55"/>
      <c r="I565" s="55"/>
      <c r="J565" s="55"/>
    </row>
    <row r="566" customFormat="false" ht="15.75" hidden="false" customHeight="true" outlineLevel="0" collapsed="false">
      <c r="A566" s="6" t="n">
        <v>1897</v>
      </c>
      <c r="B566" s="7" t="s">
        <v>660</v>
      </c>
      <c r="C566" s="7" t="e">
        <f aca="false">IF(VLOOKUP(A566,'Infos paliers'!$A$1:$B$662,1,0),"OUI")</f>
        <v>#N/A</v>
      </c>
      <c r="D566" s="7" t="s">
        <v>522</v>
      </c>
      <c r="E566" s="55" t="s">
        <v>69</v>
      </c>
      <c r="F566" s="55"/>
      <c r="G566" s="55"/>
      <c r="H566" s="55"/>
      <c r="I566" s="55"/>
      <c r="J566" s="55"/>
    </row>
    <row r="567" customFormat="false" ht="15.75" hidden="false" customHeight="true" outlineLevel="0" collapsed="false">
      <c r="A567" s="6" t="n">
        <v>1898</v>
      </c>
      <c r="B567" s="7" t="s">
        <v>661</v>
      </c>
      <c r="C567" s="7" t="e">
        <f aca="false">IF(VLOOKUP(A567,'Infos paliers'!$A$1:$B$662,1,0),"OUI")</f>
        <v>#N/A</v>
      </c>
      <c r="D567" s="7" t="s">
        <v>522</v>
      </c>
      <c r="E567" s="55" t="s">
        <v>69</v>
      </c>
      <c r="F567" s="55"/>
      <c r="G567" s="55"/>
      <c r="H567" s="55"/>
      <c r="I567" s="55"/>
      <c r="J567" s="55"/>
    </row>
    <row r="568" customFormat="false" ht="15.75" hidden="false" customHeight="true" outlineLevel="0" collapsed="false">
      <c r="A568" s="6" t="n">
        <v>1899</v>
      </c>
      <c r="B568" s="7" t="s">
        <v>662</v>
      </c>
      <c r="C568" s="7" t="e">
        <f aca="false">IF(VLOOKUP(A568,'Infos paliers'!$A$1:$B$662,1,0),"OUI")</f>
        <v>#N/A</v>
      </c>
      <c r="D568" s="7" t="s">
        <v>522</v>
      </c>
      <c r="E568" s="55" t="s">
        <v>69</v>
      </c>
      <c r="F568" s="55"/>
      <c r="G568" s="55"/>
      <c r="H568" s="55"/>
      <c r="I568" s="55"/>
      <c r="J568" s="55"/>
    </row>
    <row r="569" customFormat="false" ht="15.75" hidden="false" customHeight="true" outlineLevel="0" collapsed="false">
      <c r="A569" s="6" t="n">
        <v>1900</v>
      </c>
      <c r="B569" s="7" t="s">
        <v>663</v>
      </c>
      <c r="C569" s="7" t="str">
        <f aca="false">IF(VLOOKUP(A569,'Infos paliers'!$A$1:$B$662,1,0),"OUI")</f>
        <v>OUI</v>
      </c>
      <c r="D569" s="7" t="s">
        <v>168</v>
      </c>
      <c r="E569" s="55" t="s">
        <v>10</v>
      </c>
      <c r="F569" s="55" t="s">
        <v>10</v>
      </c>
      <c r="G569" s="55" t="s">
        <v>69</v>
      </c>
      <c r="H569" s="55"/>
      <c r="I569" s="55" t="s">
        <v>69</v>
      </c>
      <c r="J569" s="55" t="s">
        <v>467</v>
      </c>
      <c r="K569" s="8" t="s">
        <v>664</v>
      </c>
    </row>
    <row r="570" customFormat="false" ht="15.75" hidden="false" customHeight="true" outlineLevel="0" collapsed="false">
      <c r="A570" s="6" t="n">
        <v>1901</v>
      </c>
      <c r="B570" s="7" t="s">
        <v>665</v>
      </c>
      <c r="C570" s="7" t="str">
        <f aca="false">IF(VLOOKUP(A570,'Infos paliers'!$A$1:$B$662,1,0),"OUI")</f>
        <v>OUI</v>
      </c>
      <c r="D570" s="7" t="s">
        <v>522</v>
      </c>
      <c r="E570" s="55" t="s">
        <v>10</v>
      </c>
      <c r="F570" s="55" t="s">
        <v>10</v>
      </c>
      <c r="G570" s="55" t="s">
        <v>69</v>
      </c>
      <c r="H570" s="55"/>
      <c r="I570" s="55" t="s">
        <v>69</v>
      </c>
      <c r="J570" s="55" t="s">
        <v>467</v>
      </c>
      <c r="K570" s="8" t="s">
        <v>666</v>
      </c>
    </row>
    <row r="571" customFormat="false" ht="15.75" hidden="false" customHeight="true" outlineLevel="0" collapsed="false">
      <c r="A571" s="6" t="n">
        <v>1902</v>
      </c>
      <c r="B571" s="7" t="s">
        <v>667</v>
      </c>
      <c r="C571" s="7" t="str">
        <f aca="false">IF(VLOOKUP(A571,'Infos paliers'!$A$1:$B$662,1,0),"OUI")</f>
        <v>OUI</v>
      </c>
      <c r="D571" s="7" t="s">
        <v>522</v>
      </c>
      <c r="E571" s="55" t="s">
        <v>10</v>
      </c>
      <c r="F571" s="55" t="s">
        <v>10</v>
      </c>
      <c r="G571" s="55" t="s">
        <v>69</v>
      </c>
      <c r="H571" s="55"/>
      <c r="I571" s="55" t="s">
        <v>69</v>
      </c>
      <c r="J571" s="55" t="s">
        <v>467</v>
      </c>
      <c r="K571" s="8" t="s">
        <v>668</v>
      </c>
    </row>
    <row r="572" customFormat="false" ht="15.75" hidden="false" customHeight="true" outlineLevel="0" collapsed="false">
      <c r="A572" s="6" t="n">
        <v>1903</v>
      </c>
      <c r="B572" s="7" t="s">
        <v>669</v>
      </c>
      <c r="C572" s="7" t="str">
        <f aca="false">IF(VLOOKUP(A572,'Infos paliers'!$A$1:$B$662,1,0),"OUI")</f>
        <v>OUI</v>
      </c>
      <c r="D572" s="7" t="s">
        <v>522</v>
      </c>
      <c r="E572" s="55" t="s">
        <v>69</v>
      </c>
      <c r="F572" s="55"/>
      <c r="G572" s="55"/>
      <c r="H572" s="55"/>
      <c r="I572" s="55"/>
      <c r="J572" s="55"/>
    </row>
    <row r="573" customFormat="false" ht="15.75" hidden="false" customHeight="true" outlineLevel="0" collapsed="false">
      <c r="A573" s="6" t="n">
        <v>1913</v>
      </c>
      <c r="B573" s="7" t="s">
        <v>670</v>
      </c>
      <c r="C573" s="7" t="e">
        <f aca="false">IF(VLOOKUP(A573,'Infos paliers'!$A$1:$B$662,1,0),"OUI")</f>
        <v>#N/A</v>
      </c>
      <c r="D573" s="7" t="s">
        <v>73</v>
      </c>
      <c r="E573" s="55" t="s">
        <v>10</v>
      </c>
      <c r="F573" s="55" t="s">
        <v>10</v>
      </c>
      <c r="G573" s="55" t="s">
        <v>69</v>
      </c>
      <c r="H573" s="55"/>
      <c r="I573" s="55"/>
      <c r="J573" s="55"/>
    </row>
    <row r="574" customFormat="false" ht="15.75" hidden="false" customHeight="true" outlineLevel="0" collapsed="false">
      <c r="A574" s="6" t="n">
        <v>1918</v>
      </c>
      <c r="B574" s="7" t="s">
        <v>671</v>
      </c>
      <c r="C574" s="7" t="e">
        <f aca="false">IF(VLOOKUP(A574,'Infos paliers'!$A$1:$B$662,1,0),"OUI")</f>
        <v>#N/A</v>
      </c>
      <c r="D574" s="7" t="s">
        <v>73</v>
      </c>
      <c r="E574" s="55" t="s">
        <v>10</v>
      </c>
      <c r="F574" s="55" t="s">
        <v>10</v>
      </c>
      <c r="G574" s="55" t="s">
        <v>69</v>
      </c>
      <c r="H574" s="55"/>
      <c r="I574" s="55"/>
      <c r="J574" s="55"/>
    </row>
    <row r="575" customFormat="false" ht="15.75" hidden="false" customHeight="true" outlineLevel="0" collapsed="false">
      <c r="A575" s="6" t="n">
        <v>1919</v>
      </c>
      <c r="B575" s="7" t="s">
        <v>672</v>
      </c>
      <c r="C575" s="7" t="e">
        <f aca="false">IF(VLOOKUP(A575,'Infos paliers'!$A$1:$B$662,1,0),"OUI")</f>
        <v>#N/A</v>
      </c>
      <c r="D575" s="7" t="s">
        <v>73</v>
      </c>
      <c r="E575" s="55" t="s">
        <v>10</v>
      </c>
      <c r="F575" s="55" t="s">
        <v>10</v>
      </c>
      <c r="G575" s="55" t="s">
        <v>69</v>
      </c>
      <c r="H575" s="55"/>
      <c r="I575" s="55"/>
      <c r="J575" s="55"/>
    </row>
    <row r="576" customFormat="false" ht="15.75" hidden="false" customHeight="true" outlineLevel="0" collapsed="false">
      <c r="A576" s="6" t="n">
        <v>1920</v>
      </c>
      <c r="B576" s="7" t="s">
        <v>673</v>
      </c>
      <c r="C576" s="7" t="e">
        <f aca="false">IF(VLOOKUP(A576,'Infos paliers'!$A$1:$B$662,1,0),"OUI")</f>
        <v>#N/A</v>
      </c>
      <c r="D576" s="7" t="s">
        <v>522</v>
      </c>
      <c r="E576" s="55" t="s">
        <v>10</v>
      </c>
      <c r="F576" s="55" t="s">
        <v>10</v>
      </c>
      <c r="G576" s="55" t="s">
        <v>69</v>
      </c>
      <c r="H576" s="55"/>
      <c r="I576" s="55" t="s">
        <v>69</v>
      </c>
      <c r="J576" s="55"/>
    </row>
    <row r="577" customFormat="false" ht="15.75" hidden="false" customHeight="true" outlineLevel="0" collapsed="false">
      <c r="A577" s="6" t="n">
        <v>1921</v>
      </c>
      <c r="B577" s="7" t="s">
        <v>674</v>
      </c>
      <c r="C577" s="7" t="e">
        <f aca="false">IF(VLOOKUP(A577,'Infos paliers'!$A$1:$B$662,1,0),"OUI")</f>
        <v>#N/A</v>
      </c>
      <c r="D577" s="7" t="s">
        <v>522</v>
      </c>
      <c r="E577" s="55" t="s">
        <v>10</v>
      </c>
      <c r="F577" s="55" t="s">
        <v>10</v>
      </c>
      <c r="G577" s="55" t="s">
        <v>69</v>
      </c>
      <c r="H577" s="55"/>
      <c r="I577" s="55" t="s">
        <v>69</v>
      </c>
      <c r="J577" s="55"/>
    </row>
    <row r="578" customFormat="false" ht="15.75" hidden="false" customHeight="true" outlineLevel="0" collapsed="false">
      <c r="A578" s="6" t="n">
        <v>1922</v>
      </c>
      <c r="B578" s="7" t="s">
        <v>675</v>
      </c>
      <c r="C578" s="7" t="e">
        <f aca="false">IF(VLOOKUP(A578,'Infos paliers'!$A$1:$B$662,1,0),"OUI")</f>
        <v>#N/A</v>
      </c>
      <c r="D578" s="7" t="s">
        <v>522</v>
      </c>
      <c r="E578" s="55" t="s">
        <v>10</v>
      </c>
      <c r="F578" s="55" t="s">
        <v>10</v>
      </c>
      <c r="G578" s="55" t="s">
        <v>69</v>
      </c>
      <c r="H578" s="55"/>
      <c r="I578" s="55" t="s">
        <v>69</v>
      </c>
      <c r="J578" s="55"/>
    </row>
    <row r="579" customFormat="false" ht="15.75" hidden="false" customHeight="true" outlineLevel="0" collapsed="false">
      <c r="A579" s="6" t="n">
        <v>1923</v>
      </c>
      <c r="B579" s="7" t="s">
        <v>676</v>
      </c>
      <c r="C579" s="7" t="e">
        <f aca="false">IF(VLOOKUP(A579,'Infos paliers'!$A$1:$B$662,1,0),"OUI")</f>
        <v>#N/A</v>
      </c>
      <c r="D579" s="7" t="s">
        <v>522</v>
      </c>
      <c r="E579" s="55" t="s">
        <v>10</v>
      </c>
      <c r="F579" s="55" t="s">
        <v>10</v>
      </c>
      <c r="G579" s="55" t="s">
        <v>69</v>
      </c>
      <c r="H579" s="55"/>
      <c r="I579" s="55" t="s">
        <v>69</v>
      </c>
      <c r="J579" s="55"/>
    </row>
    <row r="580" customFormat="false" ht="15.75" hidden="false" customHeight="true" outlineLevel="0" collapsed="false">
      <c r="A580" s="6" t="n">
        <v>1924</v>
      </c>
      <c r="B580" s="7" t="s">
        <v>677</v>
      </c>
      <c r="C580" s="7" t="str">
        <f aca="false">IF(VLOOKUP(A580,'Infos paliers'!$A$1:$B$662,1,0),"OUI")</f>
        <v>OUI</v>
      </c>
      <c r="D580" s="7" t="s">
        <v>315</v>
      </c>
      <c r="E580" s="55" t="s">
        <v>69</v>
      </c>
      <c r="F580" s="55"/>
      <c r="G580" s="55"/>
      <c r="H580" s="55"/>
      <c r="I580" s="55"/>
      <c r="J580" s="55"/>
    </row>
    <row r="581" customFormat="false" ht="15.75" hidden="false" customHeight="true" outlineLevel="0" collapsed="false">
      <c r="A581" s="6" t="n">
        <v>1925</v>
      </c>
      <c r="B581" s="7" t="s">
        <v>678</v>
      </c>
      <c r="C581" s="7" t="e">
        <f aca="false">IF(VLOOKUP(A581,'Infos paliers'!$A$1:$B$662,1,0),"OUI")</f>
        <v>#N/A</v>
      </c>
      <c r="D581" s="7" t="s">
        <v>315</v>
      </c>
      <c r="E581" s="55" t="s">
        <v>69</v>
      </c>
      <c r="F581" s="55"/>
      <c r="G581" s="55"/>
      <c r="H581" s="55"/>
      <c r="I581" s="55"/>
      <c r="J581" s="55"/>
    </row>
    <row r="582" customFormat="false" ht="15.75" hidden="false" customHeight="true" outlineLevel="0" collapsed="false">
      <c r="A582" s="6" t="n">
        <v>1926</v>
      </c>
      <c r="B582" s="7" t="s">
        <v>679</v>
      </c>
      <c r="C582" s="7" t="e">
        <f aca="false">IF(VLOOKUP(A582,'Infos paliers'!$A$1:$B$662,1,0),"OUI")</f>
        <v>#N/A</v>
      </c>
      <c r="D582" s="7" t="s">
        <v>315</v>
      </c>
      <c r="E582" s="55" t="s">
        <v>69</v>
      </c>
      <c r="F582" s="55"/>
      <c r="G582" s="55"/>
      <c r="H582" s="55"/>
      <c r="I582" s="55"/>
      <c r="J582" s="55"/>
    </row>
    <row r="583" customFormat="false" ht="15.75" hidden="false" customHeight="true" outlineLevel="0" collapsed="false">
      <c r="A583" s="6" t="n">
        <v>1927</v>
      </c>
      <c r="B583" s="7" t="s">
        <v>444</v>
      </c>
      <c r="C583" s="7" t="e">
        <f aca="false">IF(VLOOKUP(A583,'Infos paliers'!$A$1:$B$662,1,0),"OUI")</f>
        <v>#N/A</v>
      </c>
      <c r="D583" s="7" t="s">
        <v>315</v>
      </c>
      <c r="E583" s="55" t="s">
        <v>69</v>
      </c>
      <c r="F583" s="55"/>
      <c r="G583" s="55"/>
      <c r="H583" s="55"/>
      <c r="I583" s="55"/>
      <c r="J583" s="55"/>
    </row>
    <row r="584" customFormat="false" ht="15.75" hidden="false" customHeight="true" outlineLevel="0" collapsed="false">
      <c r="A584" s="6" t="n">
        <v>1928</v>
      </c>
      <c r="B584" s="7" t="s">
        <v>680</v>
      </c>
      <c r="C584" s="7" t="e">
        <f aca="false">IF(VLOOKUP(A584,'Infos paliers'!$A$1:$B$662,1,0),"OUI")</f>
        <v>#N/A</v>
      </c>
      <c r="D584" s="7" t="s">
        <v>73</v>
      </c>
      <c r="E584" s="55" t="s">
        <v>69</v>
      </c>
      <c r="F584" s="55"/>
      <c r="G584" s="55"/>
      <c r="H584" s="55"/>
      <c r="I584" s="55"/>
      <c r="J584" s="55"/>
    </row>
    <row r="585" customFormat="false" ht="15.75" hidden="false" customHeight="true" outlineLevel="0" collapsed="false">
      <c r="A585" s="6" t="n">
        <v>1933</v>
      </c>
      <c r="B585" s="7" t="s">
        <v>681</v>
      </c>
      <c r="C585" s="7" t="e">
        <f aca="false">IF(VLOOKUP(A585,'Infos paliers'!$A$1:$B$662,1,0),"OUI")</f>
        <v>#N/A</v>
      </c>
      <c r="D585" s="7" t="s">
        <v>73</v>
      </c>
      <c r="E585" s="55" t="s">
        <v>69</v>
      </c>
      <c r="F585" s="55"/>
      <c r="G585" s="55"/>
      <c r="H585" s="55"/>
      <c r="I585" s="55"/>
      <c r="J585" s="55"/>
    </row>
    <row r="586" customFormat="false" ht="15.75" hidden="false" customHeight="true" outlineLevel="0" collapsed="false">
      <c r="A586" s="6" t="n">
        <v>1934</v>
      </c>
      <c r="B586" s="7" t="s">
        <v>682</v>
      </c>
      <c r="C586" s="7" t="e">
        <f aca="false">IF(VLOOKUP(A586,'Infos paliers'!$A$1:$B$662,1,0),"OUI")</f>
        <v>#N/A</v>
      </c>
      <c r="D586" s="7" t="s">
        <v>73</v>
      </c>
      <c r="E586" s="55" t="s">
        <v>10</v>
      </c>
      <c r="F586" s="55" t="s">
        <v>10</v>
      </c>
      <c r="G586" s="55" t="s">
        <v>69</v>
      </c>
      <c r="H586" s="55"/>
      <c r="I586" s="55"/>
      <c r="J586" s="55"/>
    </row>
    <row r="587" customFormat="false" ht="15.75" hidden="false" customHeight="true" outlineLevel="0" collapsed="false">
      <c r="A587" s="6" t="n">
        <v>1942</v>
      </c>
      <c r="B587" s="7" t="s">
        <v>683</v>
      </c>
      <c r="C587" s="7" t="e">
        <f aca="false">IF(VLOOKUP(A587,'Infos paliers'!$A$1:$B$662,1,0),"OUI")</f>
        <v>#N/A</v>
      </c>
      <c r="D587" s="7" t="s">
        <v>94</v>
      </c>
      <c r="E587" s="55" t="s">
        <v>10</v>
      </c>
      <c r="F587" s="55" t="s">
        <v>69</v>
      </c>
      <c r="G587" s="55" t="n">
        <v>4</v>
      </c>
      <c r="H587" s="55"/>
      <c r="I587" s="55" t="s">
        <v>69</v>
      </c>
      <c r="J587" s="55"/>
    </row>
    <row r="588" customFormat="false" ht="15.75" hidden="false" customHeight="true" outlineLevel="0" collapsed="false">
      <c r="A588" s="6" t="n">
        <v>1943</v>
      </c>
      <c r="B588" s="7" t="s">
        <v>684</v>
      </c>
      <c r="C588" s="7" t="e">
        <f aca="false">IF(VLOOKUP(A588,'Infos paliers'!$A$1:$B$662,1,0),"OUI")</f>
        <v>#N/A</v>
      </c>
      <c r="D588" s="7" t="s">
        <v>94</v>
      </c>
      <c r="E588" s="55" t="s">
        <v>10</v>
      </c>
      <c r="F588" s="55" t="s">
        <v>10</v>
      </c>
      <c r="G588" s="55" t="s">
        <v>69</v>
      </c>
      <c r="H588" s="55"/>
      <c r="I588" s="55" t="s">
        <v>69</v>
      </c>
      <c r="J588" s="55"/>
    </row>
    <row r="589" customFormat="false" ht="15.75" hidden="false" customHeight="true" outlineLevel="0" collapsed="false">
      <c r="A589" s="6" t="n">
        <v>1945</v>
      </c>
      <c r="B589" s="7" t="s">
        <v>685</v>
      </c>
      <c r="C589" s="7" t="str">
        <f aca="false">IF(VLOOKUP(A589,'Infos paliers'!$A$1:$B$662,1,0),"OUI")</f>
        <v>OUI</v>
      </c>
      <c r="D589" s="7" t="s">
        <v>618</v>
      </c>
      <c r="E589" s="55" t="s">
        <v>10</v>
      </c>
      <c r="F589" s="55" t="s">
        <v>10</v>
      </c>
      <c r="G589" s="55" t="s">
        <v>69</v>
      </c>
      <c r="H589" s="55" t="s">
        <v>69</v>
      </c>
      <c r="I589" s="55" t="s">
        <v>69</v>
      </c>
      <c r="J589" s="55" t="s">
        <v>10</v>
      </c>
      <c r="K589" s="8" t="s">
        <v>119</v>
      </c>
    </row>
    <row r="590" customFormat="false" ht="15.75" hidden="false" customHeight="true" outlineLevel="0" collapsed="false">
      <c r="A590" s="6" t="n">
        <v>1946</v>
      </c>
      <c r="B590" s="7" t="s">
        <v>686</v>
      </c>
      <c r="C590" s="7" t="str">
        <f aca="false">IF(VLOOKUP(A590,'Infos paliers'!$A$1:$B$662,1,0),"OUI")</f>
        <v>OUI</v>
      </c>
      <c r="D590" s="7" t="s">
        <v>618</v>
      </c>
      <c r="E590" s="55" t="s">
        <v>10</v>
      </c>
      <c r="F590" s="55" t="s">
        <v>10</v>
      </c>
      <c r="G590" s="55" t="s">
        <v>69</v>
      </c>
      <c r="H590" s="55" t="s">
        <v>69</v>
      </c>
      <c r="I590" s="55" t="s">
        <v>69</v>
      </c>
      <c r="J590" s="55" t="s">
        <v>10</v>
      </c>
      <c r="K590" s="8" t="s">
        <v>119</v>
      </c>
    </row>
    <row r="591" customFormat="false" ht="15.75" hidden="false" customHeight="true" outlineLevel="0" collapsed="false">
      <c r="A591" s="6" t="n">
        <v>1947</v>
      </c>
      <c r="B591" s="7" t="s">
        <v>687</v>
      </c>
      <c r="C591" s="7" t="str">
        <f aca="false">IF(VLOOKUP(A591,'Infos paliers'!$A$1:$B$662,1,0),"OUI")</f>
        <v>OUI</v>
      </c>
      <c r="D591" s="7" t="s">
        <v>618</v>
      </c>
      <c r="E591" s="55" t="s">
        <v>10</v>
      </c>
      <c r="F591" s="55" t="s">
        <v>10</v>
      </c>
      <c r="G591" s="55" t="s">
        <v>69</v>
      </c>
      <c r="H591" s="55" t="s">
        <v>69</v>
      </c>
      <c r="I591" s="55" t="s">
        <v>69</v>
      </c>
      <c r="J591" s="55" t="s">
        <v>10</v>
      </c>
      <c r="K591" s="8" t="s">
        <v>119</v>
      </c>
    </row>
    <row r="592" customFormat="false" ht="15.75" hidden="false" customHeight="true" outlineLevel="0" collapsed="false">
      <c r="A592" s="6" t="n">
        <v>1949</v>
      </c>
      <c r="B592" s="7" t="s">
        <v>688</v>
      </c>
      <c r="C592" s="7" t="e">
        <f aca="false">IF(VLOOKUP(A592,'Infos paliers'!$A$1:$B$662,1,0),"OUI")</f>
        <v>#N/A</v>
      </c>
      <c r="D592" s="7" t="s">
        <v>73</v>
      </c>
      <c r="E592" s="55" t="s">
        <v>69</v>
      </c>
      <c r="F592" s="55"/>
      <c r="G592" s="55"/>
      <c r="H592" s="55"/>
      <c r="I592" s="55"/>
      <c r="J592" s="55"/>
    </row>
    <row r="593" customFormat="false" ht="15.75" hidden="false" customHeight="true" outlineLevel="0" collapsed="false">
      <c r="A593" s="6" t="n">
        <v>1951</v>
      </c>
      <c r="B593" s="7" t="s">
        <v>689</v>
      </c>
      <c r="C593" s="7" t="e">
        <f aca="false">IF(VLOOKUP(A593,'Infos paliers'!$A$1:$B$662,1,0),"OUI")</f>
        <v>#N/A</v>
      </c>
      <c r="D593" s="7" t="s">
        <v>73</v>
      </c>
      <c r="E593" s="55" t="s">
        <v>69</v>
      </c>
      <c r="F593" s="55"/>
      <c r="G593" s="55"/>
      <c r="H593" s="55"/>
      <c r="I593" s="55"/>
      <c r="J593" s="55"/>
    </row>
    <row r="594" customFormat="false" ht="15.75" hidden="false" customHeight="true" outlineLevel="0" collapsed="false">
      <c r="A594" s="6" t="n">
        <v>1952</v>
      </c>
      <c r="B594" s="7" t="s">
        <v>690</v>
      </c>
      <c r="C594" s="7" t="e">
        <f aca="false">IF(VLOOKUP(A594,'Infos paliers'!$A$1:$B$662,1,0),"OUI")</f>
        <v>#N/A</v>
      </c>
      <c r="D594" s="7" t="s">
        <v>73</v>
      </c>
      <c r="E594" s="55" t="s">
        <v>69</v>
      </c>
      <c r="F594" s="55"/>
      <c r="G594" s="55"/>
      <c r="H594" s="55"/>
      <c r="I594" s="55"/>
      <c r="J594" s="55"/>
    </row>
    <row r="595" customFormat="false" ht="15.75" hidden="false" customHeight="true" outlineLevel="0" collapsed="false">
      <c r="A595" s="6" t="n">
        <v>1953</v>
      </c>
      <c r="B595" s="7" t="s">
        <v>691</v>
      </c>
      <c r="C595" s="7" t="e">
        <f aca="false">IF(VLOOKUP(A595,'Infos paliers'!$A$1:$B$662,1,0),"OUI")</f>
        <v>#N/A</v>
      </c>
      <c r="D595" s="7" t="s">
        <v>73</v>
      </c>
      <c r="E595" s="55" t="s">
        <v>69</v>
      </c>
      <c r="F595" s="55"/>
      <c r="G595" s="55"/>
      <c r="H595" s="55"/>
      <c r="I595" s="55"/>
      <c r="J595" s="55"/>
    </row>
    <row r="596" customFormat="false" ht="15.75" hidden="false" customHeight="true" outlineLevel="0" collapsed="false">
      <c r="A596" s="6" t="n">
        <v>1954</v>
      </c>
      <c r="B596" s="7" t="s">
        <v>692</v>
      </c>
      <c r="C596" s="7" t="e">
        <f aca="false">IF(VLOOKUP(A596,'Infos paliers'!$A$1:$B$662,1,0),"OUI")</f>
        <v>#N/A</v>
      </c>
      <c r="D596" s="7" t="s">
        <v>73</v>
      </c>
      <c r="E596" s="55" t="s">
        <v>69</v>
      </c>
      <c r="F596" s="55"/>
      <c r="G596" s="55"/>
      <c r="H596" s="55"/>
      <c r="I596" s="55"/>
      <c r="J596" s="55"/>
    </row>
    <row r="597" customFormat="false" ht="15.75" hidden="false" customHeight="true" outlineLevel="0" collapsed="false">
      <c r="A597" s="6" t="n">
        <v>1955</v>
      </c>
      <c r="B597" s="7" t="s">
        <v>693</v>
      </c>
      <c r="C597" s="7" t="e">
        <f aca="false">IF(VLOOKUP(A597,'Infos paliers'!$A$1:$B$662,1,0),"OUI")</f>
        <v>#N/A</v>
      </c>
      <c r="D597" s="7" t="s">
        <v>73</v>
      </c>
      <c r="E597" s="55" t="s">
        <v>69</v>
      </c>
      <c r="F597" s="55"/>
      <c r="G597" s="55"/>
      <c r="H597" s="55"/>
      <c r="I597" s="55"/>
      <c r="J597" s="55"/>
    </row>
    <row r="598" customFormat="false" ht="15.75" hidden="false" customHeight="true" outlineLevel="0" collapsed="false">
      <c r="A598" s="6" t="n">
        <v>1966</v>
      </c>
      <c r="B598" s="7" t="s">
        <v>694</v>
      </c>
      <c r="C598" s="7" t="e">
        <f aca="false">IF(VLOOKUP(A598,'Infos paliers'!$A$1:$B$662,1,0),"OUI")</f>
        <v>#N/A</v>
      </c>
      <c r="D598" s="7" t="s">
        <v>315</v>
      </c>
      <c r="E598" s="55" t="s">
        <v>69</v>
      </c>
      <c r="F598" s="55"/>
      <c r="G598" s="55"/>
      <c r="H598" s="55"/>
      <c r="I598" s="55"/>
      <c r="J598" s="55"/>
    </row>
    <row r="599" customFormat="false" ht="15.75" hidden="false" customHeight="true" outlineLevel="0" collapsed="false">
      <c r="A599" s="6" t="n">
        <v>1967</v>
      </c>
      <c r="B599" s="7" t="s">
        <v>695</v>
      </c>
      <c r="C599" s="7" t="e">
        <f aca="false">IF(VLOOKUP(A599,'Infos paliers'!$A$1:$B$662,1,0),"OUI")</f>
        <v>#N/A</v>
      </c>
      <c r="D599" s="7" t="s">
        <v>315</v>
      </c>
      <c r="E599" s="55" t="s">
        <v>69</v>
      </c>
      <c r="F599" s="55"/>
      <c r="G599" s="55"/>
      <c r="H599" s="55"/>
      <c r="I599" s="55"/>
      <c r="J599" s="55"/>
    </row>
    <row r="600" customFormat="false" ht="15.75" hidden="false" customHeight="true" outlineLevel="0" collapsed="false">
      <c r="A600" s="6" t="n">
        <v>1968</v>
      </c>
      <c r="B600" s="7" t="s">
        <v>696</v>
      </c>
      <c r="C600" s="7" t="e">
        <f aca="false">IF(VLOOKUP(A600,'Infos paliers'!$A$1:$B$662,1,0),"OUI")</f>
        <v>#N/A</v>
      </c>
      <c r="D600" s="7" t="s">
        <v>68</v>
      </c>
      <c r="E600" s="55" t="s">
        <v>10</v>
      </c>
      <c r="F600" s="55" t="s">
        <v>10</v>
      </c>
      <c r="G600" s="55" t="s">
        <v>69</v>
      </c>
      <c r="H600" s="55"/>
      <c r="I600" s="55"/>
      <c r="J600" s="55"/>
    </row>
    <row r="601" customFormat="false" ht="15.75" hidden="false" customHeight="true" outlineLevel="0" collapsed="false">
      <c r="A601" s="6" t="n">
        <v>1969</v>
      </c>
      <c r="B601" s="7" t="s">
        <v>697</v>
      </c>
      <c r="C601" s="7" t="e">
        <f aca="false">IF(VLOOKUP(A601,'Infos paliers'!$A$1:$B$662,1,0),"OUI")</f>
        <v>#N/A</v>
      </c>
      <c r="D601" s="7" t="s">
        <v>73</v>
      </c>
      <c r="E601" s="55" t="s">
        <v>69</v>
      </c>
      <c r="F601" s="55"/>
      <c r="G601" s="55"/>
      <c r="H601" s="55"/>
      <c r="I601" s="55"/>
      <c r="J601" s="55"/>
    </row>
    <row r="602" customFormat="false" ht="15.75" hidden="false" customHeight="true" outlineLevel="0" collapsed="false">
      <c r="A602" s="6" t="n">
        <v>1970</v>
      </c>
      <c r="B602" s="7" t="s">
        <v>698</v>
      </c>
      <c r="C602" s="7" t="e">
        <f aca="false">IF(VLOOKUP(A602,'Infos paliers'!$A$1:$B$662,1,0),"OUI")</f>
        <v>#N/A</v>
      </c>
      <c r="D602" s="7" t="s">
        <v>73</v>
      </c>
      <c r="E602" s="55" t="s">
        <v>69</v>
      </c>
      <c r="F602" s="55"/>
      <c r="G602" s="55"/>
      <c r="H602" s="55"/>
      <c r="I602" s="55"/>
      <c r="J602" s="55"/>
    </row>
    <row r="603" customFormat="false" ht="15.75" hidden="false" customHeight="true" outlineLevel="0" collapsed="false">
      <c r="A603" s="6" t="n">
        <v>1971</v>
      </c>
      <c r="B603" s="7" t="s">
        <v>699</v>
      </c>
      <c r="C603" s="7" t="e">
        <f aca="false">IF(VLOOKUP(A603,'Infos paliers'!$A$1:$B$662,1,0),"OUI")</f>
        <v>#N/A</v>
      </c>
      <c r="D603" s="7" t="s">
        <v>73</v>
      </c>
      <c r="E603" s="55" t="s">
        <v>69</v>
      </c>
      <c r="F603" s="55"/>
      <c r="G603" s="55"/>
      <c r="H603" s="55"/>
      <c r="I603" s="55"/>
      <c r="J603" s="55"/>
    </row>
    <row r="604" customFormat="false" ht="15.75" hidden="false" customHeight="true" outlineLevel="0" collapsed="false">
      <c r="A604" s="6" t="n">
        <v>1972</v>
      </c>
      <c r="B604" s="7" t="s">
        <v>700</v>
      </c>
      <c r="C604" s="7" t="e">
        <f aca="false">IF(VLOOKUP(A604,'Infos paliers'!$A$1:$B$662,1,0),"OUI")</f>
        <v>#N/A</v>
      </c>
      <c r="D604" s="7" t="s">
        <v>73</v>
      </c>
      <c r="E604" s="55" t="s">
        <v>69</v>
      </c>
      <c r="F604" s="55"/>
      <c r="G604" s="55"/>
      <c r="H604" s="55"/>
      <c r="I604" s="55"/>
      <c r="J604" s="55"/>
    </row>
    <row r="605" customFormat="false" ht="15.75" hidden="false" customHeight="true" outlineLevel="0" collapsed="false">
      <c r="A605" s="6" t="n">
        <v>1973</v>
      </c>
      <c r="B605" s="7" t="s">
        <v>701</v>
      </c>
      <c r="C605" s="7" t="str">
        <f aca="false">IF(VLOOKUP(A605,'Infos paliers'!$A$1:$B$662,1,0),"OUI")</f>
        <v>OUI</v>
      </c>
      <c r="D605" s="7" t="s">
        <v>522</v>
      </c>
      <c r="E605" s="55" t="s">
        <v>10</v>
      </c>
      <c r="F605" s="55" t="s">
        <v>10</v>
      </c>
      <c r="G605" s="55" t="s">
        <v>69</v>
      </c>
      <c r="H605" s="55"/>
      <c r="I605" s="55" t="s">
        <v>69</v>
      </c>
      <c r="J605" s="55"/>
    </row>
    <row r="606" customFormat="false" ht="15.75" hidden="false" customHeight="true" outlineLevel="0" collapsed="false">
      <c r="A606" s="6" t="n">
        <v>1974</v>
      </c>
      <c r="B606" s="7" t="s">
        <v>702</v>
      </c>
      <c r="C606" s="7" t="str">
        <f aca="false">IF(VLOOKUP(A606,'Infos paliers'!$A$1:$B$662,1,0),"OUI")</f>
        <v>OUI</v>
      </c>
      <c r="D606" s="7" t="s">
        <v>522</v>
      </c>
      <c r="E606" s="55" t="s">
        <v>10</v>
      </c>
      <c r="F606" s="55" t="s">
        <v>703</v>
      </c>
      <c r="G606" s="55" t="s">
        <v>69</v>
      </c>
      <c r="H606" s="55"/>
      <c r="I606" s="55" t="s">
        <v>69</v>
      </c>
      <c r="J606" s="55"/>
    </row>
    <row r="607" customFormat="false" ht="15.75" hidden="false" customHeight="true" outlineLevel="0" collapsed="false">
      <c r="A607" s="6" t="n">
        <v>1975</v>
      </c>
      <c r="B607" s="7" t="s">
        <v>704</v>
      </c>
      <c r="C607" s="7" t="str">
        <f aca="false">IF(VLOOKUP(A607,'Infos paliers'!$A$1:$B$662,1,0),"OUI")</f>
        <v>OUI</v>
      </c>
      <c r="D607" s="7" t="s">
        <v>522</v>
      </c>
      <c r="E607" s="55" t="s">
        <v>10</v>
      </c>
      <c r="F607" s="55" t="s">
        <v>10</v>
      </c>
      <c r="G607" s="55" t="s">
        <v>69</v>
      </c>
      <c r="H607" s="55"/>
      <c r="I607" s="55" t="s">
        <v>69</v>
      </c>
      <c r="J607" s="55"/>
    </row>
    <row r="608" customFormat="false" ht="15.75" hidden="false" customHeight="true" outlineLevel="0" collapsed="false">
      <c r="A608" s="6" t="n">
        <v>1976</v>
      </c>
      <c r="B608" s="7" t="s">
        <v>705</v>
      </c>
      <c r="C608" s="7" t="str">
        <f aca="false">IF(VLOOKUP(A608,'Infos paliers'!$A$1:$B$662,1,0),"OUI")</f>
        <v>OUI</v>
      </c>
      <c r="D608" s="7" t="s">
        <v>522</v>
      </c>
      <c r="E608" s="55" t="s">
        <v>10</v>
      </c>
      <c r="F608" s="55" t="s">
        <v>10</v>
      </c>
      <c r="G608" s="55" t="s">
        <v>69</v>
      </c>
      <c r="H608" s="55"/>
      <c r="I608" s="55" t="s">
        <v>69</v>
      </c>
      <c r="J608" s="55"/>
    </row>
    <row r="609" customFormat="false" ht="15.75" hidden="false" customHeight="true" outlineLevel="0" collapsed="false">
      <c r="A609" s="6" t="n">
        <v>1977</v>
      </c>
      <c r="B609" s="7" t="s">
        <v>706</v>
      </c>
      <c r="C609" s="7" t="e">
        <f aca="false">IF(VLOOKUP(A609,'Infos paliers'!$A$1:$B$662,1,0),"OUI")</f>
        <v>#N/A</v>
      </c>
      <c r="D609" s="7" t="s">
        <v>315</v>
      </c>
      <c r="E609" s="55" t="s">
        <v>69</v>
      </c>
      <c r="F609" s="55"/>
      <c r="G609" s="55"/>
      <c r="H609" s="55"/>
      <c r="I609" s="55"/>
      <c r="J609" s="55"/>
    </row>
    <row r="610" customFormat="false" ht="15.75" hidden="false" customHeight="true" outlineLevel="0" collapsed="false">
      <c r="A610" s="6" t="n">
        <v>1978</v>
      </c>
      <c r="B610" s="7" t="s">
        <v>707</v>
      </c>
      <c r="C610" s="7" t="e">
        <f aca="false">IF(VLOOKUP(A610,'Infos paliers'!$A$1:$B$662,1,0),"OUI")</f>
        <v>#N/A</v>
      </c>
      <c r="D610" s="7" t="s">
        <v>168</v>
      </c>
      <c r="E610" s="55" t="s">
        <v>10</v>
      </c>
      <c r="F610" s="55" t="s">
        <v>10</v>
      </c>
      <c r="G610" s="55" t="s">
        <v>69</v>
      </c>
      <c r="H610" s="55"/>
      <c r="I610" s="55" t="s">
        <v>69</v>
      </c>
      <c r="J610" s="55"/>
    </row>
    <row r="611" customFormat="false" ht="15.75" hidden="false" customHeight="true" outlineLevel="0" collapsed="false">
      <c r="A611" s="6" t="n">
        <v>1979</v>
      </c>
      <c r="B611" s="7" t="s">
        <v>708</v>
      </c>
      <c r="C611" s="7" t="e">
        <f aca="false">IF(VLOOKUP(A611,'Infos paliers'!$A$1:$B$662,1,0),"OUI")</f>
        <v>#N/A</v>
      </c>
      <c r="D611" s="7" t="s">
        <v>168</v>
      </c>
      <c r="E611" s="55" t="s">
        <v>10</v>
      </c>
      <c r="F611" s="55" t="s">
        <v>10</v>
      </c>
      <c r="G611" s="55" t="s">
        <v>69</v>
      </c>
      <c r="H611" s="55"/>
      <c r="I611" s="55" t="s">
        <v>69</v>
      </c>
      <c r="J611" s="55"/>
    </row>
    <row r="612" customFormat="false" ht="15.75" hidden="false" customHeight="true" outlineLevel="0" collapsed="false">
      <c r="A612" s="6" t="n">
        <v>1993</v>
      </c>
      <c r="B612" s="7" t="s">
        <v>709</v>
      </c>
      <c r="C612" s="7" t="str">
        <f aca="false">IF(VLOOKUP(A612,'Infos paliers'!$A$1:$B$662,1,0),"OUI")</f>
        <v>OUI</v>
      </c>
      <c r="D612" s="7" t="s">
        <v>73</v>
      </c>
      <c r="E612" s="55" t="s">
        <v>69</v>
      </c>
      <c r="F612" s="55"/>
      <c r="G612" s="55"/>
      <c r="H612" s="55"/>
      <c r="I612" s="55"/>
      <c r="J612" s="55"/>
    </row>
    <row r="613" customFormat="false" ht="15.75" hidden="false" customHeight="true" outlineLevel="0" collapsed="false">
      <c r="A613" s="6" t="n">
        <v>1994</v>
      </c>
      <c r="B613" s="7" t="s">
        <v>710</v>
      </c>
      <c r="C613" s="7" t="str">
        <f aca="false">IF(VLOOKUP(A613,'Infos paliers'!$A$1:$B$662,1,0),"OUI")</f>
        <v>OUI</v>
      </c>
      <c r="D613" s="7" t="s">
        <v>73</v>
      </c>
      <c r="E613" s="55" t="s">
        <v>69</v>
      </c>
      <c r="F613" s="55"/>
      <c r="G613" s="55"/>
      <c r="H613" s="55"/>
      <c r="I613" s="55"/>
      <c r="J613" s="55"/>
    </row>
    <row r="614" customFormat="false" ht="15.75" hidden="false" customHeight="true" outlineLevel="0" collapsed="false">
      <c r="A614" s="6" t="n">
        <v>1995</v>
      </c>
      <c r="B614" s="7" t="s">
        <v>711</v>
      </c>
      <c r="C614" s="7" t="str">
        <f aca="false">IF(VLOOKUP(A614,'Infos paliers'!$A$1:$B$662,1,0),"OUI")</f>
        <v>OUI</v>
      </c>
      <c r="D614" s="7" t="s">
        <v>73</v>
      </c>
      <c r="E614" s="55" t="s">
        <v>69</v>
      </c>
      <c r="F614" s="55"/>
      <c r="G614" s="55"/>
      <c r="H614" s="55"/>
      <c r="I614" s="55"/>
      <c r="J614" s="55"/>
    </row>
    <row r="615" customFormat="false" ht="15.75" hidden="false" customHeight="true" outlineLevel="0" collapsed="false">
      <c r="A615" s="6" t="n">
        <v>1996</v>
      </c>
      <c r="B615" s="7" t="s">
        <v>712</v>
      </c>
      <c r="C615" s="7" t="str">
        <f aca="false">IF(VLOOKUP(A615,'Infos paliers'!$A$1:$B$662,1,0),"OUI")</f>
        <v>OUI</v>
      </c>
      <c r="D615" s="7" t="s">
        <v>73</v>
      </c>
      <c r="E615" s="55" t="s">
        <v>69</v>
      </c>
      <c r="F615" s="55"/>
      <c r="G615" s="55"/>
      <c r="H615" s="55"/>
      <c r="I615" s="55"/>
      <c r="J615" s="55"/>
    </row>
    <row r="616" customFormat="false" ht="15.75" hidden="false" customHeight="true" outlineLevel="0" collapsed="false">
      <c r="A616" s="6" t="n">
        <v>2002</v>
      </c>
      <c r="B616" s="7" t="s">
        <v>713</v>
      </c>
      <c r="C616" s="7" t="e">
        <f aca="false">IF(VLOOKUP(A616,'Infos paliers'!$A$1:$B$662,1,0),"OUI")</f>
        <v>#N/A</v>
      </c>
      <c r="D616" s="7" t="s">
        <v>73</v>
      </c>
      <c r="E616" s="55" t="s">
        <v>69</v>
      </c>
      <c r="F616" s="55"/>
      <c r="G616" s="55"/>
      <c r="H616" s="55"/>
      <c r="I616" s="55"/>
      <c r="J616" s="55"/>
    </row>
    <row r="617" customFormat="false" ht="15.75" hidden="false" customHeight="true" outlineLevel="0" collapsed="false">
      <c r="A617" s="6" t="n">
        <v>2011</v>
      </c>
      <c r="B617" s="7" t="s">
        <v>714</v>
      </c>
      <c r="C617" s="7" t="e">
        <f aca="false">IF(VLOOKUP(A617,'Infos paliers'!$A$1:$B$662,1,0),"OUI")</f>
        <v>#N/A</v>
      </c>
      <c r="D617" s="7" t="s">
        <v>94</v>
      </c>
      <c r="E617" s="55" t="s">
        <v>10</v>
      </c>
      <c r="F617" s="55" t="s">
        <v>10</v>
      </c>
      <c r="G617" s="55" t="s">
        <v>69</v>
      </c>
      <c r="H617" s="55"/>
      <c r="I617" s="55" t="s">
        <v>69</v>
      </c>
      <c r="J617" s="55"/>
    </row>
    <row r="618" customFormat="false" ht="15.75" hidden="false" customHeight="true" outlineLevel="0" collapsed="false">
      <c r="A618" s="6" t="n">
        <v>2012</v>
      </c>
      <c r="B618" s="7" t="s">
        <v>715</v>
      </c>
      <c r="C618" s="7" t="e">
        <f aca="false">IF(VLOOKUP(A618,'Infos paliers'!$A$1:$B$662,1,0),"OUI")</f>
        <v>#N/A</v>
      </c>
      <c r="D618" s="7" t="s">
        <v>94</v>
      </c>
      <c r="E618" s="55" t="s">
        <v>10</v>
      </c>
      <c r="F618" s="55" t="s">
        <v>10</v>
      </c>
      <c r="G618" s="55" t="s">
        <v>69</v>
      </c>
      <c r="H618" s="55"/>
      <c r="I618" s="55" t="s">
        <v>69</v>
      </c>
      <c r="J618" s="55"/>
    </row>
    <row r="619" customFormat="false" ht="15.75" hidden="false" customHeight="true" outlineLevel="0" collapsed="false">
      <c r="A619" s="6" t="n">
        <v>2013</v>
      </c>
      <c r="B619" s="7" t="s">
        <v>716</v>
      </c>
      <c r="C619" s="7" t="str">
        <f aca="false">IF(VLOOKUP(A619,'Infos paliers'!$A$1:$B$662,1,0),"OUI")</f>
        <v>OUI</v>
      </c>
      <c r="D619" s="7" t="s">
        <v>94</v>
      </c>
      <c r="E619" s="55" t="s">
        <v>10</v>
      </c>
      <c r="F619" s="55" t="s">
        <v>10</v>
      </c>
      <c r="G619" s="55" t="s">
        <v>69</v>
      </c>
      <c r="H619" s="55"/>
      <c r="I619" s="55" t="s">
        <v>69</v>
      </c>
      <c r="J619" s="55"/>
    </row>
    <row r="620" customFormat="false" ht="15.75" hidden="false" customHeight="true" outlineLevel="0" collapsed="false">
      <c r="A620" s="6" t="n">
        <v>2016</v>
      </c>
      <c r="B620" s="7" t="s">
        <v>717</v>
      </c>
      <c r="C620" s="7" t="e">
        <f aca="false">IF(VLOOKUP(A620,'Infos paliers'!$A$1:$B$662,1,0),"OUI")</f>
        <v>#N/A</v>
      </c>
      <c r="D620" s="7" t="s">
        <v>73</v>
      </c>
      <c r="E620" s="55" t="s">
        <v>69</v>
      </c>
      <c r="F620" s="55"/>
      <c r="G620" s="55"/>
      <c r="H620" s="55"/>
      <c r="I620" s="55"/>
      <c r="J620" s="55"/>
    </row>
    <row r="621" customFormat="false" ht="15.75" hidden="false" customHeight="true" outlineLevel="0" collapsed="false">
      <c r="A621" s="6" t="n">
        <v>2018</v>
      </c>
      <c r="B621" s="7" t="s">
        <v>718</v>
      </c>
      <c r="C621" s="7" t="str">
        <f aca="false">IF(VLOOKUP(A621,'Infos paliers'!$A$1:$B$662,1,0),"OUI")</f>
        <v>OUI</v>
      </c>
      <c r="D621" s="7" t="s">
        <v>315</v>
      </c>
      <c r="E621" s="55" t="s">
        <v>10</v>
      </c>
      <c r="F621" s="55" t="s">
        <v>69</v>
      </c>
      <c r="G621" s="55" t="n">
        <v>4</v>
      </c>
      <c r="H621" s="55"/>
      <c r="I621" s="55" t="s">
        <v>69</v>
      </c>
      <c r="J621" s="55"/>
    </row>
    <row r="622" customFormat="false" ht="15.75" hidden="false" customHeight="true" outlineLevel="0" collapsed="false">
      <c r="A622" s="8" t="n">
        <v>2028</v>
      </c>
      <c r="B622" s="8" t="s">
        <v>719</v>
      </c>
      <c r="C622" s="7" t="e">
        <f aca="false">IF(VLOOKUP(A622,'Infos paliers'!$A$1:$B$662,1,0),"OUI")</f>
        <v>#N/A</v>
      </c>
      <c r="D622" s="7" t="s">
        <v>73</v>
      </c>
      <c r="E622" s="55" t="s">
        <v>69</v>
      </c>
      <c r="F622" s="55"/>
      <c r="G622" s="55"/>
      <c r="H622" s="55"/>
      <c r="I622" s="55"/>
      <c r="J622" s="55"/>
    </row>
    <row r="623" customFormat="false" ht="15.75" hidden="false" customHeight="true" outlineLevel="0" collapsed="false">
      <c r="A623" s="8" t="n">
        <v>2032</v>
      </c>
      <c r="B623" s="8" t="s">
        <v>720</v>
      </c>
      <c r="C623" s="7" t="str">
        <f aca="false">IF(VLOOKUP(A623,'Infos paliers'!$A$1:$B$662,1,0),"OUI")</f>
        <v>OUI</v>
      </c>
      <c r="D623" s="7" t="s">
        <v>71</v>
      </c>
      <c r="E623" s="55" t="s">
        <v>69</v>
      </c>
      <c r="F623" s="55"/>
      <c r="G623" s="55"/>
      <c r="H623" s="55"/>
      <c r="I623" s="55"/>
      <c r="J623" s="55"/>
    </row>
    <row r="624" customFormat="false" ht="15.75" hidden="false" customHeight="true" outlineLevel="0" collapsed="false">
      <c r="A624" s="8" t="n">
        <v>2035</v>
      </c>
      <c r="B624" s="8" t="s">
        <v>721</v>
      </c>
      <c r="C624" s="7" t="e">
        <f aca="false">IF(VLOOKUP(A624,'Infos paliers'!$A$1:$B$662,1,0),"OUI")</f>
        <v>#N/A</v>
      </c>
      <c r="D624" s="7" t="s">
        <v>73</v>
      </c>
      <c r="E624" s="55" t="s">
        <v>69</v>
      </c>
      <c r="F624" s="55"/>
      <c r="G624" s="55"/>
      <c r="H624" s="55"/>
      <c r="I624" s="55"/>
      <c r="J624" s="55"/>
    </row>
    <row r="625" customFormat="false" ht="15.75" hidden="false" customHeight="true" outlineLevel="0" collapsed="false">
      <c r="A625" s="8" t="n">
        <v>2041</v>
      </c>
      <c r="B625" s="8" t="s">
        <v>722</v>
      </c>
      <c r="C625" s="7" t="e">
        <f aca="false">IF(VLOOKUP(A625,'Infos paliers'!$A$1:$B$662,1,0),"OUI")</f>
        <v>#N/A</v>
      </c>
      <c r="D625" s="7" t="s">
        <v>315</v>
      </c>
      <c r="E625" s="55" t="s">
        <v>10</v>
      </c>
      <c r="F625" s="55" t="s">
        <v>10</v>
      </c>
      <c r="G625" s="55" t="s">
        <v>69</v>
      </c>
      <c r="H625" s="55"/>
      <c r="I625" s="55"/>
      <c r="J625" s="55"/>
    </row>
    <row r="626" customFormat="false" ht="15.75" hidden="false" customHeight="true" outlineLevel="0" collapsed="false">
      <c r="A626" s="8" t="n">
        <v>2042</v>
      </c>
      <c r="B626" s="8" t="s">
        <v>723</v>
      </c>
      <c r="C626" s="7" t="e">
        <f aca="false">IF(VLOOKUP(A626,'Infos paliers'!$A$1:$B$662,1,0),"OUI")</f>
        <v>#N/A</v>
      </c>
      <c r="D626" s="7" t="s">
        <v>78</v>
      </c>
      <c r="E626" s="55" t="s">
        <v>69</v>
      </c>
      <c r="F626" s="55"/>
      <c r="G626" s="55"/>
      <c r="H626" s="55"/>
      <c r="I626" s="55"/>
      <c r="J626" s="55"/>
    </row>
    <row r="627" customFormat="false" ht="15.75" hidden="false" customHeight="true" outlineLevel="0" collapsed="false">
      <c r="A627" s="8" t="n">
        <v>2043</v>
      </c>
      <c r="B627" s="8" t="s">
        <v>724</v>
      </c>
      <c r="C627" s="7" t="e">
        <f aca="false">IF(VLOOKUP(A627,'Infos paliers'!$A$1:$B$662,1,0),"OUI")</f>
        <v>#N/A</v>
      </c>
      <c r="D627" s="7" t="s">
        <v>78</v>
      </c>
      <c r="E627" s="55" t="s">
        <v>69</v>
      </c>
      <c r="F627" s="55"/>
      <c r="G627" s="55"/>
      <c r="H627" s="55"/>
      <c r="I627" s="55"/>
      <c r="J627" s="55"/>
    </row>
    <row r="628" customFormat="false" ht="15.75" hidden="false" customHeight="true" outlineLevel="0" collapsed="false">
      <c r="A628" s="8" t="n">
        <v>2044</v>
      </c>
      <c r="B628" s="8" t="s">
        <v>725</v>
      </c>
      <c r="C628" s="7" t="e">
        <f aca="false">IF(VLOOKUP(A628,'Infos paliers'!$A$1:$B$662,1,0),"OUI")</f>
        <v>#N/A</v>
      </c>
      <c r="D628" s="7" t="s">
        <v>78</v>
      </c>
      <c r="E628" s="55" t="s">
        <v>69</v>
      </c>
      <c r="F628" s="55"/>
      <c r="G628" s="55"/>
      <c r="H628" s="55"/>
      <c r="I628" s="55"/>
      <c r="J628" s="55"/>
    </row>
    <row r="629" customFormat="false" ht="15.75" hidden="false" customHeight="true" outlineLevel="0" collapsed="false">
      <c r="A629" s="8" t="n">
        <v>2075</v>
      </c>
      <c r="B629" s="8" t="s">
        <v>726</v>
      </c>
      <c r="C629" s="7" t="e">
        <f aca="false">IF(VLOOKUP(A629,'Infos paliers'!$A$1:$B$662,1,0),"OUI")</f>
        <v>#N/A</v>
      </c>
      <c r="D629" s="7" t="s">
        <v>315</v>
      </c>
      <c r="E629" s="55" t="s">
        <v>69</v>
      </c>
      <c r="F629" s="55"/>
      <c r="G629" s="55"/>
      <c r="H629" s="55"/>
      <c r="I629" s="55"/>
      <c r="J629" s="55"/>
    </row>
    <row r="630" customFormat="false" ht="15.75" hidden="false" customHeight="true" outlineLevel="0" collapsed="false">
      <c r="A630" s="8" t="n">
        <v>2077</v>
      </c>
      <c r="B630" s="8" t="s">
        <v>727</v>
      </c>
      <c r="C630" s="7" t="e">
        <f aca="false">IF(VLOOKUP(A630,'Infos paliers'!$A$1:$B$662,1,0),"OUI")</f>
        <v>#N/A</v>
      </c>
      <c r="D630" s="7" t="s">
        <v>315</v>
      </c>
      <c r="E630" s="55" t="s">
        <v>10</v>
      </c>
      <c r="F630" s="55" t="s">
        <v>10</v>
      </c>
      <c r="G630" s="55" t="s">
        <v>69</v>
      </c>
      <c r="H630" s="55"/>
      <c r="I630" s="55"/>
      <c r="J630" s="55"/>
    </row>
    <row r="631" customFormat="false" ht="15.75" hidden="false" customHeight="true" outlineLevel="0" collapsed="false">
      <c r="A631" s="8" t="n">
        <v>2079</v>
      </c>
      <c r="B631" s="8" t="s">
        <v>728</v>
      </c>
      <c r="C631" s="7" t="e">
        <f aca="false">IF(VLOOKUP(A631,'Infos paliers'!$A$1:$B$662,1,0),"OUI")</f>
        <v>#N/A</v>
      </c>
      <c r="D631" s="7" t="s">
        <v>73</v>
      </c>
      <c r="E631" s="55" t="s">
        <v>10</v>
      </c>
      <c r="F631" s="55" t="s">
        <v>10</v>
      </c>
      <c r="G631" s="55" t="s">
        <v>69</v>
      </c>
      <c r="H631" s="55"/>
      <c r="I631" s="55"/>
      <c r="J631" s="55"/>
    </row>
    <row r="632" customFormat="false" ht="15.75" hidden="false" customHeight="true" outlineLevel="0" collapsed="false">
      <c r="A632" s="8" t="n">
        <v>2080</v>
      </c>
      <c r="B632" s="8" t="s">
        <v>729</v>
      </c>
      <c r="C632" s="7" t="e">
        <f aca="false">IF(VLOOKUP(A632,'Infos paliers'!$A$1:$B$662,1,0),"OUI")</f>
        <v>#N/A</v>
      </c>
      <c r="D632" s="7" t="s">
        <v>73</v>
      </c>
      <c r="E632" s="55" t="s">
        <v>10</v>
      </c>
      <c r="F632" s="55" t="s">
        <v>10</v>
      </c>
      <c r="G632" s="55" t="s">
        <v>69</v>
      </c>
      <c r="H632" s="55"/>
      <c r="I632" s="55"/>
      <c r="J632" s="55"/>
    </row>
    <row r="633" customFormat="false" ht="15.75" hidden="false" customHeight="true" outlineLevel="0" collapsed="false">
      <c r="A633" s="8" t="n">
        <v>2082</v>
      </c>
      <c r="B633" s="8" t="s">
        <v>730</v>
      </c>
      <c r="C633" s="7" t="e">
        <f aca="false">IF(VLOOKUP(A633,'Infos paliers'!$A$1:$B$662,1,0),"OUI")</f>
        <v>#N/A</v>
      </c>
      <c r="D633" s="7" t="s">
        <v>73</v>
      </c>
      <c r="E633" s="55" t="s">
        <v>10</v>
      </c>
      <c r="F633" s="55" t="s">
        <v>10</v>
      </c>
      <c r="G633" s="55" t="s">
        <v>69</v>
      </c>
      <c r="H633" s="55"/>
      <c r="I633" s="55"/>
      <c r="J633" s="55"/>
    </row>
    <row r="634" customFormat="false" ht="15.75" hidden="false" customHeight="true" outlineLevel="0" collapsed="false">
      <c r="A634" s="8" t="n">
        <v>2090</v>
      </c>
      <c r="B634" s="8" t="s">
        <v>731</v>
      </c>
      <c r="C634" s="7" t="e">
        <f aca="false">IF(VLOOKUP(A634,'Infos paliers'!$A$1:$B$662,1,0),"OUI")</f>
        <v>#N/A</v>
      </c>
      <c r="D634" s="7" t="s">
        <v>73</v>
      </c>
      <c r="E634" s="55" t="s">
        <v>69</v>
      </c>
      <c r="F634" s="55"/>
      <c r="G634" s="55"/>
      <c r="H634" s="55"/>
      <c r="I634" s="55"/>
      <c r="J634" s="55"/>
    </row>
    <row r="635" customFormat="false" ht="15.75" hidden="false" customHeight="true" outlineLevel="0" collapsed="false">
      <c r="A635" s="8" t="n">
        <v>2091</v>
      </c>
      <c r="B635" s="8" t="s">
        <v>732</v>
      </c>
      <c r="C635" s="7" t="e">
        <f aca="false">IF(VLOOKUP(A635,'Infos paliers'!$A$1:$B$662,1,0),"OUI")</f>
        <v>#N/A</v>
      </c>
      <c r="D635" s="7" t="s">
        <v>315</v>
      </c>
      <c r="E635" s="55" t="s">
        <v>69</v>
      </c>
      <c r="F635" s="55"/>
      <c r="G635" s="55"/>
      <c r="H635" s="55"/>
      <c r="I635" s="55"/>
      <c r="J635" s="55"/>
    </row>
    <row r="636" customFormat="false" ht="15.75" hidden="false" customHeight="true" outlineLevel="0" collapsed="false">
      <c r="A636" s="8" t="n">
        <v>2092</v>
      </c>
      <c r="B636" s="8" t="s">
        <v>733</v>
      </c>
      <c r="C636" s="7" t="e">
        <f aca="false">IF(VLOOKUP(A636,'Infos paliers'!$A$1:$B$662,1,0),"OUI")</f>
        <v>#N/A</v>
      </c>
      <c r="D636" s="7" t="s">
        <v>315</v>
      </c>
      <c r="E636" s="55" t="s">
        <v>10</v>
      </c>
      <c r="F636" s="55" t="s">
        <v>10</v>
      </c>
      <c r="G636" s="55" t="s">
        <v>69</v>
      </c>
      <c r="H636" s="55"/>
      <c r="I636" s="55"/>
      <c r="J636" s="55"/>
    </row>
    <row r="637" customFormat="false" ht="15.75" hidden="false" customHeight="true" outlineLevel="0" collapsed="false">
      <c r="A637" s="8" t="n">
        <v>2093</v>
      </c>
      <c r="B637" s="8" t="s">
        <v>734</v>
      </c>
      <c r="C637" s="7" t="e">
        <f aca="false">IF(VLOOKUP(A637,'Infos paliers'!$A$1:$B$662,1,0),"OUI")</f>
        <v>#N/A</v>
      </c>
      <c r="D637" s="7" t="s">
        <v>315</v>
      </c>
      <c r="E637" s="55" t="s">
        <v>10</v>
      </c>
      <c r="F637" s="55" t="s">
        <v>10</v>
      </c>
      <c r="G637" s="55" t="s">
        <v>69</v>
      </c>
      <c r="H637" s="55"/>
      <c r="I637" s="55"/>
      <c r="J637" s="55"/>
    </row>
    <row r="638" customFormat="false" ht="15.75" hidden="false" customHeight="true" outlineLevel="0" collapsed="false">
      <c r="A638" s="8" t="n">
        <v>2094</v>
      </c>
      <c r="B638" s="8" t="s">
        <v>735</v>
      </c>
      <c r="C638" s="7" t="e">
        <f aca="false">IF(VLOOKUP(A638,'Infos paliers'!$A$1:$B$662,1,0),"OUI")</f>
        <v>#N/A</v>
      </c>
      <c r="D638" s="7" t="s">
        <v>315</v>
      </c>
      <c r="E638" s="55" t="s">
        <v>10</v>
      </c>
      <c r="F638" s="55" t="s">
        <v>10</v>
      </c>
      <c r="G638" s="55" t="s">
        <v>69</v>
      </c>
      <c r="H638" s="55"/>
      <c r="I638" s="55"/>
      <c r="J638" s="55"/>
    </row>
    <row r="639" customFormat="false" ht="15.75" hidden="false" customHeight="true" outlineLevel="0" collapsed="false">
      <c r="A639" s="8" t="n">
        <v>2095</v>
      </c>
      <c r="B639" s="8" t="s">
        <v>736</v>
      </c>
      <c r="C639" s="7" t="e">
        <f aca="false">IF(VLOOKUP(A639,'Infos paliers'!$A$1:$B$662,1,0),"OUI")</f>
        <v>#N/A</v>
      </c>
      <c r="D639" s="7" t="s">
        <v>315</v>
      </c>
      <c r="E639" s="55" t="s">
        <v>10</v>
      </c>
      <c r="F639" s="55" t="s">
        <v>10</v>
      </c>
      <c r="G639" s="55" t="s">
        <v>69</v>
      </c>
      <c r="H639" s="55"/>
      <c r="I639" s="55"/>
      <c r="J639" s="55"/>
    </row>
    <row r="640" customFormat="false" ht="15.75" hidden="false" customHeight="true" outlineLevel="0" collapsed="false">
      <c r="A640" s="8" t="n">
        <v>2096</v>
      </c>
      <c r="B640" s="8" t="s">
        <v>737</v>
      </c>
      <c r="C640" s="7" t="str">
        <f aca="false">IF(VLOOKUP(A640,'Infos paliers'!$A$1:$B$662,1,0),"OUI")</f>
        <v>OUI</v>
      </c>
      <c r="D640" s="7" t="s">
        <v>73</v>
      </c>
      <c r="E640" s="55" t="s">
        <v>69</v>
      </c>
      <c r="F640" s="55"/>
      <c r="G640" s="55"/>
      <c r="H640" s="55"/>
      <c r="I640" s="55"/>
      <c r="J640" s="55"/>
    </row>
    <row r="641" customFormat="false" ht="15.75" hidden="false" customHeight="true" outlineLevel="0" collapsed="false">
      <c r="A641" s="8" t="n">
        <v>2097</v>
      </c>
      <c r="B641" s="8" t="s">
        <v>738</v>
      </c>
      <c r="C641" s="7" t="e">
        <f aca="false">IF(VLOOKUP(A641,'Infos paliers'!$A$1:$B$662,1,0),"OUI")</f>
        <v>#N/A</v>
      </c>
      <c r="D641" s="7" t="s">
        <v>73</v>
      </c>
      <c r="E641" s="55" t="s">
        <v>10</v>
      </c>
      <c r="F641" s="55" t="s">
        <v>10</v>
      </c>
      <c r="G641" s="55" t="s">
        <v>69</v>
      </c>
      <c r="H641" s="55"/>
      <c r="I641" s="55"/>
      <c r="J641" s="55"/>
    </row>
    <row r="642" customFormat="false" ht="15.75" hidden="false" customHeight="true" outlineLevel="0" collapsed="false">
      <c r="A642" s="8" t="n">
        <v>2099</v>
      </c>
      <c r="B642" s="8" t="s">
        <v>739</v>
      </c>
      <c r="C642" s="7" t="e">
        <f aca="false">IF(VLOOKUP(A642,'Infos paliers'!$A$1:$B$662,1,0),"OUI")</f>
        <v>#N/A</v>
      </c>
      <c r="D642" s="7" t="s">
        <v>315</v>
      </c>
      <c r="E642" s="55" t="s">
        <v>10</v>
      </c>
      <c r="F642" s="55" t="s">
        <v>10</v>
      </c>
      <c r="G642" s="55" t="s">
        <v>69</v>
      </c>
      <c r="H642" s="55"/>
      <c r="I642" s="55"/>
      <c r="J642" s="55"/>
    </row>
    <row r="643" customFormat="false" ht="15.75" hidden="false" customHeight="true" outlineLevel="0" collapsed="false">
      <c r="A643" s="8" t="n">
        <v>2100</v>
      </c>
      <c r="B643" s="8" t="s">
        <v>740</v>
      </c>
      <c r="C643" s="7" t="e">
        <f aca="false">IF(VLOOKUP(A643,'Infos paliers'!$A$1:$B$662,1,0),"OUI")</f>
        <v>#N/A</v>
      </c>
      <c r="D643" s="7" t="s">
        <v>315</v>
      </c>
      <c r="E643" s="55" t="s">
        <v>10</v>
      </c>
      <c r="F643" s="55" t="s">
        <v>10</v>
      </c>
      <c r="G643" s="55" t="s">
        <v>69</v>
      </c>
      <c r="H643" s="55"/>
      <c r="I643" s="55"/>
      <c r="J643" s="55"/>
    </row>
    <row r="644" customFormat="false" ht="15.75" hidden="false" customHeight="true" outlineLevel="0" collapsed="false">
      <c r="A644" s="8" t="n">
        <v>2101</v>
      </c>
      <c r="B644" s="8" t="s">
        <v>741</v>
      </c>
      <c r="C644" s="7" t="e">
        <f aca="false">IF(VLOOKUP(A644,'Infos paliers'!$A$1:$B$662,1,0),"OUI")</f>
        <v>#N/A</v>
      </c>
      <c r="D644" s="7" t="s">
        <v>315</v>
      </c>
      <c r="E644" s="55" t="s">
        <v>10</v>
      </c>
      <c r="F644" s="55" t="s">
        <v>10</v>
      </c>
      <c r="G644" s="55" t="s">
        <v>69</v>
      </c>
      <c r="H644" s="55"/>
      <c r="I644" s="55"/>
      <c r="J644" s="55"/>
    </row>
    <row r="645" customFormat="false" ht="15.75" hidden="false" customHeight="true" outlineLevel="0" collapsed="false">
      <c r="A645" s="8" t="n">
        <v>2102</v>
      </c>
      <c r="B645" s="8" t="s">
        <v>742</v>
      </c>
      <c r="C645" s="7" t="str">
        <f aca="false">IF(VLOOKUP(A645,'Infos paliers'!$A$1:$B$662,1,0),"OUI")</f>
        <v>OUI</v>
      </c>
      <c r="D645" s="7" t="s">
        <v>78</v>
      </c>
      <c r="E645" s="55" t="s">
        <v>69</v>
      </c>
      <c r="F645" s="55"/>
      <c r="G645" s="55"/>
      <c r="H645" s="55"/>
      <c r="I645" s="55"/>
      <c r="J645" s="55"/>
    </row>
    <row r="646" customFormat="false" ht="15.75" hidden="false" customHeight="true" outlineLevel="0" collapsed="false">
      <c r="A646" s="8" t="n">
        <v>2108</v>
      </c>
      <c r="B646" s="8" t="s">
        <v>743</v>
      </c>
      <c r="C646" s="7" t="e">
        <f aca="false">IF(VLOOKUP(A646,'Infos paliers'!$A$1:$B$662,1,0),"OUI")</f>
        <v>#N/A</v>
      </c>
      <c r="D646" s="7" t="s">
        <v>315</v>
      </c>
      <c r="E646" s="55" t="s">
        <v>10</v>
      </c>
      <c r="F646" s="55" t="s">
        <v>10</v>
      </c>
      <c r="G646" s="55" t="s">
        <v>69</v>
      </c>
      <c r="H646" s="55"/>
      <c r="I646" s="55"/>
      <c r="J646" s="55"/>
    </row>
    <row r="647" customFormat="false" ht="15.75" hidden="false" customHeight="true" outlineLevel="0" collapsed="false">
      <c r="A647" s="8" t="n">
        <v>2109</v>
      </c>
      <c r="B647" s="8" t="s">
        <v>744</v>
      </c>
      <c r="C647" s="7" t="e">
        <f aca="false">IF(VLOOKUP(A647,'Infos paliers'!$A$1:$B$662,1,0),"OUI")</f>
        <v>#N/A</v>
      </c>
      <c r="D647" s="7" t="s">
        <v>315</v>
      </c>
      <c r="E647" s="55" t="s">
        <v>10</v>
      </c>
      <c r="F647" s="55" t="s">
        <v>10</v>
      </c>
      <c r="G647" s="55" t="s">
        <v>69</v>
      </c>
      <c r="H647" s="55"/>
      <c r="I647" s="55"/>
      <c r="J647" s="55"/>
    </row>
    <row r="648" customFormat="false" ht="15.75" hidden="false" customHeight="true" outlineLevel="0" collapsed="false">
      <c r="A648" s="8" t="n">
        <v>2114</v>
      </c>
      <c r="B648" s="8" t="s">
        <v>745</v>
      </c>
      <c r="C648" s="7" t="e">
        <f aca="false">IF(VLOOKUP(A648,'Infos paliers'!$A$1:$B$662,1,0),"OUI")</f>
        <v>#N/A</v>
      </c>
      <c r="D648" s="7" t="s">
        <v>68</v>
      </c>
      <c r="E648" s="57" t="s">
        <v>69</v>
      </c>
      <c r="F648" s="55"/>
      <c r="G648" s="55"/>
      <c r="H648" s="55"/>
      <c r="I648" s="55"/>
      <c r="J648" s="55"/>
    </row>
    <row r="649" customFormat="false" ht="15.75" hidden="false" customHeight="true" outlineLevel="0" collapsed="false">
      <c r="A649" s="8" t="n">
        <v>2116</v>
      </c>
      <c r="B649" s="8" t="s">
        <v>746</v>
      </c>
      <c r="C649" s="7" t="e">
        <f aca="false">IF(VLOOKUP(A649,'Infos paliers'!$A$1:$B$662,1,0),"OUI")</f>
        <v>#N/A</v>
      </c>
      <c r="D649" s="7" t="s">
        <v>68</v>
      </c>
      <c r="E649" s="57" t="s">
        <v>69</v>
      </c>
      <c r="F649" s="55"/>
      <c r="G649" s="55"/>
      <c r="H649" s="55"/>
      <c r="I649" s="55"/>
      <c r="J649" s="55"/>
    </row>
    <row r="650" customFormat="false" ht="15.75" hidden="false" customHeight="true" outlineLevel="0" collapsed="false">
      <c r="A650" s="8" t="n">
        <v>2117</v>
      </c>
      <c r="B650" s="8" t="s">
        <v>747</v>
      </c>
      <c r="C650" s="7" t="e">
        <f aca="false">IF(VLOOKUP(A650,'Infos paliers'!$A$1:$B$662,1,0),"OUI")</f>
        <v>#N/A</v>
      </c>
      <c r="D650" s="7" t="s">
        <v>68</v>
      </c>
      <c r="E650" s="57" t="s">
        <v>69</v>
      </c>
      <c r="F650" s="55"/>
      <c r="G650" s="55"/>
      <c r="H650" s="55"/>
      <c r="I650" s="55"/>
      <c r="J650" s="55"/>
    </row>
    <row r="651" customFormat="false" ht="15.75" hidden="false" customHeight="true" outlineLevel="0" collapsed="false">
      <c r="A651" s="8" t="n">
        <v>2118</v>
      </c>
      <c r="B651" s="8" t="s">
        <v>748</v>
      </c>
      <c r="C651" s="7" t="e">
        <f aca="false">IF(VLOOKUP(A651,'Infos paliers'!$A$1:$B$662,1,0),"OUI")</f>
        <v>#N/A</v>
      </c>
      <c r="D651" s="7" t="s">
        <v>68</v>
      </c>
      <c r="E651" s="57" t="s">
        <v>69</v>
      </c>
      <c r="F651" s="55"/>
      <c r="G651" s="55"/>
      <c r="H651" s="55"/>
      <c r="I651" s="55"/>
      <c r="J651" s="55"/>
    </row>
    <row r="652" customFormat="false" ht="15.75" hidden="false" customHeight="true" outlineLevel="0" collapsed="false">
      <c r="A652" s="8" t="n">
        <v>2119</v>
      </c>
      <c r="B652" s="8" t="s">
        <v>749</v>
      </c>
      <c r="C652" s="7" t="e">
        <f aca="false">IF(VLOOKUP(A652,'Infos paliers'!$A$1:$B$662,1,0),"OUI")</f>
        <v>#N/A</v>
      </c>
      <c r="D652" s="7" t="s">
        <v>68</v>
      </c>
      <c r="E652" s="57" t="s">
        <v>69</v>
      </c>
      <c r="F652" s="55"/>
      <c r="G652" s="55"/>
      <c r="H652" s="55"/>
      <c r="I652" s="55"/>
      <c r="J652" s="55"/>
    </row>
    <row r="653" customFormat="false" ht="15.75" hidden="false" customHeight="true" outlineLevel="0" collapsed="false">
      <c r="A653" s="8" t="n">
        <v>2120</v>
      </c>
      <c r="B653" s="8" t="s">
        <v>750</v>
      </c>
      <c r="C653" s="7" t="e">
        <f aca="false">IF(VLOOKUP(A653,'Infos paliers'!$A$1:$B$662,1,0),"OUI")</f>
        <v>#N/A</v>
      </c>
      <c r="D653" s="7" t="s">
        <v>68</v>
      </c>
      <c r="E653" s="57" t="s">
        <v>69</v>
      </c>
      <c r="F653" s="55"/>
      <c r="G653" s="55"/>
      <c r="H653" s="55"/>
      <c r="I653" s="55"/>
      <c r="J653" s="55"/>
    </row>
    <row r="654" customFormat="false" ht="15.75" hidden="false" customHeight="true" outlineLevel="0" collapsed="false">
      <c r="A654" s="8" t="n">
        <v>2121</v>
      </c>
      <c r="B654" s="8" t="s">
        <v>751</v>
      </c>
      <c r="C654" s="7" t="e">
        <f aca="false">IF(VLOOKUP(A654,'Infos paliers'!$A$1:$B$662,1,0),"OUI")</f>
        <v>#N/A</v>
      </c>
      <c r="D654" s="7" t="s">
        <v>68</v>
      </c>
      <c r="E654" s="57" t="s">
        <v>69</v>
      </c>
      <c r="F654" s="55"/>
      <c r="G654" s="55"/>
      <c r="H654" s="55"/>
      <c r="I654" s="55"/>
      <c r="J654" s="55"/>
    </row>
    <row r="655" customFormat="false" ht="15.75" hidden="false" customHeight="true" outlineLevel="0" collapsed="false">
      <c r="A655" s="8" t="n">
        <v>2123</v>
      </c>
      <c r="B655" s="8" t="s">
        <v>752</v>
      </c>
      <c r="C655" s="7" t="e">
        <f aca="false">IF(VLOOKUP(A655,'Infos paliers'!$A$1:$B$662,1,0),"OUI")</f>
        <v>#N/A</v>
      </c>
      <c r="D655" s="7" t="s">
        <v>73</v>
      </c>
      <c r="E655" s="55" t="s">
        <v>69</v>
      </c>
      <c r="F655" s="55"/>
      <c r="G655" s="55"/>
      <c r="H655" s="55"/>
      <c r="I655" s="55"/>
      <c r="J655" s="55"/>
    </row>
    <row r="656" customFormat="false" ht="15.75" hidden="false" customHeight="true" outlineLevel="0" collapsed="false">
      <c r="A656" s="8" t="n">
        <v>2125</v>
      </c>
      <c r="B656" s="8" t="s">
        <v>753</v>
      </c>
      <c r="C656" s="7" t="e">
        <f aca="false">IF(VLOOKUP(A656,'Infos paliers'!$A$1:$B$662,1,0),"OUI")</f>
        <v>#N/A</v>
      </c>
      <c r="D656" s="7" t="s">
        <v>73</v>
      </c>
      <c r="E656" s="55" t="s">
        <v>10</v>
      </c>
      <c r="F656" s="55" t="s">
        <v>10</v>
      </c>
      <c r="G656" s="55" t="s">
        <v>69</v>
      </c>
      <c r="H656" s="55"/>
      <c r="I656" s="55"/>
      <c r="J656" s="55"/>
    </row>
    <row r="657" customFormat="false" ht="15.75" hidden="false" customHeight="true" outlineLevel="0" collapsed="false">
      <c r="A657" s="8" t="n">
        <v>2126</v>
      </c>
      <c r="B657" s="8" t="s">
        <v>754</v>
      </c>
      <c r="C657" s="7" t="e">
        <f aca="false">IF(VLOOKUP(A657,'Infos paliers'!$A$1:$B$662,1,0),"OUI")</f>
        <v>#N/A</v>
      </c>
      <c r="D657" s="7" t="s">
        <v>78</v>
      </c>
      <c r="E657" s="55" t="s">
        <v>69</v>
      </c>
      <c r="F657" s="55"/>
      <c r="G657" s="55"/>
      <c r="H657" s="55"/>
      <c r="I657" s="55"/>
      <c r="J657" s="55"/>
    </row>
    <row r="658" customFormat="false" ht="15.75" hidden="false" customHeight="true" outlineLevel="0" collapsed="false">
      <c r="A658" s="8" t="n">
        <v>2127</v>
      </c>
      <c r="B658" s="8" t="s">
        <v>755</v>
      </c>
      <c r="C658" s="7" t="e">
        <f aca="false">IF(VLOOKUP(A658,'Infos paliers'!$A$1:$B$662,1,0),"OUI")</f>
        <v>#N/A</v>
      </c>
      <c r="D658" s="7" t="s">
        <v>78</v>
      </c>
      <c r="E658" s="55" t="s">
        <v>69</v>
      </c>
      <c r="F658" s="55"/>
      <c r="G658" s="55"/>
      <c r="H658" s="55"/>
      <c r="I658" s="55"/>
      <c r="J658" s="55"/>
    </row>
    <row r="659" customFormat="false" ht="15.75" hidden="false" customHeight="true" outlineLevel="0" collapsed="false">
      <c r="A659" s="8" t="n">
        <v>2128</v>
      </c>
      <c r="B659" s="8" t="s">
        <v>756</v>
      </c>
      <c r="C659" s="7" t="e">
        <f aca="false">IF(VLOOKUP(A659,'Infos paliers'!$A$1:$B$662,1,0),"OUI")</f>
        <v>#N/A</v>
      </c>
      <c r="D659" s="7" t="s">
        <v>78</v>
      </c>
      <c r="E659" s="55" t="s">
        <v>69</v>
      </c>
      <c r="F659" s="55"/>
      <c r="G659" s="55"/>
      <c r="H659" s="55"/>
      <c r="I659" s="55"/>
      <c r="J659" s="55"/>
    </row>
    <row r="660" customFormat="false" ht="15.75" hidden="false" customHeight="true" outlineLevel="0" collapsed="false">
      <c r="A660" s="8" t="n">
        <v>2129</v>
      </c>
      <c r="B660" s="8" t="s">
        <v>757</v>
      </c>
      <c r="C660" s="7" t="str">
        <f aca="false">IF(VLOOKUP(A660,'Infos paliers'!$A$1:$B$662,1,0),"OUI")</f>
        <v>OUI</v>
      </c>
      <c r="D660" s="7" t="s">
        <v>168</v>
      </c>
      <c r="E660" s="55" t="s">
        <v>69</v>
      </c>
      <c r="F660" s="55"/>
      <c r="G660" s="55"/>
      <c r="H660" s="55"/>
      <c r="I660" s="55"/>
      <c r="J660" s="55"/>
    </row>
    <row r="661" customFormat="false" ht="15.75" hidden="false" customHeight="true" outlineLevel="0" collapsed="false">
      <c r="A661" s="8" t="n">
        <v>2130</v>
      </c>
      <c r="B661" s="8" t="s">
        <v>758</v>
      </c>
      <c r="C661" s="7" t="str">
        <f aca="false">IF(VLOOKUP(A661,'Infos paliers'!$A$1:$B$662,1,0),"OUI")</f>
        <v>OUI</v>
      </c>
      <c r="D661" s="7" t="s">
        <v>168</v>
      </c>
      <c r="E661" s="55" t="s">
        <v>69</v>
      </c>
      <c r="F661" s="55"/>
      <c r="G661" s="55"/>
      <c r="H661" s="55"/>
      <c r="I661" s="55"/>
      <c r="J661" s="55"/>
    </row>
    <row r="662" customFormat="false" ht="15.75" hidden="false" customHeight="true" outlineLevel="0" collapsed="false">
      <c r="A662" s="8" t="n">
        <v>2131</v>
      </c>
      <c r="B662" s="8" t="s">
        <v>759</v>
      </c>
      <c r="C662" s="7" t="e">
        <f aca="false">IF(VLOOKUP(A662,'Infos paliers'!$A$1:$B$662,1,0),"OUI")</f>
        <v>#N/A</v>
      </c>
      <c r="D662" s="7" t="s">
        <v>68</v>
      </c>
      <c r="E662" s="57" t="s">
        <v>69</v>
      </c>
      <c r="F662" s="55"/>
      <c r="G662" s="55"/>
      <c r="H662" s="55"/>
      <c r="I662" s="55"/>
      <c r="J662" s="55"/>
    </row>
    <row r="663" customFormat="false" ht="15.75" hidden="false" customHeight="true" outlineLevel="0" collapsed="false">
      <c r="A663" s="8" t="n">
        <v>2132</v>
      </c>
      <c r="B663" s="8" t="s">
        <v>760</v>
      </c>
      <c r="C663" s="7" t="e">
        <f aca="false">IF(VLOOKUP(A663,'Infos paliers'!$A$1:$B$662,1,0),"OUI")</f>
        <v>#N/A</v>
      </c>
      <c r="D663" s="7" t="s">
        <v>433</v>
      </c>
      <c r="E663" s="55" t="s">
        <v>69</v>
      </c>
      <c r="F663" s="55"/>
      <c r="G663" s="55"/>
      <c r="H663" s="55"/>
      <c r="I663" s="55"/>
      <c r="J663" s="55"/>
    </row>
    <row r="664" customFormat="false" ht="15.75" hidden="false" customHeight="true" outlineLevel="0" collapsed="false">
      <c r="A664" s="8" t="n">
        <v>2133</v>
      </c>
      <c r="B664" s="8" t="s">
        <v>761</v>
      </c>
      <c r="C664" s="7" t="e">
        <f aca="false">IF(VLOOKUP(A664,'Infos paliers'!$A$1:$B$662,1,0),"OUI")</f>
        <v>#N/A</v>
      </c>
      <c r="D664" s="7" t="s">
        <v>75</v>
      </c>
      <c r="E664" s="55" t="s">
        <v>10</v>
      </c>
      <c r="F664" s="55" t="s">
        <v>10</v>
      </c>
      <c r="G664" s="55" t="s">
        <v>69</v>
      </c>
      <c r="H664" s="55"/>
      <c r="I664" s="55" t="s">
        <v>69</v>
      </c>
      <c r="J664" s="55"/>
    </row>
    <row r="665" customFormat="false" ht="15.75" hidden="false" customHeight="true" outlineLevel="0" collapsed="false">
      <c r="A665" s="8" t="n">
        <v>2134</v>
      </c>
      <c r="B665" s="8" t="s">
        <v>762</v>
      </c>
      <c r="C665" s="7" t="str">
        <f aca="false">IF(VLOOKUP(A665,'Infos paliers'!$A$1:$B$662,1,0),"OUI")</f>
        <v>OUI</v>
      </c>
      <c r="D665" s="7" t="s">
        <v>168</v>
      </c>
      <c r="E665" s="55" t="s">
        <v>69</v>
      </c>
      <c r="F665" s="55"/>
      <c r="G665" s="55"/>
      <c r="H665" s="55"/>
      <c r="I665" s="55"/>
      <c r="J665" s="55"/>
    </row>
    <row r="666" customFormat="false" ht="15.75" hidden="false" customHeight="true" outlineLevel="0" collapsed="false">
      <c r="A666" s="8" t="n">
        <v>2135</v>
      </c>
      <c r="B666" s="8" t="s">
        <v>763</v>
      </c>
      <c r="C666" s="7" t="e">
        <f aca="false">IF(VLOOKUP(A666,'Infos paliers'!$A$1:$B$662,1,0),"OUI")</f>
        <v>#N/A</v>
      </c>
      <c r="D666" s="7" t="s">
        <v>764</v>
      </c>
      <c r="E666" s="55" t="s">
        <v>69</v>
      </c>
      <c r="F666" s="55"/>
      <c r="G666" s="55"/>
      <c r="H666" s="55"/>
      <c r="I666" s="55"/>
      <c r="J666" s="55"/>
    </row>
    <row r="667" customFormat="false" ht="15.75" hidden="false" customHeight="true" outlineLevel="0" collapsed="false">
      <c r="A667" s="8" t="n">
        <v>2136</v>
      </c>
      <c r="B667" s="8" t="s">
        <v>765</v>
      </c>
      <c r="C667" s="7" t="e">
        <f aca="false">IF(VLOOKUP(A667,'Infos paliers'!$A$1:$B$662,1,0),"OUI")</f>
        <v>#N/A</v>
      </c>
      <c r="D667" s="7" t="s">
        <v>68</v>
      </c>
      <c r="E667" s="57" t="s">
        <v>69</v>
      </c>
      <c r="F667" s="55"/>
      <c r="G667" s="55"/>
      <c r="H667" s="55"/>
      <c r="I667" s="55"/>
      <c r="J667" s="55"/>
    </row>
    <row r="668" customFormat="false" ht="15.75" hidden="false" customHeight="true" outlineLevel="0" collapsed="false">
      <c r="A668" s="8" t="n">
        <v>2137</v>
      </c>
      <c r="B668" s="8" t="s">
        <v>766</v>
      </c>
      <c r="C668" s="7" t="e">
        <f aca="false">IF(VLOOKUP(A668,'Infos paliers'!$A$1:$B$662,1,0),"OUI")</f>
        <v>#N/A</v>
      </c>
      <c r="D668" s="7" t="s">
        <v>68</v>
      </c>
      <c r="E668" s="57" t="s">
        <v>69</v>
      </c>
      <c r="F668" s="55"/>
      <c r="G668" s="55"/>
      <c r="H668" s="55"/>
      <c r="I668" s="55"/>
      <c r="J668" s="55"/>
    </row>
    <row r="669" customFormat="false" ht="15.75" hidden="false" customHeight="true" outlineLevel="0" collapsed="false">
      <c r="A669" s="8" t="n">
        <v>2138</v>
      </c>
      <c r="B669" s="8" t="s">
        <v>767</v>
      </c>
      <c r="C669" s="7" t="str">
        <f aca="false">IF(VLOOKUP(A669,'Infos paliers'!$A$1:$B$662,1,0),"OUI")</f>
        <v>OUI</v>
      </c>
      <c r="D669" s="7" t="s">
        <v>71</v>
      </c>
      <c r="E669" s="55" t="s">
        <v>69</v>
      </c>
      <c r="F669" s="55"/>
      <c r="G669" s="55"/>
      <c r="H669" s="55"/>
      <c r="I669" s="55"/>
      <c r="J669" s="55"/>
    </row>
    <row r="670" customFormat="false" ht="15.75" hidden="false" customHeight="true" outlineLevel="0" collapsed="false">
      <c r="A670" s="8" t="n">
        <v>2140</v>
      </c>
      <c r="B670" s="8" t="s">
        <v>768</v>
      </c>
      <c r="C670" s="7" t="str">
        <f aca="false">IF(VLOOKUP(A670,'Infos paliers'!$A$1:$B$662,1,0),"OUI")</f>
        <v>OUI</v>
      </c>
      <c r="D670" s="7" t="s">
        <v>71</v>
      </c>
      <c r="E670" s="55" t="s">
        <v>69</v>
      </c>
      <c r="F670" s="55"/>
      <c r="G670" s="55"/>
      <c r="H670" s="55"/>
      <c r="I670" s="55"/>
      <c r="J670" s="55"/>
    </row>
    <row r="671" customFormat="false" ht="15.75" hidden="false" customHeight="true" outlineLevel="0" collapsed="false">
      <c r="A671" s="8" t="n">
        <v>2141</v>
      </c>
      <c r="B671" s="8" t="s">
        <v>769</v>
      </c>
      <c r="C671" s="7" t="str">
        <f aca="false">IF(VLOOKUP(A671,'Infos paliers'!$A$1:$B$662,1,0),"OUI")</f>
        <v>OUI</v>
      </c>
      <c r="D671" s="7" t="s">
        <v>78</v>
      </c>
      <c r="E671" s="55" t="s">
        <v>69</v>
      </c>
      <c r="F671" s="55"/>
      <c r="G671" s="55"/>
      <c r="H671" s="55"/>
      <c r="I671" s="55"/>
      <c r="J671" s="55"/>
    </row>
    <row r="672" customFormat="false" ht="15.75" hidden="false" customHeight="true" outlineLevel="0" collapsed="false">
      <c r="A672" s="8" t="n">
        <v>2142</v>
      </c>
      <c r="B672" s="8" t="s">
        <v>770</v>
      </c>
      <c r="C672" s="7" t="e">
        <f aca="false">IF(VLOOKUP(A672,'Infos paliers'!$A$1:$B$662,1,0),"OUI")</f>
        <v>#N/A</v>
      </c>
      <c r="D672" s="7" t="s">
        <v>68</v>
      </c>
      <c r="E672" s="57" t="s">
        <v>69</v>
      </c>
      <c r="F672" s="55"/>
      <c r="G672" s="55"/>
      <c r="H672" s="55"/>
      <c r="I672" s="55"/>
      <c r="J672" s="55"/>
    </row>
    <row r="673" customFormat="false" ht="15.75" hidden="false" customHeight="true" outlineLevel="0" collapsed="false">
      <c r="A673" s="8" t="n">
        <v>2143</v>
      </c>
      <c r="B673" s="8" t="s">
        <v>771</v>
      </c>
      <c r="C673" s="7" t="e">
        <f aca="false">IF(VLOOKUP(A673,'Infos paliers'!$A$1:$B$662,1,0),"OUI")</f>
        <v>#N/A</v>
      </c>
      <c r="D673" s="7" t="s">
        <v>73</v>
      </c>
      <c r="E673" s="55" t="s">
        <v>10</v>
      </c>
      <c r="F673" s="55" t="s">
        <v>69</v>
      </c>
      <c r="G673" s="55" t="s">
        <v>69</v>
      </c>
      <c r="H673" s="55" t="s">
        <v>10</v>
      </c>
      <c r="I673" s="55" t="s">
        <v>69</v>
      </c>
      <c r="J673" s="55" t="s">
        <v>69</v>
      </c>
      <c r="K673" s="8" t="s">
        <v>119</v>
      </c>
    </row>
    <row r="674" customFormat="false" ht="15.75" hidden="false" customHeight="true" outlineLevel="0" collapsed="false">
      <c r="A674" s="8" t="n">
        <v>2144</v>
      </c>
      <c r="B674" s="8" t="s">
        <v>772</v>
      </c>
      <c r="C674" s="7" t="e">
        <f aca="false">IF(VLOOKUP(A674,'Infos paliers'!$A$1:$B$662,1,0),"OUI")</f>
        <v>#N/A</v>
      </c>
      <c r="D674" s="7" t="s">
        <v>73</v>
      </c>
      <c r="E674" s="55" t="s">
        <v>69</v>
      </c>
      <c r="F674" s="55"/>
      <c r="G674" s="55"/>
      <c r="H674" s="55"/>
      <c r="I674" s="55"/>
      <c r="J674" s="55"/>
    </row>
    <row r="675" customFormat="false" ht="15.75" hidden="false" customHeight="true" outlineLevel="0" collapsed="false">
      <c r="A675" s="8" t="n">
        <v>2145</v>
      </c>
      <c r="B675" s="8" t="s">
        <v>773</v>
      </c>
      <c r="C675" s="7" t="e">
        <f aca="false">IF(VLOOKUP(A675,'Infos paliers'!$A$1:$B$662,1,0),"OUI")</f>
        <v>#N/A</v>
      </c>
      <c r="D675" s="7" t="s">
        <v>73</v>
      </c>
      <c r="E675" s="55" t="s">
        <v>69</v>
      </c>
      <c r="F675" s="55"/>
      <c r="G675" s="55"/>
      <c r="H675" s="55"/>
      <c r="I675" s="55"/>
      <c r="J675" s="55"/>
    </row>
    <row r="676" customFormat="false" ht="15.75" hidden="false" customHeight="true" outlineLevel="0" collapsed="false">
      <c r="A676" s="8" t="n">
        <v>2146</v>
      </c>
      <c r="B676" s="8" t="s">
        <v>774</v>
      </c>
      <c r="C676" s="7" t="str">
        <f aca="false">IF(VLOOKUP(A676,'Infos paliers'!$A$1:$B$662,1,0),"OUI")</f>
        <v>OUI</v>
      </c>
      <c r="D676" s="7" t="s">
        <v>522</v>
      </c>
      <c r="E676" s="55" t="s">
        <v>69</v>
      </c>
      <c r="F676" s="55"/>
      <c r="G676" s="55"/>
      <c r="H676" s="55"/>
      <c r="I676" s="55"/>
      <c r="J676" s="55"/>
    </row>
    <row r="677" customFormat="false" ht="15.75" hidden="false" customHeight="true" outlineLevel="0" collapsed="false">
      <c r="A677" s="8" t="n">
        <v>2147</v>
      </c>
      <c r="B677" s="8" t="s">
        <v>775</v>
      </c>
      <c r="C677" s="7" t="str">
        <f aca="false">IF(VLOOKUP(A677,'Infos paliers'!$A$1:$B$662,1,0),"OUI")</f>
        <v>OUI</v>
      </c>
      <c r="D677" s="7" t="s">
        <v>522</v>
      </c>
      <c r="E677" s="55" t="s">
        <v>69</v>
      </c>
      <c r="F677" s="55"/>
      <c r="G677" s="55"/>
      <c r="H677" s="55"/>
      <c r="I677" s="55"/>
      <c r="J677" s="55"/>
    </row>
    <row r="678" customFormat="false" ht="15.75" hidden="false" customHeight="true" outlineLevel="0" collapsed="false">
      <c r="A678" s="8" t="n">
        <v>2148</v>
      </c>
      <c r="B678" s="8" t="s">
        <v>776</v>
      </c>
      <c r="C678" s="7" t="str">
        <f aca="false">IF(VLOOKUP(A678,'Infos paliers'!$A$1:$B$662,1,0),"OUI")</f>
        <v>OUI</v>
      </c>
      <c r="D678" s="7" t="s">
        <v>522</v>
      </c>
      <c r="E678" s="55" t="s">
        <v>69</v>
      </c>
      <c r="F678" s="55"/>
      <c r="G678" s="55"/>
      <c r="H678" s="55"/>
      <c r="I678" s="55"/>
      <c r="J678" s="55"/>
    </row>
    <row r="679" customFormat="false" ht="15.75" hidden="false" customHeight="true" outlineLevel="0" collapsed="false">
      <c r="A679" s="8" t="n">
        <v>2149</v>
      </c>
      <c r="B679" s="8" t="s">
        <v>777</v>
      </c>
      <c r="C679" s="7" t="str">
        <f aca="false">IF(VLOOKUP(A679,'Infos paliers'!$A$1:$B$662,1,0),"OUI")</f>
        <v>OUI</v>
      </c>
      <c r="D679" s="7" t="s">
        <v>94</v>
      </c>
      <c r="E679" s="55" t="s">
        <v>69</v>
      </c>
      <c r="F679" s="55"/>
      <c r="G679" s="55"/>
      <c r="H679" s="55"/>
      <c r="I679" s="55"/>
      <c r="J679" s="55"/>
    </row>
    <row r="680" customFormat="false" ht="15.75" hidden="false" customHeight="true" outlineLevel="0" collapsed="false">
      <c r="A680" s="8" t="n">
        <v>2150</v>
      </c>
      <c r="B680" s="8" t="s">
        <v>778</v>
      </c>
      <c r="C680" s="7" t="e">
        <f aca="false">IF(VLOOKUP(A680,'Infos paliers'!$A$1:$B$662,1,0),"OUI")</f>
        <v>#N/A</v>
      </c>
      <c r="D680" s="7" t="s">
        <v>71</v>
      </c>
      <c r="E680" s="55" t="s">
        <v>69</v>
      </c>
      <c r="F680" s="55"/>
      <c r="G680" s="55"/>
      <c r="H680" s="55"/>
      <c r="I680" s="55"/>
      <c r="J680" s="55"/>
    </row>
    <row r="681" customFormat="false" ht="15.75" hidden="false" customHeight="true" outlineLevel="0" collapsed="false">
      <c r="A681" s="8" t="n">
        <v>2151</v>
      </c>
      <c r="B681" s="8" t="s">
        <v>779</v>
      </c>
      <c r="C681" s="7" t="e">
        <f aca="false">IF(VLOOKUP(A681,'Infos paliers'!$A$1:$B$662,1,0),"OUI")</f>
        <v>#N/A</v>
      </c>
      <c r="D681" s="7" t="s">
        <v>71</v>
      </c>
      <c r="E681" s="55" t="s">
        <v>69</v>
      </c>
      <c r="F681" s="55"/>
      <c r="G681" s="55"/>
      <c r="H681" s="55"/>
      <c r="I681" s="55"/>
      <c r="J681" s="55"/>
    </row>
    <row r="682" customFormat="false" ht="15.75" hidden="false" customHeight="true" outlineLevel="0" collapsed="false">
      <c r="A682" s="8" t="n">
        <v>2153</v>
      </c>
      <c r="B682" s="8" t="s">
        <v>780</v>
      </c>
      <c r="C682" s="7" t="str">
        <f aca="false">IF(VLOOKUP(A682,'Infos paliers'!$A$1:$B$662,1,0),"OUI")</f>
        <v>OUI</v>
      </c>
      <c r="D682" s="7" t="s">
        <v>78</v>
      </c>
      <c r="E682" s="55" t="s">
        <v>69</v>
      </c>
      <c r="F682" s="55"/>
      <c r="G682" s="55"/>
      <c r="H682" s="55"/>
      <c r="I682" s="55"/>
      <c r="J682" s="55"/>
    </row>
    <row r="683" customFormat="false" ht="15.75" hidden="false" customHeight="true" outlineLevel="0" collapsed="false">
      <c r="A683" s="8" t="n">
        <v>2154</v>
      </c>
      <c r="B683" s="8" t="s">
        <v>781</v>
      </c>
      <c r="C683" s="7" t="str">
        <f aca="false">IF(VLOOKUP(A683,'Infos paliers'!$A$1:$B$662,1,0),"OUI")</f>
        <v>OUI</v>
      </c>
      <c r="D683" s="7" t="s">
        <v>78</v>
      </c>
      <c r="E683" s="55" t="s">
        <v>69</v>
      </c>
      <c r="F683" s="55"/>
      <c r="G683" s="55"/>
      <c r="H683" s="55"/>
      <c r="I683" s="55"/>
      <c r="J683" s="55"/>
    </row>
    <row r="684" customFormat="false" ht="15.75" hidden="false" customHeight="true" outlineLevel="0" collapsed="false">
      <c r="A684" s="8" t="n">
        <v>2155</v>
      </c>
      <c r="B684" s="8" t="s">
        <v>782</v>
      </c>
      <c r="C684" s="7" t="str">
        <f aca="false">IF(VLOOKUP(A684,'Infos paliers'!$A$1:$B$662,1,0),"OUI")</f>
        <v>OUI</v>
      </c>
      <c r="D684" s="7" t="s">
        <v>78</v>
      </c>
      <c r="E684" s="55" t="s">
        <v>69</v>
      </c>
      <c r="F684" s="55"/>
      <c r="G684" s="55"/>
      <c r="H684" s="55"/>
      <c r="I684" s="55"/>
      <c r="J684" s="55"/>
    </row>
    <row r="685" customFormat="false" ht="15.75" hidden="false" customHeight="true" outlineLevel="0" collapsed="false">
      <c r="A685" s="8" t="n">
        <v>2156</v>
      </c>
      <c r="B685" s="8" t="s">
        <v>783</v>
      </c>
      <c r="C685" s="7" t="str">
        <f aca="false">IF(VLOOKUP(A685,'Infos paliers'!$A$1:$B$662,1,0),"OUI")</f>
        <v>OUI</v>
      </c>
      <c r="D685" s="7" t="s">
        <v>78</v>
      </c>
      <c r="E685" s="55" t="s">
        <v>69</v>
      </c>
      <c r="F685" s="55"/>
      <c r="G685" s="55"/>
      <c r="H685" s="55"/>
      <c r="I685" s="55"/>
      <c r="J685" s="55"/>
    </row>
    <row r="686" customFormat="false" ht="15.75" hidden="false" customHeight="true" outlineLevel="0" collapsed="false">
      <c r="A686" s="8" t="n">
        <v>2157</v>
      </c>
      <c r="B686" s="8" t="s">
        <v>784</v>
      </c>
      <c r="C686" s="7" t="str">
        <f aca="false">IF(VLOOKUP(A686,'Infos paliers'!$A$1:$B$662,1,0),"OUI")</f>
        <v>OUI</v>
      </c>
      <c r="D686" s="7" t="s">
        <v>78</v>
      </c>
      <c r="E686" s="55" t="s">
        <v>69</v>
      </c>
      <c r="F686" s="55"/>
      <c r="G686" s="55"/>
      <c r="H686" s="55"/>
      <c r="I686" s="55"/>
      <c r="J686" s="55"/>
    </row>
    <row r="687" customFormat="false" ht="15.75" hidden="false" customHeight="true" outlineLevel="0" collapsed="false">
      <c r="A687" s="8" t="n">
        <v>2158</v>
      </c>
      <c r="B687" s="8" t="s">
        <v>785</v>
      </c>
      <c r="C687" s="7" t="str">
        <f aca="false">IF(VLOOKUP(A687,'Infos paliers'!$A$1:$B$662,1,0),"OUI")</f>
        <v>OUI</v>
      </c>
      <c r="D687" s="7" t="s">
        <v>78</v>
      </c>
      <c r="E687" s="55" t="s">
        <v>69</v>
      </c>
      <c r="F687" s="55"/>
      <c r="G687" s="55"/>
      <c r="H687" s="55"/>
      <c r="I687" s="55"/>
      <c r="J687" s="55"/>
    </row>
    <row r="688" customFormat="false" ht="15.75" hidden="false" customHeight="true" outlineLevel="0" collapsed="false">
      <c r="A688" s="8" t="n">
        <v>2159</v>
      </c>
      <c r="B688" s="8" t="s">
        <v>786</v>
      </c>
      <c r="C688" s="7" t="str">
        <f aca="false">IF(VLOOKUP(A688,'Infos paliers'!$A$1:$B$662,1,0),"OUI")</f>
        <v>OUI</v>
      </c>
      <c r="D688" s="7" t="s">
        <v>78</v>
      </c>
      <c r="E688" s="55" t="s">
        <v>69</v>
      </c>
      <c r="F688" s="55"/>
      <c r="G688" s="55"/>
      <c r="H688" s="55"/>
      <c r="I688" s="55"/>
      <c r="J688" s="55"/>
    </row>
    <row r="689" customFormat="false" ht="15.75" hidden="false" customHeight="true" outlineLevel="0" collapsed="false">
      <c r="A689" s="8" t="n">
        <v>2160</v>
      </c>
      <c r="B689" s="8" t="s">
        <v>787</v>
      </c>
      <c r="C689" s="7" t="str">
        <f aca="false">IF(VLOOKUP(A689,'Infos paliers'!$A$1:$B$662,1,0),"OUI")</f>
        <v>OUI</v>
      </c>
      <c r="D689" s="7" t="s">
        <v>78</v>
      </c>
      <c r="E689" s="55" t="s">
        <v>69</v>
      </c>
      <c r="F689" s="55"/>
      <c r="G689" s="55"/>
      <c r="H689" s="55"/>
      <c r="I689" s="55"/>
      <c r="J689" s="55"/>
    </row>
    <row r="690" customFormat="false" ht="15.75" hidden="false" customHeight="true" outlineLevel="0" collapsed="false">
      <c r="A690" s="8" t="n">
        <v>2161</v>
      </c>
      <c r="B690" s="8" t="s">
        <v>788</v>
      </c>
      <c r="C690" s="7" t="str">
        <f aca="false">IF(VLOOKUP(A690,'Infos paliers'!$A$1:$B$662,1,0),"OUI")</f>
        <v>OUI</v>
      </c>
      <c r="D690" s="7" t="s">
        <v>78</v>
      </c>
      <c r="E690" s="55" t="s">
        <v>69</v>
      </c>
      <c r="F690" s="55"/>
      <c r="G690" s="55"/>
      <c r="H690" s="55"/>
      <c r="I690" s="55"/>
      <c r="J690" s="55"/>
    </row>
    <row r="691" customFormat="false" ht="15.75" hidden="false" customHeight="true" outlineLevel="0" collapsed="false">
      <c r="A691" s="8" t="n">
        <v>2162</v>
      </c>
      <c r="B691" s="8" t="s">
        <v>789</v>
      </c>
      <c r="C691" s="7" t="str">
        <f aca="false">IF(VLOOKUP(A691,'Infos paliers'!$A$1:$B$662,1,0),"OUI")</f>
        <v>OUI</v>
      </c>
      <c r="D691" s="7" t="s">
        <v>71</v>
      </c>
      <c r="E691" s="55" t="s">
        <v>69</v>
      </c>
      <c r="F691" s="55"/>
      <c r="G691" s="55"/>
      <c r="H691" s="55"/>
      <c r="I691" s="55"/>
      <c r="J691" s="55"/>
    </row>
    <row r="692" customFormat="false" ht="15.75" hidden="false" customHeight="true" outlineLevel="0" collapsed="false">
      <c r="A692" s="8" t="n">
        <v>2163</v>
      </c>
      <c r="B692" s="8" t="s">
        <v>790</v>
      </c>
      <c r="C692" s="7" t="str">
        <f aca="false">IF(VLOOKUP(A692,'Infos paliers'!$A$1:$B$662,1,0),"OUI")</f>
        <v>OUI</v>
      </c>
      <c r="D692" s="7" t="s">
        <v>71</v>
      </c>
      <c r="E692" s="55" t="s">
        <v>69</v>
      </c>
      <c r="F692" s="55"/>
      <c r="G692" s="55"/>
      <c r="H692" s="55"/>
      <c r="I692" s="55"/>
      <c r="J692" s="55"/>
    </row>
    <row r="693" customFormat="false" ht="15.75" hidden="false" customHeight="true" outlineLevel="0" collapsed="false">
      <c r="A693" s="8" t="n">
        <v>2164</v>
      </c>
      <c r="B693" s="8" t="s">
        <v>791</v>
      </c>
      <c r="C693" s="7" t="str">
        <f aca="false">IF(VLOOKUP(A693,'Infos paliers'!$A$1:$B$662,1,0),"OUI")</f>
        <v>OUI</v>
      </c>
      <c r="D693" s="7" t="s">
        <v>71</v>
      </c>
      <c r="E693" s="55" t="s">
        <v>69</v>
      </c>
      <c r="F693" s="55"/>
      <c r="G693" s="55"/>
      <c r="H693" s="55"/>
      <c r="I693" s="55"/>
      <c r="J693" s="55"/>
    </row>
    <row r="694" customFormat="false" ht="15.75" hidden="false" customHeight="true" outlineLevel="0" collapsed="false">
      <c r="A694" s="8" t="n">
        <v>2165</v>
      </c>
      <c r="B694" s="8" t="s">
        <v>792</v>
      </c>
      <c r="C694" s="7" t="str">
        <f aca="false">IF(VLOOKUP(A694,'Infos paliers'!$A$1:$B$662,1,0),"OUI")</f>
        <v>OUI</v>
      </c>
      <c r="D694" s="7" t="s">
        <v>71</v>
      </c>
      <c r="E694" s="55" t="s">
        <v>69</v>
      </c>
      <c r="F694" s="55"/>
      <c r="G694" s="55"/>
      <c r="H694" s="55"/>
      <c r="I694" s="55"/>
      <c r="J694" s="55"/>
    </row>
    <row r="695" customFormat="false" ht="15.75" hidden="false" customHeight="true" outlineLevel="0" collapsed="false">
      <c r="A695" s="8" t="n">
        <v>2166</v>
      </c>
      <c r="B695" s="8" t="s">
        <v>793</v>
      </c>
      <c r="C695" s="7" t="str">
        <f aca="false">IF(VLOOKUP(A695,'Infos paliers'!$A$1:$B$662,1,0),"OUI")</f>
        <v>OUI</v>
      </c>
      <c r="D695" s="7" t="s">
        <v>94</v>
      </c>
      <c r="E695" s="55" t="s">
        <v>10</v>
      </c>
      <c r="F695" s="55" t="s">
        <v>10</v>
      </c>
      <c r="G695" s="55" t="s">
        <v>69</v>
      </c>
      <c r="H695" s="55"/>
      <c r="I695" s="55" t="s">
        <v>69</v>
      </c>
      <c r="J695" s="55" t="s">
        <v>467</v>
      </c>
      <c r="K695" s="8" t="s">
        <v>666</v>
      </c>
    </row>
    <row r="696" customFormat="false" ht="15.75" hidden="false" customHeight="true" outlineLevel="0" collapsed="false">
      <c r="A696" s="8" t="n">
        <v>2167</v>
      </c>
      <c r="B696" s="8" t="s">
        <v>794</v>
      </c>
      <c r="C696" s="7" t="str">
        <f aca="false">IF(VLOOKUP(A696,'Infos paliers'!$A$1:$B$662,1,0),"OUI")</f>
        <v>OUI</v>
      </c>
      <c r="D696" s="7" t="s">
        <v>94</v>
      </c>
      <c r="E696" s="55" t="s">
        <v>10</v>
      </c>
      <c r="F696" s="55" t="s">
        <v>10</v>
      </c>
      <c r="G696" s="55" t="s">
        <v>69</v>
      </c>
      <c r="H696" s="55"/>
      <c r="I696" s="55" t="s">
        <v>69</v>
      </c>
      <c r="J696" s="55" t="s">
        <v>467</v>
      </c>
      <c r="K696" s="8" t="s">
        <v>666</v>
      </c>
    </row>
    <row r="697" customFormat="false" ht="15.75" hidden="false" customHeight="true" outlineLevel="0" collapsed="false">
      <c r="A697" s="8" t="n">
        <v>2168</v>
      </c>
      <c r="B697" s="8" t="s">
        <v>795</v>
      </c>
      <c r="C697" s="7" t="str">
        <f aca="false">IF(VLOOKUP(A697,'Infos paliers'!$A$1:$B$662,1,0),"OUI")</f>
        <v>OUI</v>
      </c>
      <c r="D697" s="7" t="s">
        <v>94</v>
      </c>
      <c r="E697" s="55" t="s">
        <v>10</v>
      </c>
      <c r="F697" s="55" t="s">
        <v>10</v>
      </c>
      <c r="G697" s="55" t="s">
        <v>69</v>
      </c>
      <c r="H697" s="55"/>
      <c r="I697" s="55" t="s">
        <v>69</v>
      </c>
      <c r="J697" s="55" t="s">
        <v>467</v>
      </c>
      <c r="K697" s="8" t="s">
        <v>668</v>
      </c>
    </row>
    <row r="698" customFormat="false" ht="15.75" hidden="false" customHeight="true" outlineLevel="0" collapsed="false">
      <c r="A698" s="8" t="n">
        <v>2169</v>
      </c>
      <c r="B698" s="8" t="s">
        <v>796</v>
      </c>
      <c r="C698" s="7" t="str">
        <f aca="false">IF(VLOOKUP(A698,'Infos paliers'!$A$1:$B$662,1,0),"OUI")</f>
        <v>OUI</v>
      </c>
      <c r="D698" s="7" t="s">
        <v>94</v>
      </c>
      <c r="E698" s="55" t="s">
        <v>10</v>
      </c>
      <c r="F698" s="55" t="s">
        <v>10</v>
      </c>
      <c r="G698" s="55" t="s">
        <v>69</v>
      </c>
      <c r="H698" s="55"/>
      <c r="I698" s="55" t="s">
        <v>69</v>
      </c>
      <c r="J698" s="55" t="s">
        <v>467</v>
      </c>
      <c r="K698" s="8" t="s">
        <v>797</v>
      </c>
    </row>
    <row r="699" customFormat="false" ht="15.75" hidden="false" customHeight="true" outlineLevel="0" collapsed="false">
      <c r="A699" s="8" t="n">
        <v>2170</v>
      </c>
      <c r="B699" s="8" t="s">
        <v>798</v>
      </c>
      <c r="C699" s="7" t="str">
        <f aca="false">IF(VLOOKUP(A699,'Infos paliers'!$A$1:$B$662,1,0),"OUI")</f>
        <v>OUI</v>
      </c>
      <c r="D699" s="7" t="s">
        <v>94</v>
      </c>
      <c r="E699" s="55" t="s">
        <v>10</v>
      </c>
      <c r="F699" s="55" t="s">
        <v>10</v>
      </c>
      <c r="G699" s="55" t="s">
        <v>69</v>
      </c>
      <c r="H699" s="55"/>
      <c r="I699" s="55" t="s">
        <v>69</v>
      </c>
      <c r="J699" s="55" t="s">
        <v>467</v>
      </c>
      <c r="K699" s="8" t="s">
        <v>799</v>
      </c>
    </row>
    <row r="700" customFormat="false" ht="15.75" hidden="false" customHeight="true" outlineLevel="0" collapsed="false">
      <c r="A700" s="8" t="n">
        <v>2171</v>
      </c>
      <c r="B700" s="8" t="s">
        <v>800</v>
      </c>
      <c r="C700" s="7" t="str">
        <f aca="false">IF(VLOOKUP(A700,'Infos paliers'!$A$1:$B$662,1,0),"OUI")</f>
        <v>OUI</v>
      </c>
      <c r="D700" s="7" t="s">
        <v>94</v>
      </c>
      <c r="E700" s="55" t="s">
        <v>10</v>
      </c>
      <c r="F700" s="55" t="s">
        <v>10</v>
      </c>
      <c r="G700" s="55" t="s">
        <v>69</v>
      </c>
      <c r="H700" s="55"/>
      <c r="I700" s="55" t="s">
        <v>69</v>
      </c>
      <c r="J700" s="55" t="s">
        <v>467</v>
      </c>
      <c r="K700" s="8" t="s">
        <v>801</v>
      </c>
    </row>
    <row r="701" customFormat="false" ht="15.75" hidden="false" customHeight="true" outlineLevel="0" collapsed="false">
      <c r="A701" s="8" t="n">
        <v>2172</v>
      </c>
      <c r="B701" s="8" t="s">
        <v>802</v>
      </c>
      <c r="C701" s="7" t="str">
        <f aca="false">IF(VLOOKUP(A701,'Infos paliers'!$A$1:$B$662,1,0),"OUI")</f>
        <v>OUI</v>
      </c>
      <c r="D701" s="7" t="s">
        <v>94</v>
      </c>
      <c r="E701" s="55" t="s">
        <v>10</v>
      </c>
      <c r="F701" s="55" t="s">
        <v>10</v>
      </c>
      <c r="G701" s="55" t="s">
        <v>69</v>
      </c>
      <c r="H701" s="55"/>
      <c r="I701" s="55" t="s">
        <v>69</v>
      </c>
      <c r="J701" s="55" t="s">
        <v>467</v>
      </c>
      <c r="K701" s="8" t="s">
        <v>803</v>
      </c>
    </row>
    <row r="702" customFormat="false" ht="15.75" hidden="false" customHeight="true" outlineLevel="0" collapsed="false">
      <c r="A702" s="8" t="n">
        <v>2173</v>
      </c>
      <c r="B702" s="8" t="s">
        <v>804</v>
      </c>
      <c r="C702" s="7" t="str">
        <f aca="false">IF(VLOOKUP(A702,'Infos paliers'!$A$1:$B$662,1,0),"OUI")</f>
        <v>OUI</v>
      </c>
      <c r="D702" s="7" t="s">
        <v>94</v>
      </c>
      <c r="E702" s="55" t="s">
        <v>10</v>
      </c>
      <c r="F702" s="55" t="s">
        <v>10</v>
      </c>
      <c r="G702" s="55" t="s">
        <v>69</v>
      </c>
      <c r="H702" s="55"/>
      <c r="I702" s="55" t="s">
        <v>69</v>
      </c>
      <c r="J702" s="55" t="s">
        <v>467</v>
      </c>
      <c r="K702" s="8" t="s">
        <v>805</v>
      </c>
    </row>
    <row r="703" customFormat="false" ht="15.75" hidden="false" customHeight="true" outlineLevel="0" collapsed="false">
      <c r="A703" s="8" t="n">
        <v>2174</v>
      </c>
      <c r="B703" s="8" t="s">
        <v>806</v>
      </c>
      <c r="C703" s="7" t="str">
        <f aca="false">IF(VLOOKUP(A703,'Infos paliers'!$A$1:$B$662,1,0),"OUI")</f>
        <v>OUI</v>
      </c>
      <c r="D703" s="7" t="s">
        <v>94</v>
      </c>
      <c r="E703" s="55" t="s">
        <v>10</v>
      </c>
      <c r="F703" s="55" t="s">
        <v>10</v>
      </c>
      <c r="G703" s="55" t="s">
        <v>69</v>
      </c>
      <c r="H703" s="55"/>
      <c r="I703" s="55" t="s">
        <v>69</v>
      </c>
      <c r="J703" s="55" t="s">
        <v>467</v>
      </c>
      <c r="K703" s="8" t="s">
        <v>807</v>
      </c>
    </row>
    <row r="704" customFormat="false" ht="15.75" hidden="false" customHeight="true" outlineLevel="0" collapsed="false">
      <c r="A704" s="8" t="n">
        <v>2175</v>
      </c>
      <c r="B704" s="8" t="s">
        <v>808</v>
      </c>
      <c r="C704" s="7" t="str">
        <f aca="false">IF(VLOOKUP(A704,'Infos paliers'!$A$1:$B$662,1,0),"OUI")</f>
        <v>OUI</v>
      </c>
      <c r="D704" s="7" t="s">
        <v>94</v>
      </c>
      <c r="E704" s="55" t="s">
        <v>10</v>
      </c>
      <c r="F704" s="55" t="s">
        <v>10</v>
      </c>
      <c r="G704" s="55" t="s">
        <v>69</v>
      </c>
      <c r="H704" s="55"/>
      <c r="I704" s="55" t="s">
        <v>69</v>
      </c>
      <c r="J704" s="55" t="s">
        <v>467</v>
      </c>
      <c r="K704" s="8" t="s">
        <v>809</v>
      </c>
    </row>
    <row r="705" customFormat="false" ht="15.75" hidden="false" customHeight="true" outlineLevel="0" collapsed="false">
      <c r="A705" s="8" t="n">
        <v>2176</v>
      </c>
      <c r="B705" s="8" t="s">
        <v>810</v>
      </c>
      <c r="C705" s="7" t="str">
        <f aca="false">IF(VLOOKUP(A705,'Infos paliers'!$A$1:$B$662,1,0),"OUI")</f>
        <v>OUI</v>
      </c>
      <c r="D705" s="7" t="s">
        <v>94</v>
      </c>
      <c r="E705" s="55" t="s">
        <v>10</v>
      </c>
      <c r="F705" s="55" t="s">
        <v>10</v>
      </c>
      <c r="G705" s="55" t="s">
        <v>69</v>
      </c>
      <c r="H705" s="55"/>
      <c r="I705" s="55" t="s">
        <v>69</v>
      </c>
      <c r="J705" s="55" t="s">
        <v>467</v>
      </c>
      <c r="K705" s="8" t="s">
        <v>811</v>
      </c>
    </row>
    <row r="706" customFormat="false" ht="15.75" hidden="false" customHeight="true" outlineLevel="0" collapsed="false">
      <c r="A706" s="8" t="n">
        <v>2177</v>
      </c>
      <c r="B706" s="8" t="s">
        <v>812</v>
      </c>
      <c r="C706" s="7" t="str">
        <f aca="false">IF(VLOOKUP(A706,'Infos paliers'!$A$1:$B$662,1,0),"OUI")</f>
        <v>OUI</v>
      </c>
      <c r="D706" s="7" t="s">
        <v>94</v>
      </c>
      <c r="E706" s="55" t="s">
        <v>10</v>
      </c>
      <c r="F706" s="55" t="s">
        <v>10</v>
      </c>
      <c r="G706" s="55" t="s">
        <v>69</v>
      </c>
      <c r="H706" s="55"/>
      <c r="I706" s="55" t="s">
        <v>69</v>
      </c>
      <c r="J706" s="55" t="s">
        <v>467</v>
      </c>
      <c r="K706" s="8" t="s">
        <v>813</v>
      </c>
    </row>
    <row r="707" customFormat="false" ht="15.75" hidden="false" customHeight="true" outlineLevel="0" collapsed="false">
      <c r="A707" s="8" t="n">
        <v>2179</v>
      </c>
      <c r="B707" s="46" t="s">
        <v>814</v>
      </c>
      <c r="C707" s="7" t="e">
        <f aca="false">IF(VLOOKUP(A707,'Infos paliers'!$A$1:$B$662,1,0),"OUI")</f>
        <v>#N/A</v>
      </c>
      <c r="D707" s="7" t="s">
        <v>433</v>
      </c>
      <c r="E707" s="55" t="s">
        <v>10</v>
      </c>
      <c r="F707" s="55" t="s">
        <v>69</v>
      </c>
      <c r="G707" s="67"/>
      <c r="H707" s="67"/>
      <c r="I707" s="67"/>
      <c r="J707" s="67"/>
    </row>
    <row r="708" customFormat="false" ht="15.75" hidden="false" customHeight="true" outlineLevel="0" collapsed="false">
      <c r="A708" s="8" t="n">
        <v>2180</v>
      </c>
      <c r="B708" s="46" t="s">
        <v>815</v>
      </c>
      <c r="C708" s="7" t="e">
        <f aca="false">IF(VLOOKUP(A708,'Infos paliers'!$A$1:$B$662,1,0),"OUI")</f>
        <v>#N/A</v>
      </c>
      <c r="D708" s="7" t="s">
        <v>433</v>
      </c>
      <c r="E708" s="55" t="s">
        <v>10</v>
      </c>
      <c r="F708" s="55" t="s">
        <v>69</v>
      </c>
      <c r="G708" s="67"/>
      <c r="H708" s="67"/>
      <c r="I708" s="67"/>
      <c r="J708" s="67"/>
    </row>
    <row r="709" customFormat="false" ht="15.75" hidden="false" customHeight="true" outlineLevel="0" collapsed="false">
      <c r="A709" s="8" t="n">
        <v>2181</v>
      </c>
      <c r="B709" s="46" t="s">
        <v>816</v>
      </c>
      <c r="C709" s="7" t="e">
        <f aca="false">IF(VLOOKUP(A709,'Infos paliers'!$A$1:$B$662,1,0),"OUI")</f>
        <v>#N/A</v>
      </c>
      <c r="D709" s="7" t="s">
        <v>433</v>
      </c>
      <c r="E709" s="55" t="s">
        <v>10</v>
      </c>
      <c r="F709" s="55" t="s">
        <v>69</v>
      </c>
      <c r="G709" s="67"/>
      <c r="H709" s="67"/>
      <c r="I709" s="67"/>
      <c r="J709" s="67"/>
    </row>
    <row r="710" customFormat="false" ht="15.75" hidden="false" customHeight="true" outlineLevel="0" collapsed="false">
      <c r="A710" s="8" t="n">
        <v>2182</v>
      </c>
      <c r="B710" s="46" t="s">
        <v>817</v>
      </c>
      <c r="C710" s="7" t="e">
        <f aca="false">IF(VLOOKUP(A710,'Infos paliers'!$A$1:$B$662,1,0),"OUI")</f>
        <v>#N/A</v>
      </c>
      <c r="D710" s="7" t="s">
        <v>433</v>
      </c>
      <c r="E710" s="55" t="s">
        <v>10</v>
      </c>
      <c r="F710" s="55" t="s">
        <v>69</v>
      </c>
      <c r="G710" s="67"/>
      <c r="H710" s="67"/>
      <c r="I710" s="67"/>
      <c r="J710" s="67"/>
    </row>
    <row r="711" customFormat="false" ht="15.75" hidden="false" customHeight="true" outlineLevel="0" collapsed="false">
      <c r="A711" s="8" t="n">
        <v>2183</v>
      </c>
      <c r="B711" s="46" t="s">
        <v>818</v>
      </c>
      <c r="C711" s="7" t="str">
        <f aca="false">IF(VLOOKUP(A711,'Infos paliers'!$A$1:$B$662,1,0),"OUI")</f>
        <v>OUI</v>
      </c>
      <c r="D711" s="7" t="s">
        <v>433</v>
      </c>
      <c r="E711" s="55" t="s">
        <v>10</v>
      </c>
      <c r="F711" s="55" t="s">
        <v>69</v>
      </c>
      <c r="G711" s="67"/>
      <c r="H711" s="67"/>
      <c r="I711" s="67"/>
      <c r="J711" s="67"/>
    </row>
    <row r="712" customFormat="false" ht="15.75" hidden="false" customHeight="true" outlineLevel="0" collapsed="false">
      <c r="A712" s="8" t="n">
        <v>2184</v>
      </c>
      <c r="B712" s="8" t="s">
        <v>819</v>
      </c>
      <c r="C712" s="7" t="e">
        <f aca="false">IF(VLOOKUP(A712,'Infos paliers'!$A$1:$B$662,1,0),"OUI")</f>
        <v>#N/A</v>
      </c>
      <c r="D712" s="7" t="s">
        <v>522</v>
      </c>
      <c r="E712" s="55" t="s">
        <v>69</v>
      </c>
      <c r="F712" s="55"/>
      <c r="G712" s="55"/>
      <c r="H712" s="55"/>
      <c r="I712" s="55"/>
      <c r="J712" s="55"/>
    </row>
    <row r="713" customFormat="false" ht="15.75" hidden="false" customHeight="true" outlineLevel="0" collapsed="false">
      <c r="A713" s="8" t="n">
        <v>2185</v>
      </c>
      <c r="B713" s="69" t="s">
        <v>820</v>
      </c>
      <c r="C713" s="7" t="str">
        <f aca="false">IF(VLOOKUP(A713,'Infos paliers'!$A$1:$B$662,1,0),"OUI")</f>
        <v>OUI</v>
      </c>
      <c r="D713" s="7" t="s">
        <v>78</v>
      </c>
      <c r="E713" s="57" t="s">
        <v>10</v>
      </c>
      <c r="F713" s="57"/>
      <c r="G713" s="57"/>
      <c r="H713" s="57"/>
      <c r="I713" s="57"/>
      <c r="J713" s="57"/>
    </row>
    <row r="714" customFormat="false" ht="15.75" hidden="false" customHeight="true" outlineLevel="0" collapsed="false">
      <c r="A714" s="8" t="n">
        <v>2186</v>
      </c>
      <c r="B714" s="69" t="s">
        <v>821</v>
      </c>
      <c r="C714" s="7" t="str">
        <f aca="false">IF(VLOOKUP(A714,'Infos paliers'!$A$1:$B$662,1,0),"OUI")</f>
        <v>OUI</v>
      </c>
      <c r="D714" s="7" t="s">
        <v>822</v>
      </c>
      <c r="E714" s="55" t="s">
        <v>10</v>
      </c>
      <c r="F714" s="55" t="s">
        <v>10</v>
      </c>
      <c r="G714" s="55" t="s">
        <v>69</v>
      </c>
      <c r="H714" s="55"/>
      <c r="I714" s="55"/>
      <c r="J714" s="57"/>
    </row>
    <row r="715" customFormat="false" ht="15.75" hidden="false" customHeight="true" outlineLevel="0" collapsed="false">
      <c r="A715" s="8" t="n">
        <v>2187</v>
      </c>
      <c r="B715" s="8" t="s">
        <v>823</v>
      </c>
      <c r="C715" s="7" t="e">
        <f aca="false">IF(VLOOKUP(A715,'Infos paliers'!$A$1:$B$662,1,0),"OUI")</f>
        <v>#N/A</v>
      </c>
      <c r="D715" s="7" t="s">
        <v>433</v>
      </c>
      <c r="E715" s="55" t="s">
        <v>69</v>
      </c>
      <c r="F715" s="55"/>
      <c r="G715" s="55"/>
      <c r="H715" s="55"/>
      <c r="I715" s="55"/>
      <c r="J715" s="55"/>
    </row>
    <row r="716" customFormat="false" ht="15.75" hidden="false" customHeight="true" outlineLevel="0" collapsed="false">
      <c r="A716" s="8" t="n">
        <v>2189</v>
      </c>
      <c r="B716" s="8" t="s">
        <v>823</v>
      </c>
      <c r="C716" s="7" t="e">
        <f aca="false">IF(VLOOKUP(A716,'Infos paliers'!$A$1:$B$662,1,0),"OUI")</f>
        <v>#N/A</v>
      </c>
      <c r="D716" s="7" t="s">
        <v>433</v>
      </c>
      <c r="E716" s="55" t="s">
        <v>69</v>
      </c>
      <c r="F716" s="55"/>
      <c r="G716" s="55"/>
      <c r="H716" s="55"/>
      <c r="I716" s="55"/>
      <c r="J716" s="55"/>
    </row>
    <row r="717" customFormat="false" ht="15.75" hidden="false" customHeight="true" outlineLevel="0" collapsed="false">
      <c r="A717" s="8" t="n">
        <v>2190</v>
      </c>
      <c r="B717" s="69" t="s">
        <v>824</v>
      </c>
      <c r="C717" s="7" t="str">
        <f aca="false">IF(VLOOKUP(A717,'Infos paliers'!$A$1:$B$662,1,0),"OUI")</f>
        <v>OUI</v>
      </c>
      <c r="D717" s="7" t="s">
        <v>71</v>
      </c>
      <c r="E717" s="57" t="s">
        <v>10</v>
      </c>
      <c r="F717" s="57"/>
      <c r="G717" s="57"/>
      <c r="H717" s="57"/>
      <c r="I717" s="57"/>
      <c r="J717" s="57"/>
    </row>
    <row r="718" customFormat="false" ht="15.75" hidden="false" customHeight="true" outlineLevel="0" collapsed="false">
      <c r="A718" s="8" t="n">
        <v>2191</v>
      </c>
      <c r="B718" s="69" t="s">
        <v>825</v>
      </c>
      <c r="C718" s="7" t="str">
        <f aca="false">IF(VLOOKUP(A718,'Infos paliers'!$A$1:$B$662,1,0),"OUI")</f>
        <v>OUI</v>
      </c>
      <c r="D718" s="7" t="s">
        <v>822</v>
      </c>
      <c r="E718" s="55" t="s">
        <v>10</v>
      </c>
      <c r="F718" s="55" t="s">
        <v>10</v>
      </c>
      <c r="G718" s="55" t="s">
        <v>69</v>
      </c>
      <c r="H718" s="55"/>
      <c r="I718" s="55"/>
      <c r="J718" s="57"/>
    </row>
    <row r="719" customFormat="false" ht="15.75" hidden="false" customHeight="true" outlineLevel="0" collapsed="false">
      <c r="A719" s="8" t="n">
        <v>2192</v>
      </c>
      <c r="B719" s="69" t="s">
        <v>358</v>
      </c>
      <c r="C719" s="7" t="str">
        <f aca="false">IF(VLOOKUP(A719,'Infos paliers'!$A$1:$B$662,1,0),"OUI")</f>
        <v>OUI</v>
      </c>
      <c r="D719" s="7" t="s">
        <v>71</v>
      </c>
      <c r="E719" s="57" t="s">
        <v>10</v>
      </c>
      <c r="F719" s="57"/>
      <c r="G719" s="57"/>
      <c r="H719" s="57"/>
      <c r="I719" s="57"/>
      <c r="J719" s="57"/>
    </row>
    <row r="720" customFormat="false" ht="15.75" hidden="false" customHeight="true" outlineLevel="0" collapsed="false">
      <c r="A720" s="8" t="n">
        <v>2193</v>
      </c>
      <c r="B720" s="8" t="s">
        <v>826</v>
      </c>
      <c r="C720" s="7" t="str">
        <f aca="false">IF(VLOOKUP(A720,'Infos paliers'!$A$1:$B$662,1,0),"OUI")</f>
        <v>OUI</v>
      </c>
      <c r="D720" s="7" t="s">
        <v>78</v>
      </c>
      <c r="E720" s="55" t="s">
        <v>69</v>
      </c>
      <c r="F720" s="55"/>
      <c r="G720" s="55"/>
      <c r="H720" s="55"/>
      <c r="I720" s="55"/>
      <c r="J720" s="55"/>
    </row>
    <row r="721" customFormat="false" ht="15.75" hidden="false" customHeight="true" outlineLevel="0" collapsed="false">
      <c r="A721" s="8" t="n">
        <v>2194</v>
      </c>
      <c r="B721" s="8" t="s">
        <v>827</v>
      </c>
      <c r="C721" s="7" t="e">
        <f aca="false">IF(VLOOKUP(A721,'Infos paliers'!$A$1:$B$662,1,0),"OUI")</f>
        <v>#N/A</v>
      </c>
      <c r="D721" s="7" t="s">
        <v>315</v>
      </c>
      <c r="E721" s="55" t="s">
        <v>10</v>
      </c>
      <c r="F721" s="55" t="s">
        <v>10</v>
      </c>
      <c r="G721" s="55" t="s">
        <v>69</v>
      </c>
      <c r="H721" s="55"/>
      <c r="I721" s="55"/>
      <c r="J721" s="55"/>
    </row>
    <row r="722" customFormat="false" ht="15.75" hidden="false" customHeight="true" outlineLevel="0" collapsed="false">
      <c r="A722" s="6" t="n">
        <v>2195</v>
      </c>
      <c r="B722" s="70" t="s">
        <v>823</v>
      </c>
      <c r="C722" s="7" t="e">
        <f aca="false">IF(VLOOKUP(A722,'Infos paliers'!$A$1:$B$662,1,0),"OUI")</f>
        <v>#N/A</v>
      </c>
      <c r="D722" s="7" t="s">
        <v>433</v>
      </c>
      <c r="E722" s="57" t="s">
        <v>10</v>
      </c>
      <c r="F722" s="57"/>
      <c r="G722" s="57"/>
      <c r="H722" s="57"/>
      <c r="I722" s="57"/>
      <c r="J722" s="57"/>
    </row>
    <row r="723" customFormat="false" ht="15.75" hidden="false" customHeight="true" outlineLevel="0" collapsed="false">
      <c r="A723" s="6" t="n">
        <v>2196</v>
      </c>
      <c r="B723" s="70" t="s">
        <v>816</v>
      </c>
      <c r="C723" s="7" t="e">
        <f aca="false">IF(VLOOKUP(A723,'Infos paliers'!$A$1:$B$662,1,0),"OUI")</f>
        <v>#N/A</v>
      </c>
      <c r="D723" s="7" t="s">
        <v>433</v>
      </c>
      <c r="E723" s="57" t="s">
        <v>10</v>
      </c>
      <c r="F723" s="57"/>
      <c r="G723" s="57"/>
      <c r="H723" s="57"/>
      <c r="I723" s="57"/>
      <c r="J723" s="57"/>
    </row>
    <row r="724" customFormat="false" ht="15.75" hidden="false" customHeight="true" outlineLevel="0" collapsed="false">
      <c r="A724" s="6" t="n">
        <v>2197</v>
      </c>
      <c r="B724" s="7" t="s">
        <v>828</v>
      </c>
      <c r="C724" s="7" t="e">
        <f aca="false">IF(VLOOKUP(A724,'Infos paliers'!$A$1:$B$662,1,0),"OUI")</f>
        <v>#N/A</v>
      </c>
      <c r="D724" s="7" t="s">
        <v>315</v>
      </c>
      <c r="E724" s="55" t="s">
        <v>69</v>
      </c>
      <c r="F724" s="55"/>
      <c r="G724" s="55"/>
      <c r="H724" s="55"/>
      <c r="I724" s="55"/>
      <c r="J724" s="55"/>
    </row>
    <row r="725" customFormat="false" ht="15.75" hidden="false" customHeight="true" outlineLevel="0" collapsed="false">
      <c r="A725" s="6" t="n">
        <v>2198</v>
      </c>
      <c r="B725" s="7" t="s">
        <v>829</v>
      </c>
      <c r="C725" s="7" t="e">
        <f aca="false">IF(VLOOKUP(A725,'Infos paliers'!$A$1:$B$662,1,0),"OUI")</f>
        <v>#N/A</v>
      </c>
      <c r="D725" s="7" t="s">
        <v>315</v>
      </c>
      <c r="E725" s="55" t="s">
        <v>69</v>
      </c>
      <c r="F725" s="55"/>
      <c r="G725" s="55"/>
      <c r="H725" s="55"/>
      <c r="I725" s="55"/>
      <c r="J725" s="55"/>
    </row>
    <row r="726" customFormat="false" ht="15.75" hidden="false" customHeight="true" outlineLevel="0" collapsed="false">
      <c r="A726" s="6" t="n">
        <v>2199</v>
      </c>
      <c r="B726" s="7" t="s">
        <v>830</v>
      </c>
      <c r="C726" s="7" t="e">
        <f aca="false">IF(VLOOKUP(A726,'Infos paliers'!$A$1:$B$662,1,0),"OUI")</f>
        <v>#N/A</v>
      </c>
      <c r="D726" s="7" t="s">
        <v>315</v>
      </c>
      <c r="E726" s="55" t="s">
        <v>69</v>
      </c>
      <c r="F726" s="55"/>
      <c r="G726" s="55"/>
      <c r="H726" s="55"/>
      <c r="I726" s="55"/>
      <c r="J726" s="55"/>
    </row>
    <row r="727" customFormat="false" ht="15.75" hidden="false" customHeight="true" outlineLevel="0" collapsed="false">
      <c r="A727" s="6" t="n">
        <v>2201</v>
      </c>
      <c r="B727" s="7" t="s">
        <v>831</v>
      </c>
      <c r="C727" s="7" t="str">
        <f aca="false">IF(VLOOKUP(A727,'Infos paliers'!$A$1:$B$662,1,0),"OUI")</f>
        <v>OUI</v>
      </c>
      <c r="D727" s="7" t="s">
        <v>315</v>
      </c>
      <c r="E727" s="55" t="s">
        <v>69</v>
      </c>
      <c r="F727" s="55"/>
      <c r="G727" s="55"/>
      <c r="H727" s="55"/>
      <c r="I727" s="55"/>
      <c r="J727" s="55"/>
    </row>
    <row r="728" customFormat="false" ht="15.75" hidden="false" customHeight="true" outlineLevel="0" collapsed="false">
      <c r="A728" s="6" t="n">
        <v>2202</v>
      </c>
      <c r="B728" s="7" t="s">
        <v>832</v>
      </c>
      <c r="C728" s="7" t="e">
        <f aca="false">IF(VLOOKUP(A728,'Infos paliers'!$A$1:$B$662,1,0),"OUI")</f>
        <v>#N/A</v>
      </c>
      <c r="D728" s="7" t="s">
        <v>315</v>
      </c>
      <c r="E728" s="55" t="s">
        <v>69</v>
      </c>
      <c r="F728" s="55"/>
      <c r="G728" s="55"/>
      <c r="H728" s="55"/>
      <c r="I728" s="55"/>
      <c r="J728" s="55"/>
    </row>
    <row r="729" customFormat="false" ht="15.75" hidden="false" customHeight="true" outlineLevel="0" collapsed="false">
      <c r="A729" s="6" t="n">
        <v>2203</v>
      </c>
      <c r="B729" s="7" t="s">
        <v>833</v>
      </c>
      <c r="C729" s="7" t="e">
        <f aca="false">IF(VLOOKUP(A729,'Infos paliers'!$A$1:$B$662,1,0),"OUI")</f>
        <v>#N/A</v>
      </c>
      <c r="D729" s="7" t="s">
        <v>315</v>
      </c>
      <c r="E729" s="55" t="s">
        <v>69</v>
      </c>
      <c r="F729" s="55"/>
      <c r="G729" s="55"/>
      <c r="H729" s="55"/>
      <c r="I729" s="55"/>
      <c r="J729" s="55"/>
    </row>
    <row r="730" customFormat="false" ht="15.75" hidden="false" customHeight="true" outlineLevel="0" collapsed="false">
      <c r="A730" s="6" t="n">
        <v>2204</v>
      </c>
      <c r="B730" s="7" t="s">
        <v>834</v>
      </c>
      <c r="C730" s="7" t="e">
        <f aca="false">IF(VLOOKUP(A730,'Infos paliers'!$A$1:$B$662,1,0),"OUI")</f>
        <v>#N/A</v>
      </c>
      <c r="D730" s="7" t="s">
        <v>315</v>
      </c>
      <c r="E730" s="55" t="s">
        <v>69</v>
      </c>
      <c r="F730" s="55"/>
      <c r="G730" s="55"/>
      <c r="H730" s="55"/>
      <c r="I730" s="55"/>
      <c r="J730" s="55"/>
    </row>
    <row r="731" customFormat="false" ht="15.75" hidden="false" customHeight="true" outlineLevel="0" collapsed="false">
      <c r="A731" s="6" t="n">
        <v>2205</v>
      </c>
      <c r="B731" s="7" t="s">
        <v>835</v>
      </c>
      <c r="C731" s="7" t="e">
        <f aca="false">IF(VLOOKUP(A731,'Infos paliers'!$A$1:$B$662,1,0),"OUI")</f>
        <v>#N/A</v>
      </c>
      <c r="D731" s="7" t="s">
        <v>315</v>
      </c>
      <c r="E731" s="55" t="s">
        <v>69</v>
      </c>
      <c r="F731" s="55"/>
      <c r="G731" s="55"/>
      <c r="H731" s="55"/>
      <c r="I731" s="55"/>
      <c r="J731" s="55"/>
    </row>
    <row r="732" customFormat="false" ht="15.75" hidden="false" customHeight="true" outlineLevel="0" collapsed="false">
      <c r="A732" s="6" t="n">
        <v>2206</v>
      </c>
      <c r="B732" s="7" t="s">
        <v>836</v>
      </c>
      <c r="C732" s="7" t="e">
        <f aca="false">IF(VLOOKUP(A732,'Infos paliers'!$A$1:$B$662,1,0),"OUI")</f>
        <v>#N/A</v>
      </c>
      <c r="D732" s="7" t="s">
        <v>315</v>
      </c>
      <c r="E732" s="55" t="s">
        <v>69</v>
      </c>
      <c r="F732" s="55"/>
      <c r="G732" s="55"/>
      <c r="H732" s="55"/>
      <c r="I732" s="55"/>
      <c r="J732" s="55"/>
    </row>
    <row r="733" customFormat="false" ht="15.75" hidden="false" customHeight="true" outlineLevel="0" collapsed="false">
      <c r="A733" s="6" t="n">
        <v>2207</v>
      </c>
      <c r="B733" s="7" t="s">
        <v>837</v>
      </c>
      <c r="C733" s="7" t="e">
        <f aca="false">IF(VLOOKUP(A733,'Infos paliers'!$A$1:$B$662,1,0),"OUI")</f>
        <v>#N/A</v>
      </c>
      <c r="D733" s="7" t="s">
        <v>315</v>
      </c>
      <c r="E733" s="55" t="s">
        <v>69</v>
      </c>
      <c r="F733" s="55"/>
      <c r="G733" s="55"/>
      <c r="H733" s="55"/>
      <c r="I733" s="55"/>
      <c r="J733" s="55"/>
    </row>
    <row r="734" customFormat="false" ht="15.75" hidden="false" customHeight="true" outlineLevel="0" collapsed="false">
      <c r="A734" s="6" t="n">
        <v>2208</v>
      </c>
      <c r="B734" s="7" t="s">
        <v>436</v>
      </c>
      <c r="C734" s="7" t="e">
        <f aca="false">IF(VLOOKUP(A734,'Infos paliers'!$A$1:$B$662,1,0),"OUI")</f>
        <v>#N/A</v>
      </c>
      <c r="D734" s="7" t="s">
        <v>315</v>
      </c>
      <c r="E734" s="55" t="s">
        <v>69</v>
      </c>
      <c r="F734" s="55"/>
      <c r="G734" s="55"/>
      <c r="H734" s="55"/>
      <c r="I734" s="55"/>
      <c r="J734" s="55"/>
    </row>
    <row r="735" customFormat="false" ht="15.75" hidden="false" customHeight="true" outlineLevel="0" collapsed="false">
      <c r="A735" s="6" t="n">
        <v>2210</v>
      </c>
      <c r="B735" s="7" t="s">
        <v>360</v>
      </c>
      <c r="C735" s="7" t="str">
        <f aca="false">IF(VLOOKUP(A735,'Infos paliers'!$A$1:$B$662,1,0),"OUI")</f>
        <v>OUI</v>
      </c>
      <c r="D735" s="7" t="s">
        <v>433</v>
      </c>
      <c r="E735" s="55" t="s">
        <v>69</v>
      </c>
      <c r="F735" s="55"/>
      <c r="G735" s="55"/>
      <c r="H735" s="55"/>
      <c r="I735" s="55"/>
      <c r="J735" s="55"/>
    </row>
    <row r="736" customFormat="false" ht="15.75" hidden="false" customHeight="true" outlineLevel="0" collapsed="false">
      <c r="A736" s="6" t="n">
        <v>2211</v>
      </c>
      <c r="B736" s="7" t="s">
        <v>359</v>
      </c>
      <c r="C736" s="7" t="str">
        <f aca="false">IF(VLOOKUP(A736,'Infos paliers'!$A$1:$B$662,1,0),"OUI")</f>
        <v>OUI</v>
      </c>
      <c r="D736" s="7" t="s">
        <v>433</v>
      </c>
      <c r="E736" s="55" t="s">
        <v>69</v>
      </c>
      <c r="F736" s="55"/>
      <c r="G736" s="55"/>
      <c r="H736" s="55"/>
      <c r="I736" s="55"/>
      <c r="J736" s="55"/>
    </row>
    <row r="737" customFormat="false" ht="15.75" hidden="false" customHeight="true" outlineLevel="0" collapsed="false">
      <c r="A737" s="6" t="n">
        <v>2212</v>
      </c>
      <c r="B737" s="7" t="s">
        <v>417</v>
      </c>
      <c r="C737" s="7" t="str">
        <f aca="false">IF(VLOOKUP(A737,'Infos paliers'!$A$1:$B$662,1,0),"OUI")</f>
        <v>OUI</v>
      </c>
      <c r="D737" s="7" t="s">
        <v>838</v>
      </c>
      <c r="E737" s="55" t="s">
        <v>69</v>
      </c>
      <c r="F737" s="55"/>
      <c r="G737" s="55"/>
      <c r="H737" s="55"/>
      <c r="I737" s="55"/>
      <c r="J737" s="55"/>
    </row>
    <row r="738" customFormat="false" ht="15.75" hidden="false" customHeight="true" outlineLevel="0" collapsed="false">
      <c r="A738" s="6" t="n">
        <v>2213</v>
      </c>
      <c r="B738" s="7" t="s">
        <v>364</v>
      </c>
      <c r="C738" s="7" t="str">
        <f aca="false">IF(VLOOKUP(A738,'Infos paliers'!$A$1:$B$662,1,0),"OUI")</f>
        <v>OUI</v>
      </c>
      <c r="D738" s="7" t="s">
        <v>433</v>
      </c>
      <c r="E738" s="55" t="s">
        <v>69</v>
      </c>
      <c r="F738" s="55"/>
      <c r="G738" s="55"/>
      <c r="H738" s="55"/>
      <c r="I738" s="55"/>
      <c r="J738" s="55"/>
    </row>
    <row r="739" customFormat="false" ht="15.75" hidden="false" customHeight="true" outlineLevel="0" collapsed="false">
      <c r="A739" s="6" t="n">
        <v>2219</v>
      </c>
      <c r="B739" s="7" t="s">
        <v>839</v>
      </c>
      <c r="C739" s="7" t="str">
        <f aca="false">IF(VLOOKUP(A739,'Infos paliers'!$A$1:$B$662,1,0),"OUI")</f>
        <v>OUI</v>
      </c>
      <c r="D739" s="7" t="s">
        <v>71</v>
      </c>
      <c r="E739" s="55" t="s">
        <v>69</v>
      </c>
      <c r="F739" s="55"/>
      <c r="G739" s="55"/>
      <c r="H739" s="55"/>
      <c r="I739" s="55"/>
      <c r="J739" s="55"/>
    </row>
    <row r="740" customFormat="false" ht="15.75" hidden="false" customHeight="true" outlineLevel="0" collapsed="false">
      <c r="A740" s="6" t="n">
        <v>2225</v>
      </c>
      <c r="B740" s="7" t="s">
        <v>416</v>
      </c>
      <c r="C740" s="7" t="str">
        <f aca="false">IF(VLOOKUP(A740,'Infos paliers'!$A$1:$B$662,1,0),"OUI")</f>
        <v>OUI</v>
      </c>
      <c r="D740" s="7" t="s">
        <v>838</v>
      </c>
      <c r="E740" s="55" t="s">
        <v>69</v>
      </c>
      <c r="F740" s="55"/>
      <c r="G740" s="55"/>
      <c r="H740" s="55"/>
      <c r="I740" s="55"/>
      <c r="J740" s="55"/>
    </row>
    <row r="741" customFormat="false" ht="15.75" hidden="false" customHeight="true" outlineLevel="0" collapsed="false">
      <c r="A741" s="6" t="n">
        <v>2228</v>
      </c>
      <c r="B741" s="7" t="s">
        <v>840</v>
      </c>
      <c r="C741" s="7" t="e">
        <f aca="false">IF(VLOOKUP(A741,'Infos paliers'!$A$1:$B$662,1,0),"OUI")</f>
        <v>#N/A</v>
      </c>
      <c r="D741" s="7" t="s">
        <v>433</v>
      </c>
      <c r="E741" s="55" t="s">
        <v>10</v>
      </c>
      <c r="F741" s="55" t="s">
        <v>10</v>
      </c>
      <c r="G741" s="55" t="s">
        <v>69</v>
      </c>
      <c r="H741" s="55" t="s">
        <v>69</v>
      </c>
      <c r="I741" s="55" t="s">
        <v>69</v>
      </c>
      <c r="J741" s="55" t="s">
        <v>69</v>
      </c>
    </row>
    <row r="742" customFormat="false" ht="15.75" hidden="false" customHeight="true" outlineLevel="0" collapsed="false">
      <c r="A742" s="6" t="n">
        <v>2229</v>
      </c>
      <c r="B742" s="7" t="s">
        <v>841</v>
      </c>
      <c r="C742" s="7" t="str">
        <f aca="false">IF(VLOOKUP(A742,'Infos paliers'!$A$1:$B$662,1,0),"OUI")</f>
        <v>OUI</v>
      </c>
      <c r="D742" s="7" t="s">
        <v>75</v>
      </c>
      <c r="E742" s="55" t="s">
        <v>10</v>
      </c>
      <c r="F742" s="55" t="s">
        <v>144</v>
      </c>
      <c r="G742" s="55" t="s">
        <v>69</v>
      </c>
      <c r="H742" s="55"/>
      <c r="I742" s="55" t="s">
        <v>251</v>
      </c>
      <c r="J742" s="55" t="s">
        <v>144</v>
      </c>
      <c r="K742" s="56" t="s">
        <v>612</v>
      </c>
    </row>
    <row r="743" customFormat="false" ht="15.75" hidden="false" customHeight="true" outlineLevel="0" collapsed="false">
      <c r="A743" s="6" t="n">
        <v>2232</v>
      </c>
      <c r="B743" s="7" t="s">
        <v>842</v>
      </c>
      <c r="C743" s="7" t="e">
        <f aca="false">IF(VLOOKUP(A743,'Infos paliers'!$A$1:$B$662,1,0),"OUI")</f>
        <v>#N/A</v>
      </c>
      <c r="D743" s="7" t="s">
        <v>433</v>
      </c>
      <c r="E743" s="57" t="s">
        <v>69</v>
      </c>
      <c r="F743" s="71" t="s">
        <v>69</v>
      </c>
      <c r="G743" s="55"/>
      <c r="H743" s="55"/>
      <c r="I743" s="55"/>
      <c r="J743" s="55"/>
    </row>
    <row r="744" customFormat="false" ht="15.75" hidden="false" customHeight="true" outlineLevel="0" collapsed="false">
      <c r="A744" s="6" t="n">
        <v>2233</v>
      </c>
      <c r="B744" s="7" t="s">
        <v>843</v>
      </c>
      <c r="C744" s="7" t="e">
        <f aca="false">IF(VLOOKUP(A744,'Infos paliers'!$A$1:$B$662,1,0),"OUI")</f>
        <v>#N/A</v>
      </c>
      <c r="D744" s="7" t="s">
        <v>433</v>
      </c>
      <c r="E744" s="57" t="s">
        <v>69</v>
      </c>
      <c r="F744" s="71" t="s">
        <v>69</v>
      </c>
      <c r="G744" s="55"/>
      <c r="H744" s="55"/>
      <c r="I744" s="55"/>
      <c r="J744" s="55"/>
    </row>
    <row r="745" customFormat="false" ht="15.75" hidden="false" customHeight="true" outlineLevel="0" collapsed="false">
      <c r="A745" s="6" t="n">
        <v>2234</v>
      </c>
      <c r="B745" s="7" t="s">
        <v>844</v>
      </c>
      <c r="C745" s="7" t="e">
        <f aca="false">IF(VLOOKUP(A745,'Infos paliers'!$A$1:$B$662,1,0),"OUI")</f>
        <v>#N/A</v>
      </c>
      <c r="D745" s="7" t="s">
        <v>433</v>
      </c>
      <c r="E745" s="57" t="s">
        <v>69</v>
      </c>
      <c r="F745" s="71" t="s">
        <v>69</v>
      </c>
      <c r="G745" s="55"/>
      <c r="H745" s="55"/>
      <c r="I745" s="55"/>
      <c r="J745" s="55"/>
    </row>
    <row r="746" customFormat="false" ht="15.75" hidden="false" customHeight="true" outlineLevel="0" collapsed="false">
      <c r="A746" s="6" t="n">
        <v>2235</v>
      </c>
      <c r="B746" s="7" t="s">
        <v>845</v>
      </c>
      <c r="C746" s="7" t="e">
        <f aca="false">IF(VLOOKUP(A746,'Infos paliers'!$A$1:$B$662,1,0),"OUI")</f>
        <v>#N/A</v>
      </c>
      <c r="D746" s="7" t="s">
        <v>433</v>
      </c>
      <c r="E746" s="57" t="s">
        <v>69</v>
      </c>
      <c r="F746" s="71" t="s">
        <v>69</v>
      </c>
      <c r="G746" s="55"/>
      <c r="H746" s="55"/>
      <c r="I746" s="55"/>
      <c r="J746" s="55"/>
    </row>
    <row r="747" customFormat="false" ht="15.75" hidden="false" customHeight="true" outlineLevel="0" collapsed="false">
      <c r="A747" s="6" t="n">
        <v>2236</v>
      </c>
      <c r="B747" s="7" t="s">
        <v>846</v>
      </c>
      <c r="C747" s="7" t="e">
        <f aca="false">IF(VLOOKUP(A747,'Infos paliers'!$A$1:$B$662,1,0),"OUI")</f>
        <v>#N/A</v>
      </c>
      <c r="D747" s="7" t="s">
        <v>433</v>
      </c>
      <c r="E747" s="57" t="s">
        <v>69</v>
      </c>
      <c r="F747" s="71" t="s">
        <v>69</v>
      </c>
      <c r="G747" s="55"/>
      <c r="H747" s="55"/>
      <c r="I747" s="55"/>
      <c r="J747" s="55"/>
    </row>
    <row r="748" customFormat="false" ht="15.75" hidden="false" customHeight="true" outlineLevel="0" collapsed="false">
      <c r="A748" s="6" t="n">
        <v>2237</v>
      </c>
      <c r="B748" s="7" t="s">
        <v>847</v>
      </c>
      <c r="C748" s="7" t="e">
        <f aca="false">IF(VLOOKUP(A748,'Infos paliers'!$A$1:$B$662,1,0),"OUI")</f>
        <v>#N/A</v>
      </c>
      <c r="D748" s="7" t="s">
        <v>433</v>
      </c>
      <c r="E748" s="57" t="s">
        <v>69</v>
      </c>
      <c r="F748" s="71" t="s">
        <v>69</v>
      </c>
      <c r="G748" s="55"/>
      <c r="H748" s="55"/>
      <c r="I748" s="55"/>
      <c r="J748" s="55"/>
    </row>
    <row r="749" customFormat="false" ht="15.75" hidden="false" customHeight="true" outlineLevel="0" collapsed="false">
      <c r="A749" s="6" t="n">
        <v>2238</v>
      </c>
      <c r="B749" s="7" t="s">
        <v>848</v>
      </c>
      <c r="C749" s="7" t="e">
        <f aca="false">IF(VLOOKUP(A749,'Infos paliers'!$A$1:$B$662,1,0),"OUI")</f>
        <v>#N/A</v>
      </c>
      <c r="D749" s="7" t="s">
        <v>433</v>
      </c>
      <c r="E749" s="57" t="s">
        <v>69</v>
      </c>
      <c r="F749" s="71" t="s">
        <v>69</v>
      </c>
      <c r="G749" s="55"/>
      <c r="H749" s="55"/>
      <c r="I749" s="55"/>
      <c r="J749" s="55"/>
    </row>
    <row r="750" customFormat="false" ht="15.75" hidden="false" customHeight="true" outlineLevel="0" collapsed="false">
      <c r="A750" s="6" t="n">
        <v>2239</v>
      </c>
      <c r="B750" s="7" t="s">
        <v>849</v>
      </c>
      <c r="C750" s="7" t="e">
        <f aca="false">IF(VLOOKUP(A750,'Infos paliers'!$A$1:$B$662,1,0),"OUI")</f>
        <v>#N/A</v>
      </c>
      <c r="D750" s="7" t="s">
        <v>73</v>
      </c>
      <c r="E750" s="55" t="s">
        <v>69</v>
      </c>
      <c r="F750" s="55"/>
      <c r="G750" s="55"/>
      <c r="H750" s="55"/>
      <c r="I750" s="55"/>
      <c r="J750" s="55"/>
    </row>
    <row r="751" customFormat="false" ht="15.75" hidden="false" customHeight="true" outlineLevel="0" collapsed="false">
      <c r="A751" s="6" t="n">
        <v>2240</v>
      </c>
      <c r="B751" s="7" t="s">
        <v>850</v>
      </c>
      <c r="C751" s="7" t="e">
        <f aca="false">IF(VLOOKUP(A751,'Infos paliers'!$A$1:$B$662,1,0),"OUI")</f>
        <v>#N/A</v>
      </c>
      <c r="D751" s="7" t="s">
        <v>73</v>
      </c>
      <c r="E751" s="55" t="s">
        <v>69</v>
      </c>
      <c r="F751" s="55"/>
      <c r="G751" s="55"/>
      <c r="H751" s="55"/>
      <c r="I751" s="55"/>
      <c r="J751" s="55"/>
    </row>
    <row r="752" customFormat="false" ht="15.75" hidden="false" customHeight="true" outlineLevel="0" collapsed="false">
      <c r="A752" s="6" t="n">
        <v>2241</v>
      </c>
      <c r="B752" s="7" t="s">
        <v>851</v>
      </c>
      <c r="C752" s="7" t="e">
        <f aca="false">IF(VLOOKUP(A752,'Infos paliers'!$A$1:$B$662,1,0),"OUI")</f>
        <v>#N/A</v>
      </c>
      <c r="D752" s="7" t="s">
        <v>315</v>
      </c>
      <c r="E752" s="55" t="s">
        <v>69</v>
      </c>
      <c r="F752" s="55"/>
      <c r="G752" s="55"/>
      <c r="H752" s="55"/>
      <c r="I752" s="55"/>
      <c r="J752" s="55"/>
    </row>
    <row r="753" customFormat="false" ht="15.75" hidden="false" customHeight="true" outlineLevel="0" collapsed="false">
      <c r="A753" s="6" t="n">
        <v>2242</v>
      </c>
      <c r="B753" s="7" t="s">
        <v>852</v>
      </c>
      <c r="C753" s="7" t="e">
        <f aca="false">IF(VLOOKUP(A753,'Infos paliers'!$A$1:$B$662,1,0),"OUI")</f>
        <v>#N/A</v>
      </c>
      <c r="D753" s="7" t="s">
        <v>315</v>
      </c>
      <c r="E753" s="55" t="s">
        <v>69</v>
      </c>
      <c r="F753" s="55"/>
      <c r="G753" s="55"/>
      <c r="H753" s="55"/>
      <c r="I753" s="55"/>
      <c r="J753" s="55"/>
    </row>
    <row r="754" customFormat="false" ht="15.75" hidden="false" customHeight="true" outlineLevel="0" collapsed="false">
      <c r="A754" s="6" t="n">
        <v>2243</v>
      </c>
      <c r="B754" s="7" t="s">
        <v>853</v>
      </c>
      <c r="C754" s="7" t="e">
        <f aca="false">IF(VLOOKUP(A754,'Infos paliers'!$A$1:$B$662,1,0),"OUI")</f>
        <v>#N/A</v>
      </c>
      <c r="D754" s="7" t="s">
        <v>315</v>
      </c>
      <c r="E754" s="55" t="s">
        <v>69</v>
      </c>
      <c r="F754" s="55"/>
      <c r="G754" s="55"/>
      <c r="H754" s="55"/>
      <c r="I754" s="55"/>
      <c r="J754" s="55"/>
    </row>
    <row r="755" customFormat="false" ht="15.75" hidden="false" customHeight="true" outlineLevel="0" collapsed="false">
      <c r="A755" s="6" t="n">
        <v>2244</v>
      </c>
      <c r="B755" s="7" t="s">
        <v>854</v>
      </c>
      <c r="C755" s="7" t="e">
        <f aca="false">IF(VLOOKUP(A755,'Infos paliers'!$A$1:$B$662,1,0),"OUI")</f>
        <v>#N/A</v>
      </c>
      <c r="D755" s="7" t="s">
        <v>315</v>
      </c>
      <c r="E755" s="55" t="s">
        <v>69</v>
      </c>
      <c r="F755" s="55"/>
      <c r="G755" s="55"/>
      <c r="H755" s="55"/>
      <c r="I755" s="55"/>
      <c r="J755" s="55"/>
    </row>
    <row r="756" customFormat="false" ht="15.75" hidden="false" customHeight="true" outlineLevel="0" collapsed="false">
      <c r="A756" s="6" t="n">
        <v>2245</v>
      </c>
      <c r="B756" s="7" t="s">
        <v>855</v>
      </c>
      <c r="C756" s="7" t="e">
        <f aca="false">IF(VLOOKUP(A756,'Infos paliers'!$A$1:$B$662,1,0),"OUI")</f>
        <v>#N/A</v>
      </c>
      <c r="D756" s="7" t="s">
        <v>315</v>
      </c>
      <c r="E756" s="55" t="s">
        <v>69</v>
      </c>
      <c r="F756" s="55"/>
      <c r="G756" s="55"/>
      <c r="H756" s="55"/>
      <c r="I756" s="55"/>
      <c r="J756" s="55"/>
    </row>
    <row r="757" customFormat="false" ht="15.75" hidden="false" customHeight="true" outlineLevel="0" collapsed="false">
      <c r="A757" s="6" t="n">
        <v>2246</v>
      </c>
      <c r="B757" s="7" t="s">
        <v>856</v>
      </c>
      <c r="C757" s="7" t="e">
        <f aca="false">IF(VLOOKUP(A757,'Infos paliers'!$A$1:$B$662,1,0),"OUI")</f>
        <v>#N/A</v>
      </c>
      <c r="D757" s="7" t="s">
        <v>315</v>
      </c>
      <c r="E757" s="55" t="s">
        <v>69</v>
      </c>
      <c r="F757" s="55"/>
      <c r="G757" s="55"/>
      <c r="H757" s="55"/>
      <c r="I757" s="55"/>
      <c r="J757" s="55"/>
    </row>
    <row r="758" customFormat="false" ht="15.75" hidden="false" customHeight="true" outlineLevel="0" collapsed="false">
      <c r="A758" s="6" t="n">
        <v>2247</v>
      </c>
      <c r="B758" s="7" t="s">
        <v>857</v>
      </c>
      <c r="C758" s="7" t="e">
        <f aca="false">IF(VLOOKUP(A758,'Infos paliers'!$A$1:$B$662,1,0),"OUI")</f>
        <v>#N/A</v>
      </c>
      <c r="D758" s="7" t="s">
        <v>315</v>
      </c>
      <c r="E758" s="55" t="s">
        <v>69</v>
      </c>
      <c r="F758" s="55"/>
      <c r="G758" s="55"/>
      <c r="H758" s="55"/>
      <c r="I758" s="55"/>
      <c r="J758" s="55"/>
    </row>
    <row r="759" customFormat="false" ht="15.75" hidden="false" customHeight="true" outlineLevel="0" collapsed="false">
      <c r="A759" s="6" t="n">
        <v>2251</v>
      </c>
      <c r="B759" s="7" t="s">
        <v>858</v>
      </c>
      <c r="C759" s="7" t="e">
        <f aca="false">IF(VLOOKUP(A759,'Infos paliers'!$A$1:$B$662,1,0),"OUI")</f>
        <v>#N/A</v>
      </c>
      <c r="D759" s="7" t="s">
        <v>315</v>
      </c>
      <c r="E759" s="55" t="s">
        <v>69</v>
      </c>
      <c r="F759" s="55"/>
      <c r="G759" s="55"/>
      <c r="H759" s="55"/>
      <c r="I759" s="55"/>
      <c r="J759" s="55"/>
    </row>
    <row r="760" customFormat="false" ht="15.75" hidden="false" customHeight="true" outlineLevel="0" collapsed="false">
      <c r="A760" s="6" t="n">
        <v>2253</v>
      </c>
      <c r="B760" s="7" t="s">
        <v>859</v>
      </c>
      <c r="C760" s="7" t="e">
        <f aca="false">IF(VLOOKUP(A760,'Infos paliers'!$A$1:$B$662,1,0),"OUI")</f>
        <v>#N/A</v>
      </c>
      <c r="D760" s="7" t="s">
        <v>73</v>
      </c>
      <c r="E760" s="55" t="s">
        <v>69</v>
      </c>
      <c r="F760" s="55"/>
      <c r="G760" s="55"/>
      <c r="H760" s="55"/>
      <c r="I760" s="55"/>
      <c r="J760" s="55"/>
    </row>
    <row r="761" customFormat="false" ht="15.75" hidden="false" customHeight="true" outlineLevel="0" collapsed="false">
      <c r="A761" s="6" t="n">
        <v>2254</v>
      </c>
      <c r="B761" s="7" t="s">
        <v>860</v>
      </c>
      <c r="C761" s="7" t="str">
        <f aca="false">IF(VLOOKUP(A761,'Infos paliers'!$A$1:$B$662,1,0),"OUI")</f>
        <v>OUI</v>
      </c>
      <c r="D761" s="7" t="s">
        <v>433</v>
      </c>
      <c r="E761" s="55" t="s">
        <v>10</v>
      </c>
      <c r="F761" s="55" t="s">
        <v>10</v>
      </c>
      <c r="G761" s="55" t="s">
        <v>69</v>
      </c>
      <c r="H761" s="55" t="s">
        <v>69</v>
      </c>
      <c r="I761" s="55" t="s">
        <v>69</v>
      </c>
      <c r="J761" s="55" t="s">
        <v>69</v>
      </c>
    </row>
    <row r="762" customFormat="false" ht="15.75" hidden="false" customHeight="true" outlineLevel="0" collapsed="false">
      <c r="A762" s="6" t="n">
        <v>2255</v>
      </c>
      <c r="B762" s="7" t="s">
        <v>861</v>
      </c>
      <c r="C762" s="7" t="e">
        <f aca="false">IF(VLOOKUP(A762,'Infos paliers'!$A$1:$B$662,1,0),"OUI")</f>
        <v>#N/A</v>
      </c>
      <c r="D762" s="7" t="s">
        <v>71</v>
      </c>
      <c r="E762" s="55" t="s">
        <v>69</v>
      </c>
      <c r="F762" s="55"/>
      <c r="G762" s="55"/>
      <c r="H762" s="55"/>
      <c r="I762" s="55"/>
      <c r="J762" s="55"/>
    </row>
    <row r="763" customFormat="false" ht="15.75" hidden="false" customHeight="true" outlineLevel="0" collapsed="false">
      <c r="A763" s="6" t="n">
        <v>2256</v>
      </c>
      <c r="B763" s="7" t="s">
        <v>862</v>
      </c>
      <c r="C763" s="7" t="str">
        <f aca="false">IF(VLOOKUP(A763,'Infos paliers'!$A$1:$B$662,1,0),"OUI")</f>
        <v>OUI</v>
      </c>
      <c r="D763" s="7" t="s">
        <v>71</v>
      </c>
      <c r="E763" s="55" t="s">
        <v>69</v>
      </c>
      <c r="F763" s="55"/>
      <c r="G763" s="55"/>
      <c r="H763" s="55"/>
      <c r="I763" s="55"/>
      <c r="J763" s="55"/>
    </row>
    <row r="764" customFormat="false" ht="15.75" hidden="false" customHeight="true" outlineLevel="0" collapsed="false">
      <c r="A764" s="72" t="n">
        <v>2257</v>
      </c>
      <c r="B764" s="7" t="s">
        <v>863</v>
      </c>
      <c r="C764" s="7" t="str">
        <f aca="false">IF(VLOOKUP(A764,'Infos paliers'!$A$1:$B$662,1,0),"OUI")</f>
        <v>OUI</v>
      </c>
      <c r="D764" s="7" t="s">
        <v>75</v>
      </c>
      <c r="E764" s="55" t="s">
        <v>10</v>
      </c>
      <c r="F764" s="55" t="s">
        <v>10</v>
      </c>
      <c r="G764" s="55" t="s">
        <v>69</v>
      </c>
      <c r="H764" s="55"/>
      <c r="I764" s="55" t="s">
        <v>69</v>
      </c>
      <c r="J764" s="55"/>
    </row>
    <row r="765" customFormat="false" ht="15.75" hidden="false" customHeight="true" outlineLevel="0" collapsed="false">
      <c r="A765" s="6" t="n">
        <v>2263</v>
      </c>
      <c r="B765" s="7" t="s">
        <v>864</v>
      </c>
      <c r="C765" s="7" t="str">
        <f aca="false">IF(VLOOKUP(A765,'Infos paliers'!$A$1:$B$662,1,0),"OUI")</f>
        <v>OUI</v>
      </c>
      <c r="D765" s="7" t="s">
        <v>73</v>
      </c>
      <c r="E765" s="55" t="s">
        <v>69</v>
      </c>
      <c r="F765" s="55"/>
      <c r="G765" s="55"/>
      <c r="H765" s="55"/>
      <c r="I765" s="55"/>
      <c r="J765" s="55"/>
    </row>
    <row r="766" customFormat="false" ht="15.75" hidden="false" customHeight="true" outlineLevel="0" collapsed="false">
      <c r="A766" s="6" t="n">
        <v>2265</v>
      </c>
      <c r="B766" s="7" t="s">
        <v>865</v>
      </c>
      <c r="C766" s="7" t="str">
        <f aca="false">IF(VLOOKUP(A766,'Infos paliers'!$A$1:$B$662,1,0),"OUI")</f>
        <v>OUI</v>
      </c>
      <c r="D766" s="7" t="s">
        <v>78</v>
      </c>
      <c r="E766" s="55" t="s">
        <v>69</v>
      </c>
      <c r="F766" s="55"/>
      <c r="G766" s="55"/>
      <c r="H766" s="55"/>
      <c r="I766" s="55"/>
      <c r="J766" s="55"/>
    </row>
    <row r="767" customFormat="false" ht="15.75" hidden="false" customHeight="true" outlineLevel="0" collapsed="false">
      <c r="A767" s="6" t="n">
        <v>2266</v>
      </c>
      <c r="B767" s="7" t="s">
        <v>866</v>
      </c>
      <c r="C767" s="7" t="str">
        <f aca="false">IF(VLOOKUP(A767,'Infos paliers'!$A$1:$B$662,1,0),"OUI")</f>
        <v>OUI</v>
      </c>
      <c r="D767" s="7" t="s">
        <v>822</v>
      </c>
      <c r="E767" s="55" t="s">
        <v>69</v>
      </c>
      <c r="F767" s="55"/>
      <c r="G767" s="55"/>
      <c r="H767" s="55"/>
      <c r="I767" s="55"/>
      <c r="J767" s="55"/>
    </row>
    <row r="768" customFormat="false" ht="15.75" hidden="false" customHeight="true" outlineLevel="0" collapsed="false">
      <c r="A768" s="6" t="n">
        <v>2267</v>
      </c>
      <c r="B768" s="7" t="s">
        <v>867</v>
      </c>
      <c r="C768" s="7" t="str">
        <f aca="false">IF(VLOOKUP(A768,'Infos paliers'!$A$1:$B$662,1,0),"OUI")</f>
        <v>OUI</v>
      </c>
      <c r="D768" s="7" t="s">
        <v>78</v>
      </c>
      <c r="E768" s="55" t="s">
        <v>69</v>
      </c>
      <c r="F768" s="55"/>
      <c r="G768" s="55"/>
      <c r="H768" s="55"/>
      <c r="I768" s="55"/>
      <c r="J768" s="55"/>
    </row>
    <row r="769" customFormat="false" ht="15.75" hidden="false" customHeight="true" outlineLevel="0" collapsed="false">
      <c r="A769" s="6" t="n">
        <v>2268</v>
      </c>
      <c r="B769" s="7" t="s">
        <v>868</v>
      </c>
      <c r="C769" s="7" t="str">
        <f aca="false">IF(VLOOKUP(A769,'Infos paliers'!$A$1:$B$662,1,0),"OUI")</f>
        <v>OUI</v>
      </c>
      <c r="D769" s="7" t="s">
        <v>78</v>
      </c>
      <c r="E769" s="55" t="s">
        <v>69</v>
      </c>
      <c r="F769" s="55"/>
      <c r="G769" s="55"/>
      <c r="H769" s="55"/>
      <c r="I769" s="55"/>
      <c r="J769" s="55"/>
    </row>
    <row r="770" customFormat="false" ht="15.75" hidden="false" customHeight="true" outlineLevel="0" collapsed="false">
      <c r="A770" s="6" t="n">
        <v>2269</v>
      </c>
      <c r="B770" s="7" t="s">
        <v>869</v>
      </c>
      <c r="C770" s="7" t="str">
        <f aca="false">IF(VLOOKUP(A770,'Infos paliers'!$A$1:$B$662,1,0),"OUI")</f>
        <v>OUI</v>
      </c>
      <c r="D770" s="7" t="s">
        <v>78</v>
      </c>
      <c r="E770" s="55" t="s">
        <v>69</v>
      </c>
      <c r="F770" s="55"/>
      <c r="G770" s="55"/>
      <c r="H770" s="55"/>
      <c r="I770" s="55"/>
      <c r="J770" s="55"/>
    </row>
    <row r="771" customFormat="false" ht="15.75" hidden="false" customHeight="true" outlineLevel="0" collapsed="false">
      <c r="A771" s="6" t="n">
        <v>2270</v>
      </c>
      <c r="B771" s="7" t="s">
        <v>870</v>
      </c>
      <c r="C771" s="7" t="e">
        <f aca="false">IF(VLOOKUP(A771,'Infos paliers'!$A$1:$B$662,1,0),"OUI")</f>
        <v>#N/A</v>
      </c>
      <c r="D771" s="7" t="s">
        <v>433</v>
      </c>
      <c r="E771" s="55" t="s">
        <v>10</v>
      </c>
      <c r="F771" s="55" t="s">
        <v>10</v>
      </c>
      <c r="G771" s="55" t="s">
        <v>69</v>
      </c>
      <c r="H771" s="55" t="s">
        <v>69</v>
      </c>
      <c r="I771" s="55" t="s">
        <v>69</v>
      </c>
      <c r="J771" s="55" t="s">
        <v>69</v>
      </c>
    </row>
    <row r="772" customFormat="false" ht="15.75" hidden="false" customHeight="true" outlineLevel="0" collapsed="false">
      <c r="A772" s="6" t="n">
        <v>2271</v>
      </c>
      <c r="B772" s="7" t="s">
        <v>871</v>
      </c>
      <c r="C772" s="7" t="str">
        <f aca="false">IF(VLOOKUP(A772,'Infos paliers'!$A$1:$B$662,1,0),"OUI")</f>
        <v>OUI</v>
      </c>
      <c r="D772" s="7" t="s">
        <v>78</v>
      </c>
      <c r="E772" s="55" t="s">
        <v>69</v>
      </c>
      <c r="F772" s="55"/>
      <c r="G772" s="55"/>
      <c r="H772" s="55"/>
      <c r="I772" s="55"/>
      <c r="J772" s="55"/>
    </row>
    <row r="773" customFormat="false" ht="15.75" hidden="false" customHeight="true" outlineLevel="0" collapsed="false">
      <c r="A773" s="6" t="n">
        <v>2272</v>
      </c>
      <c r="B773" s="7" t="s">
        <v>872</v>
      </c>
      <c r="C773" s="7" t="str">
        <f aca="false">IF(VLOOKUP(A773,'Infos paliers'!$A$1:$B$662,1,0),"OUI")</f>
        <v>OUI</v>
      </c>
      <c r="D773" s="7" t="s">
        <v>315</v>
      </c>
      <c r="E773" s="55" t="s">
        <v>10</v>
      </c>
      <c r="F773" s="55" t="s">
        <v>10</v>
      </c>
      <c r="G773" s="55" t="s">
        <v>69</v>
      </c>
      <c r="H773" s="55" t="s">
        <v>69</v>
      </c>
      <c r="I773" s="55" t="s">
        <v>69</v>
      </c>
      <c r="J773" s="55" t="s">
        <v>10</v>
      </c>
      <c r="K773" s="8" t="s">
        <v>119</v>
      </c>
    </row>
    <row r="774" customFormat="false" ht="15.75" hidden="false" customHeight="true" outlineLevel="0" collapsed="false">
      <c r="E774" s="55"/>
      <c r="F774" s="55"/>
      <c r="G774" s="55"/>
      <c r="H774" s="55"/>
      <c r="I774" s="55"/>
      <c r="J774" s="55"/>
    </row>
    <row r="775" customFormat="false" ht="15.75" hidden="false" customHeight="true" outlineLevel="0" collapsed="false">
      <c r="E775" s="55"/>
      <c r="F775" s="55"/>
      <c r="G775" s="55"/>
      <c r="H775" s="55"/>
      <c r="I775" s="55"/>
      <c r="J775" s="55"/>
    </row>
    <row r="776" customFormat="false" ht="15.75" hidden="false" customHeight="true" outlineLevel="0" collapsed="false">
      <c r="E776" s="55"/>
      <c r="F776" s="55"/>
      <c r="G776" s="55"/>
      <c r="H776" s="55"/>
      <c r="I776" s="55"/>
      <c r="J776" s="55"/>
    </row>
    <row r="777" customFormat="false" ht="15.75" hidden="false" customHeight="true" outlineLevel="0" collapsed="false">
      <c r="E777" s="55"/>
      <c r="F777" s="55"/>
      <c r="G777" s="55"/>
      <c r="H777" s="55"/>
      <c r="I777" s="55"/>
      <c r="J777" s="55"/>
    </row>
    <row r="778" customFormat="false" ht="15.75" hidden="false" customHeight="true" outlineLevel="0" collapsed="false">
      <c r="E778" s="55"/>
      <c r="F778" s="55"/>
      <c r="G778" s="55"/>
      <c r="H778" s="55"/>
      <c r="I778" s="55"/>
      <c r="J778" s="55"/>
    </row>
    <row r="779" customFormat="false" ht="15.75" hidden="false" customHeight="true" outlineLevel="0" collapsed="false">
      <c r="E779" s="55"/>
      <c r="F779" s="55"/>
      <c r="G779" s="55"/>
      <c r="H779" s="55"/>
      <c r="I779" s="55"/>
      <c r="J779" s="55"/>
    </row>
    <row r="780" customFormat="false" ht="15.75" hidden="false" customHeight="true" outlineLevel="0" collapsed="false">
      <c r="E780" s="55"/>
      <c r="F780" s="55"/>
      <c r="G780" s="55"/>
      <c r="H780" s="55"/>
      <c r="I780" s="55"/>
      <c r="J780" s="55"/>
    </row>
    <row r="781" customFormat="false" ht="15.75" hidden="false" customHeight="true" outlineLevel="0" collapsed="false">
      <c r="E781" s="55"/>
      <c r="F781" s="55"/>
      <c r="G781" s="55"/>
      <c r="H781" s="55"/>
      <c r="I781" s="55"/>
      <c r="J781" s="55"/>
    </row>
    <row r="782" customFormat="false" ht="15.75" hidden="false" customHeight="true" outlineLevel="0" collapsed="false">
      <c r="E782" s="55"/>
      <c r="F782" s="55"/>
      <c r="G782" s="55"/>
      <c r="H782" s="55"/>
      <c r="I782" s="55"/>
      <c r="J782" s="55"/>
    </row>
    <row r="783" customFormat="false" ht="15.75" hidden="false" customHeight="true" outlineLevel="0" collapsed="false">
      <c r="E783" s="55"/>
      <c r="F783" s="55"/>
      <c r="G783" s="55"/>
      <c r="H783" s="55"/>
      <c r="I783" s="55"/>
      <c r="J783" s="55"/>
    </row>
    <row r="784" customFormat="false" ht="15.75" hidden="false" customHeight="true" outlineLevel="0" collapsed="false">
      <c r="E784" s="55"/>
      <c r="F784" s="55"/>
      <c r="G784" s="55"/>
      <c r="H784" s="55"/>
      <c r="I784" s="55"/>
      <c r="J784" s="55"/>
    </row>
    <row r="785" customFormat="false" ht="15.75" hidden="false" customHeight="true" outlineLevel="0" collapsed="false">
      <c r="E785" s="55"/>
      <c r="F785" s="55"/>
      <c r="G785" s="55"/>
      <c r="H785" s="55"/>
      <c r="I785" s="55"/>
      <c r="J785" s="55"/>
    </row>
    <row r="786" customFormat="false" ht="15.75" hidden="false" customHeight="true" outlineLevel="0" collapsed="false">
      <c r="E786" s="55"/>
      <c r="F786" s="55"/>
      <c r="G786" s="55"/>
      <c r="H786" s="55"/>
      <c r="I786" s="55"/>
      <c r="J786" s="55"/>
    </row>
    <row r="787" customFormat="false" ht="15.75" hidden="false" customHeight="true" outlineLevel="0" collapsed="false">
      <c r="E787" s="55"/>
      <c r="F787" s="55"/>
      <c r="G787" s="55"/>
      <c r="H787" s="55"/>
      <c r="I787" s="55"/>
      <c r="J787" s="55"/>
    </row>
    <row r="788" customFormat="false" ht="15.75" hidden="false" customHeight="true" outlineLevel="0" collapsed="false">
      <c r="E788" s="55"/>
      <c r="F788" s="55"/>
      <c r="G788" s="55"/>
      <c r="H788" s="55"/>
      <c r="I788" s="55"/>
      <c r="J788" s="55"/>
    </row>
    <row r="789" customFormat="false" ht="15.75" hidden="false" customHeight="true" outlineLevel="0" collapsed="false">
      <c r="E789" s="55"/>
      <c r="F789" s="55"/>
      <c r="G789" s="55"/>
      <c r="H789" s="55"/>
      <c r="I789" s="55"/>
      <c r="J789" s="55"/>
    </row>
    <row r="790" customFormat="false" ht="15.75" hidden="false" customHeight="true" outlineLevel="0" collapsed="false">
      <c r="E790" s="55"/>
      <c r="F790" s="55"/>
      <c r="G790" s="55"/>
      <c r="H790" s="55"/>
      <c r="I790" s="55"/>
      <c r="J790" s="55"/>
    </row>
    <row r="791" customFormat="false" ht="15.75" hidden="false" customHeight="true" outlineLevel="0" collapsed="false">
      <c r="E791" s="55"/>
      <c r="F791" s="55"/>
      <c r="G791" s="55"/>
      <c r="H791" s="55"/>
      <c r="I791" s="55"/>
      <c r="J791" s="55"/>
    </row>
    <row r="792" customFormat="false" ht="15.75" hidden="false" customHeight="true" outlineLevel="0" collapsed="false">
      <c r="E792" s="55"/>
      <c r="F792" s="55"/>
      <c r="G792" s="55"/>
      <c r="H792" s="55"/>
      <c r="I792" s="55"/>
      <c r="J792" s="55"/>
    </row>
    <row r="793" customFormat="false" ht="15.75" hidden="false" customHeight="true" outlineLevel="0" collapsed="false">
      <c r="E793" s="55"/>
      <c r="F793" s="55"/>
      <c r="G793" s="55"/>
      <c r="H793" s="55"/>
      <c r="I793" s="55"/>
      <c r="J793" s="55"/>
    </row>
    <row r="794" customFormat="false" ht="15.75" hidden="false" customHeight="true" outlineLevel="0" collapsed="false">
      <c r="E794" s="55"/>
      <c r="F794" s="55"/>
      <c r="G794" s="55"/>
      <c r="H794" s="55"/>
      <c r="I794" s="55"/>
      <c r="J794" s="55"/>
    </row>
    <row r="795" customFormat="false" ht="15.75" hidden="false" customHeight="true" outlineLevel="0" collapsed="false">
      <c r="E795" s="55"/>
      <c r="F795" s="55"/>
      <c r="G795" s="55"/>
      <c r="H795" s="55"/>
      <c r="I795" s="55"/>
      <c r="J795" s="55"/>
    </row>
    <row r="796" customFormat="false" ht="15.75" hidden="false" customHeight="true" outlineLevel="0" collapsed="false">
      <c r="E796" s="55"/>
      <c r="F796" s="55"/>
      <c r="G796" s="55"/>
      <c r="H796" s="55"/>
      <c r="I796" s="55"/>
      <c r="J796" s="55"/>
    </row>
    <row r="797" customFormat="false" ht="15.75" hidden="false" customHeight="true" outlineLevel="0" collapsed="false">
      <c r="E797" s="55"/>
      <c r="F797" s="55"/>
      <c r="G797" s="55"/>
      <c r="H797" s="55"/>
      <c r="I797" s="55"/>
      <c r="J797" s="55"/>
    </row>
    <row r="798" customFormat="false" ht="15.75" hidden="false" customHeight="true" outlineLevel="0" collapsed="false">
      <c r="E798" s="55"/>
      <c r="F798" s="55"/>
      <c r="G798" s="55"/>
      <c r="H798" s="55"/>
      <c r="I798" s="55"/>
      <c r="J798" s="55"/>
    </row>
    <row r="799" customFormat="false" ht="15.75" hidden="false" customHeight="true" outlineLevel="0" collapsed="false">
      <c r="E799" s="55"/>
      <c r="F799" s="55"/>
      <c r="G799" s="55"/>
      <c r="H799" s="55"/>
      <c r="I799" s="55"/>
      <c r="J799" s="55"/>
    </row>
    <row r="800" customFormat="false" ht="15.75" hidden="false" customHeight="true" outlineLevel="0" collapsed="false">
      <c r="E800" s="55"/>
      <c r="F800" s="55"/>
      <c r="G800" s="55"/>
      <c r="H800" s="55"/>
      <c r="I800" s="55"/>
      <c r="J800" s="55"/>
    </row>
    <row r="801" customFormat="false" ht="15.75" hidden="false" customHeight="true" outlineLevel="0" collapsed="false">
      <c r="E801" s="55"/>
      <c r="F801" s="55"/>
      <c r="G801" s="55"/>
      <c r="H801" s="55"/>
      <c r="I801" s="55"/>
      <c r="J801" s="55"/>
    </row>
    <row r="802" customFormat="false" ht="15.75" hidden="false" customHeight="true" outlineLevel="0" collapsed="false">
      <c r="E802" s="55"/>
      <c r="F802" s="55"/>
      <c r="G802" s="55"/>
      <c r="H802" s="55"/>
      <c r="I802" s="55"/>
      <c r="J802" s="55"/>
    </row>
    <row r="803" customFormat="false" ht="15.75" hidden="false" customHeight="true" outlineLevel="0" collapsed="false">
      <c r="E803" s="55"/>
      <c r="F803" s="55"/>
      <c r="G803" s="55"/>
      <c r="H803" s="55"/>
      <c r="I803" s="55"/>
      <c r="J803" s="55"/>
    </row>
    <row r="804" customFormat="false" ht="15.75" hidden="false" customHeight="true" outlineLevel="0" collapsed="false">
      <c r="E804" s="55"/>
      <c r="F804" s="55"/>
      <c r="G804" s="55"/>
      <c r="H804" s="55"/>
      <c r="I804" s="55"/>
      <c r="J804" s="55"/>
    </row>
    <row r="805" customFormat="false" ht="15.75" hidden="false" customHeight="true" outlineLevel="0" collapsed="false">
      <c r="E805" s="55"/>
      <c r="F805" s="55"/>
      <c r="G805" s="55"/>
      <c r="H805" s="55"/>
      <c r="I805" s="55"/>
      <c r="J805" s="55"/>
    </row>
    <row r="806" customFormat="false" ht="15.75" hidden="false" customHeight="true" outlineLevel="0" collapsed="false">
      <c r="E806" s="55"/>
      <c r="F806" s="55"/>
      <c r="G806" s="55"/>
      <c r="H806" s="55"/>
      <c r="I806" s="55"/>
      <c r="J806" s="55"/>
    </row>
    <row r="807" customFormat="false" ht="15.75" hidden="false" customHeight="true" outlineLevel="0" collapsed="false">
      <c r="E807" s="55"/>
      <c r="F807" s="55"/>
      <c r="G807" s="55"/>
      <c r="H807" s="55"/>
      <c r="I807" s="55"/>
      <c r="J807" s="55"/>
    </row>
    <row r="808" customFormat="false" ht="15.75" hidden="false" customHeight="true" outlineLevel="0" collapsed="false">
      <c r="E808" s="55"/>
      <c r="F808" s="55"/>
      <c r="G808" s="55"/>
      <c r="H808" s="55"/>
      <c r="I808" s="55"/>
      <c r="J808" s="55"/>
    </row>
    <row r="809" customFormat="false" ht="15.75" hidden="false" customHeight="true" outlineLevel="0" collapsed="false">
      <c r="E809" s="55"/>
      <c r="F809" s="55"/>
      <c r="G809" s="55"/>
      <c r="H809" s="55"/>
      <c r="I809" s="55"/>
      <c r="J809" s="55"/>
    </row>
    <row r="810" customFormat="false" ht="15.75" hidden="false" customHeight="true" outlineLevel="0" collapsed="false">
      <c r="E810" s="55"/>
      <c r="F810" s="55"/>
      <c r="G810" s="55"/>
      <c r="H810" s="55"/>
      <c r="I810" s="55"/>
      <c r="J810" s="55"/>
    </row>
    <row r="811" customFormat="false" ht="15.75" hidden="false" customHeight="true" outlineLevel="0" collapsed="false">
      <c r="E811" s="55"/>
      <c r="F811" s="55"/>
      <c r="G811" s="55"/>
      <c r="H811" s="55"/>
      <c r="I811" s="55"/>
      <c r="J811" s="55"/>
    </row>
    <row r="812" customFormat="false" ht="15.75" hidden="false" customHeight="true" outlineLevel="0" collapsed="false">
      <c r="E812" s="55"/>
      <c r="F812" s="55"/>
      <c r="G812" s="55"/>
      <c r="H812" s="55"/>
      <c r="I812" s="55"/>
      <c r="J812" s="55"/>
    </row>
    <row r="813" customFormat="false" ht="15.75" hidden="false" customHeight="true" outlineLevel="0" collapsed="false">
      <c r="E813" s="55"/>
      <c r="F813" s="55"/>
      <c r="G813" s="55"/>
      <c r="H813" s="55"/>
      <c r="I813" s="55"/>
      <c r="J813" s="55"/>
    </row>
    <row r="814" customFormat="false" ht="15.75" hidden="false" customHeight="true" outlineLevel="0" collapsed="false">
      <c r="E814" s="55"/>
      <c r="F814" s="55"/>
      <c r="G814" s="55"/>
      <c r="H814" s="55"/>
      <c r="I814" s="55"/>
      <c r="J814" s="55"/>
    </row>
    <row r="815" customFormat="false" ht="15.75" hidden="false" customHeight="true" outlineLevel="0" collapsed="false">
      <c r="E815" s="55"/>
      <c r="F815" s="55"/>
      <c r="G815" s="55"/>
      <c r="H815" s="55"/>
      <c r="I815" s="55"/>
      <c r="J815" s="55"/>
    </row>
    <row r="816" customFormat="false" ht="15.75" hidden="false" customHeight="true" outlineLevel="0" collapsed="false">
      <c r="E816" s="55"/>
      <c r="F816" s="55"/>
      <c r="G816" s="55"/>
      <c r="H816" s="55"/>
      <c r="I816" s="55"/>
      <c r="J816" s="55"/>
    </row>
    <row r="817" customFormat="false" ht="15.75" hidden="false" customHeight="true" outlineLevel="0" collapsed="false">
      <c r="E817" s="55"/>
      <c r="F817" s="55"/>
      <c r="G817" s="55"/>
      <c r="H817" s="55"/>
      <c r="I817" s="55"/>
      <c r="J817" s="55"/>
    </row>
    <row r="818" customFormat="false" ht="15.75" hidden="false" customHeight="true" outlineLevel="0" collapsed="false">
      <c r="E818" s="55"/>
      <c r="F818" s="55"/>
      <c r="G818" s="55"/>
      <c r="H818" s="55"/>
      <c r="I818" s="55"/>
      <c r="J818" s="55"/>
    </row>
    <row r="819" customFormat="false" ht="15.75" hidden="false" customHeight="true" outlineLevel="0" collapsed="false">
      <c r="E819" s="55"/>
      <c r="F819" s="55"/>
      <c r="G819" s="55"/>
      <c r="H819" s="55"/>
      <c r="I819" s="55"/>
      <c r="J819" s="55"/>
    </row>
    <row r="820" customFormat="false" ht="15.75" hidden="false" customHeight="true" outlineLevel="0" collapsed="false">
      <c r="E820" s="55"/>
      <c r="F820" s="55"/>
      <c r="G820" s="55"/>
      <c r="H820" s="55"/>
      <c r="I820" s="55"/>
      <c r="J820" s="55"/>
    </row>
    <row r="821" customFormat="false" ht="15.75" hidden="false" customHeight="true" outlineLevel="0" collapsed="false">
      <c r="E821" s="55"/>
      <c r="F821" s="55"/>
      <c r="G821" s="55"/>
      <c r="H821" s="55"/>
      <c r="I821" s="55"/>
      <c r="J821" s="55"/>
    </row>
    <row r="822" customFormat="false" ht="15.75" hidden="false" customHeight="true" outlineLevel="0" collapsed="false">
      <c r="E822" s="55"/>
      <c r="F822" s="55"/>
      <c r="G822" s="55"/>
      <c r="H822" s="55"/>
      <c r="I822" s="55"/>
      <c r="J822" s="55"/>
    </row>
    <row r="823" customFormat="false" ht="15.75" hidden="false" customHeight="true" outlineLevel="0" collapsed="false">
      <c r="E823" s="55"/>
      <c r="F823" s="55"/>
      <c r="G823" s="55"/>
      <c r="H823" s="55"/>
      <c r="I823" s="55"/>
      <c r="J823" s="55"/>
    </row>
    <row r="824" customFormat="false" ht="15.75" hidden="false" customHeight="true" outlineLevel="0" collapsed="false">
      <c r="E824" s="55"/>
      <c r="F824" s="55"/>
      <c r="G824" s="55"/>
      <c r="H824" s="55"/>
      <c r="I824" s="55"/>
      <c r="J824" s="55"/>
    </row>
    <row r="825" customFormat="false" ht="15.75" hidden="false" customHeight="true" outlineLevel="0" collapsed="false">
      <c r="E825" s="55"/>
      <c r="F825" s="55"/>
      <c r="G825" s="55"/>
      <c r="H825" s="55"/>
      <c r="I825" s="55"/>
      <c r="J825" s="55"/>
    </row>
    <row r="826" customFormat="false" ht="15.75" hidden="false" customHeight="true" outlineLevel="0" collapsed="false">
      <c r="E826" s="55"/>
      <c r="F826" s="55"/>
      <c r="G826" s="55"/>
      <c r="H826" s="55"/>
      <c r="I826" s="55"/>
      <c r="J826" s="55"/>
    </row>
    <row r="827" customFormat="false" ht="15.75" hidden="false" customHeight="true" outlineLevel="0" collapsed="false">
      <c r="E827" s="55"/>
      <c r="F827" s="55"/>
      <c r="G827" s="55"/>
      <c r="H827" s="55"/>
      <c r="I827" s="55"/>
      <c r="J827" s="55"/>
    </row>
    <row r="828" customFormat="false" ht="15.75" hidden="false" customHeight="true" outlineLevel="0" collapsed="false">
      <c r="E828" s="55"/>
      <c r="F828" s="55"/>
      <c r="G828" s="55"/>
      <c r="H828" s="55"/>
      <c r="I828" s="55"/>
      <c r="J828" s="55"/>
    </row>
    <row r="829" customFormat="false" ht="15.75" hidden="false" customHeight="true" outlineLevel="0" collapsed="false">
      <c r="E829" s="55"/>
      <c r="F829" s="55"/>
      <c r="G829" s="55"/>
      <c r="H829" s="55"/>
      <c r="I829" s="55"/>
      <c r="J829" s="55"/>
    </row>
    <row r="830" customFormat="false" ht="15.75" hidden="false" customHeight="true" outlineLevel="0" collapsed="false">
      <c r="E830" s="55"/>
      <c r="F830" s="55"/>
      <c r="G830" s="55"/>
      <c r="H830" s="55"/>
      <c r="I830" s="55"/>
      <c r="J830" s="55"/>
    </row>
    <row r="831" customFormat="false" ht="15.75" hidden="false" customHeight="true" outlineLevel="0" collapsed="false">
      <c r="E831" s="55"/>
      <c r="F831" s="55"/>
      <c r="G831" s="55"/>
      <c r="H831" s="55"/>
      <c r="I831" s="55"/>
      <c r="J831" s="55"/>
    </row>
    <row r="832" customFormat="false" ht="15.75" hidden="false" customHeight="true" outlineLevel="0" collapsed="false">
      <c r="E832" s="55"/>
      <c r="F832" s="55"/>
      <c r="G832" s="55"/>
      <c r="H832" s="55"/>
      <c r="I832" s="55"/>
      <c r="J832" s="55"/>
    </row>
    <row r="833" customFormat="false" ht="15.75" hidden="false" customHeight="true" outlineLevel="0" collapsed="false">
      <c r="E833" s="55"/>
      <c r="F833" s="55"/>
      <c r="G833" s="55"/>
      <c r="H833" s="55"/>
      <c r="I833" s="55"/>
      <c r="J833" s="55"/>
    </row>
    <row r="834" customFormat="false" ht="15.75" hidden="false" customHeight="true" outlineLevel="0" collapsed="false">
      <c r="E834" s="55"/>
      <c r="F834" s="55"/>
      <c r="G834" s="55"/>
      <c r="H834" s="55"/>
      <c r="I834" s="55"/>
      <c r="J834" s="55"/>
    </row>
    <row r="835" customFormat="false" ht="15.75" hidden="false" customHeight="true" outlineLevel="0" collapsed="false">
      <c r="E835" s="55"/>
      <c r="F835" s="55"/>
      <c r="G835" s="55"/>
      <c r="H835" s="55"/>
      <c r="I835" s="55"/>
      <c r="J835" s="55"/>
    </row>
    <row r="836" customFormat="false" ht="15.75" hidden="false" customHeight="true" outlineLevel="0" collapsed="false">
      <c r="E836" s="55"/>
      <c r="F836" s="55"/>
      <c r="G836" s="55"/>
      <c r="H836" s="55"/>
      <c r="I836" s="55"/>
      <c r="J836" s="55"/>
    </row>
    <row r="837" customFormat="false" ht="15.75" hidden="false" customHeight="true" outlineLevel="0" collapsed="false">
      <c r="E837" s="55"/>
      <c r="F837" s="55"/>
      <c r="G837" s="55"/>
      <c r="H837" s="55"/>
      <c r="I837" s="55"/>
      <c r="J837" s="55"/>
    </row>
    <row r="838" customFormat="false" ht="15.75" hidden="false" customHeight="true" outlineLevel="0" collapsed="false">
      <c r="E838" s="55"/>
      <c r="F838" s="55"/>
      <c r="G838" s="55"/>
      <c r="H838" s="55"/>
      <c r="I838" s="55"/>
      <c r="J838" s="55"/>
    </row>
    <row r="839" customFormat="false" ht="15.75" hidden="false" customHeight="true" outlineLevel="0" collapsed="false">
      <c r="E839" s="55"/>
      <c r="F839" s="55"/>
      <c r="G839" s="55"/>
      <c r="H839" s="55"/>
      <c r="I839" s="55"/>
      <c r="J839" s="55"/>
    </row>
    <row r="840" customFormat="false" ht="15.75" hidden="false" customHeight="true" outlineLevel="0" collapsed="false">
      <c r="E840" s="55"/>
      <c r="F840" s="55"/>
      <c r="G840" s="55"/>
      <c r="H840" s="55"/>
      <c r="I840" s="55"/>
      <c r="J840" s="55"/>
    </row>
    <row r="841" customFormat="false" ht="15.75" hidden="false" customHeight="true" outlineLevel="0" collapsed="false">
      <c r="E841" s="55"/>
      <c r="F841" s="55"/>
      <c r="G841" s="55"/>
      <c r="H841" s="55"/>
      <c r="I841" s="55"/>
      <c r="J841" s="55"/>
    </row>
    <row r="842" customFormat="false" ht="15.75" hidden="false" customHeight="true" outlineLevel="0" collapsed="false">
      <c r="E842" s="55"/>
      <c r="F842" s="55"/>
      <c r="G842" s="55"/>
      <c r="H842" s="55"/>
      <c r="I842" s="55"/>
      <c r="J842" s="55"/>
    </row>
    <row r="843" customFormat="false" ht="15.75" hidden="false" customHeight="true" outlineLevel="0" collapsed="false">
      <c r="E843" s="55"/>
      <c r="F843" s="55"/>
      <c r="G843" s="55"/>
      <c r="H843" s="55"/>
      <c r="I843" s="55"/>
      <c r="J843" s="55"/>
    </row>
    <row r="844" customFormat="false" ht="15.75" hidden="false" customHeight="true" outlineLevel="0" collapsed="false">
      <c r="E844" s="55"/>
      <c r="F844" s="55"/>
      <c r="G844" s="55"/>
      <c r="H844" s="55"/>
      <c r="I844" s="55"/>
      <c r="J844" s="55"/>
    </row>
    <row r="845" customFormat="false" ht="15.75" hidden="false" customHeight="true" outlineLevel="0" collapsed="false">
      <c r="E845" s="55"/>
      <c r="F845" s="55"/>
      <c r="G845" s="55"/>
      <c r="H845" s="55"/>
      <c r="I845" s="55"/>
      <c r="J845" s="55"/>
    </row>
    <row r="846" customFormat="false" ht="15.75" hidden="false" customHeight="true" outlineLevel="0" collapsed="false">
      <c r="E846" s="55"/>
      <c r="F846" s="55"/>
      <c r="G846" s="55"/>
      <c r="H846" s="55"/>
      <c r="I846" s="55"/>
      <c r="J846" s="55"/>
    </row>
    <row r="847" customFormat="false" ht="15.75" hidden="false" customHeight="true" outlineLevel="0" collapsed="false">
      <c r="E847" s="55"/>
      <c r="F847" s="55"/>
      <c r="G847" s="55"/>
      <c r="H847" s="55"/>
      <c r="I847" s="55"/>
      <c r="J847" s="55"/>
    </row>
    <row r="848" customFormat="false" ht="15.75" hidden="false" customHeight="true" outlineLevel="0" collapsed="false">
      <c r="E848" s="55"/>
      <c r="F848" s="55"/>
      <c r="G848" s="55"/>
      <c r="H848" s="55"/>
      <c r="I848" s="55"/>
      <c r="J848" s="55"/>
    </row>
    <row r="849" customFormat="false" ht="15.75" hidden="false" customHeight="true" outlineLevel="0" collapsed="false">
      <c r="E849" s="55"/>
      <c r="F849" s="55"/>
      <c r="G849" s="55"/>
      <c r="H849" s="55"/>
      <c r="I849" s="55"/>
      <c r="J849" s="55"/>
    </row>
    <row r="850" customFormat="false" ht="15.75" hidden="false" customHeight="true" outlineLevel="0" collapsed="false">
      <c r="E850" s="55"/>
      <c r="F850" s="55"/>
      <c r="G850" s="55"/>
      <c r="H850" s="55"/>
      <c r="I850" s="55"/>
      <c r="J850" s="55"/>
    </row>
    <row r="851" customFormat="false" ht="15.75" hidden="false" customHeight="true" outlineLevel="0" collapsed="false">
      <c r="E851" s="55"/>
      <c r="F851" s="55"/>
      <c r="G851" s="55"/>
      <c r="H851" s="55"/>
      <c r="I851" s="55"/>
      <c r="J851" s="55"/>
    </row>
    <row r="852" customFormat="false" ht="15.75" hidden="false" customHeight="true" outlineLevel="0" collapsed="false">
      <c r="E852" s="55"/>
      <c r="F852" s="55"/>
      <c r="G852" s="55"/>
      <c r="H852" s="55"/>
      <c r="I852" s="55"/>
      <c r="J852" s="55"/>
    </row>
    <row r="853" customFormat="false" ht="15.75" hidden="false" customHeight="true" outlineLevel="0" collapsed="false">
      <c r="E853" s="55"/>
      <c r="F853" s="55"/>
      <c r="G853" s="55"/>
      <c r="H853" s="55"/>
      <c r="I853" s="55"/>
      <c r="J853" s="55"/>
    </row>
    <row r="854" customFormat="false" ht="15.75" hidden="false" customHeight="true" outlineLevel="0" collapsed="false">
      <c r="E854" s="55"/>
      <c r="F854" s="55"/>
      <c r="G854" s="55"/>
      <c r="H854" s="55"/>
      <c r="I854" s="55"/>
      <c r="J854" s="55"/>
    </row>
    <row r="855" customFormat="false" ht="15.75" hidden="false" customHeight="true" outlineLevel="0" collapsed="false">
      <c r="E855" s="55"/>
      <c r="F855" s="55"/>
      <c r="G855" s="55"/>
      <c r="H855" s="55"/>
      <c r="I855" s="55"/>
      <c r="J855" s="55"/>
    </row>
    <row r="856" customFormat="false" ht="15.75" hidden="false" customHeight="true" outlineLevel="0" collapsed="false">
      <c r="E856" s="55"/>
      <c r="F856" s="55"/>
      <c r="G856" s="55"/>
      <c r="H856" s="55"/>
      <c r="I856" s="55"/>
      <c r="J856" s="55"/>
    </row>
    <row r="857" customFormat="false" ht="15.75" hidden="false" customHeight="true" outlineLevel="0" collapsed="false">
      <c r="E857" s="55"/>
      <c r="F857" s="55"/>
      <c r="G857" s="55"/>
      <c r="H857" s="55"/>
      <c r="I857" s="55"/>
      <c r="J857" s="55"/>
    </row>
    <row r="858" customFormat="false" ht="15.75" hidden="false" customHeight="true" outlineLevel="0" collapsed="false">
      <c r="E858" s="55"/>
      <c r="F858" s="55"/>
      <c r="G858" s="55"/>
      <c r="H858" s="55"/>
      <c r="I858" s="55"/>
      <c r="J858" s="55"/>
    </row>
    <row r="859" customFormat="false" ht="15.75" hidden="false" customHeight="true" outlineLevel="0" collapsed="false">
      <c r="E859" s="55"/>
      <c r="F859" s="55"/>
      <c r="G859" s="55"/>
      <c r="H859" s="55"/>
      <c r="I859" s="55"/>
      <c r="J859" s="55"/>
    </row>
    <row r="860" customFormat="false" ht="15.75" hidden="false" customHeight="true" outlineLevel="0" collapsed="false">
      <c r="E860" s="55"/>
      <c r="F860" s="55"/>
      <c r="G860" s="55"/>
      <c r="H860" s="55"/>
      <c r="I860" s="55"/>
      <c r="J860" s="55"/>
    </row>
    <row r="861" customFormat="false" ht="15.75" hidden="false" customHeight="true" outlineLevel="0" collapsed="false">
      <c r="E861" s="55"/>
      <c r="F861" s="55"/>
      <c r="G861" s="55"/>
      <c r="H861" s="55"/>
      <c r="I861" s="55"/>
      <c r="J861" s="55"/>
    </row>
    <row r="862" customFormat="false" ht="15.75" hidden="false" customHeight="true" outlineLevel="0" collapsed="false">
      <c r="E862" s="55"/>
      <c r="F862" s="55"/>
      <c r="G862" s="55"/>
      <c r="H862" s="55"/>
      <c r="I862" s="55"/>
      <c r="J862" s="55"/>
    </row>
    <row r="863" customFormat="false" ht="15.75" hidden="false" customHeight="true" outlineLevel="0" collapsed="false">
      <c r="E863" s="55"/>
      <c r="F863" s="55"/>
      <c r="G863" s="55"/>
      <c r="H863" s="55"/>
      <c r="I863" s="55"/>
      <c r="J863" s="55"/>
    </row>
    <row r="864" customFormat="false" ht="15.75" hidden="false" customHeight="true" outlineLevel="0" collapsed="false">
      <c r="E864" s="55"/>
      <c r="F864" s="55"/>
      <c r="G864" s="55"/>
      <c r="H864" s="55"/>
      <c r="I864" s="55"/>
      <c r="J864" s="55"/>
    </row>
    <row r="865" customFormat="false" ht="15.75" hidden="false" customHeight="true" outlineLevel="0" collapsed="false">
      <c r="E865" s="55"/>
      <c r="F865" s="55"/>
      <c r="G865" s="55"/>
      <c r="H865" s="55"/>
      <c r="I865" s="55"/>
      <c r="J865" s="55"/>
    </row>
    <row r="866" customFormat="false" ht="15.75" hidden="false" customHeight="true" outlineLevel="0" collapsed="false">
      <c r="E866" s="55"/>
      <c r="F866" s="55"/>
      <c r="G866" s="55"/>
      <c r="H866" s="55"/>
      <c r="I866" s="55"/>
      <c r="J866" s="55"/>
    </row>
    <row r="867" customFormat="false" ht="15.75" hidden="false" customHeight="true" outlineLevel="0" collapsed="false">
      <c r="E867" s="55"/>
      <c r="F867" s="55"/>
      <c r="G867" s="55"/>
      <c r="H867" s="55"/>
      <c r="I867" s="55"/>
      <c r="J867" s="55"/>
    </row>
    <row r="868" customFormat="false" ht="15.75" hidden="false" customHeight="true" outlineLevel="0" collapsed="false">
      <c r="E868" s="55"/>
      <c r="F868" s="55"/>
      <c r="G868" s="55"/>
      <c r="H868" s="55"/>
      <c r="I868" s="55"/>
      <c r="J868" s="55"/>
    </row>
    <row r="869" customFormat="false" ht="15.75" hidden="false" customHeight="true" outlineLevel="0" collapsed="false">
      <c r="E869" s="55"/>
      <c r="F869" s="55"/>
      <c r="G869" s="55"/>
      <c r="H869" s="55"/>
      <c r="I869" s="55"/>
      <c r="J869" s="55"/>
    </row>
    <row r="870" customFormat="false" ht="15.75" hidden="false" customHeight="true" outlineLevel="0" collapsed="false">
      <c r="E870" s="55"/>
      <c r="F870" s="55"/>
      <c r="G870" s="55"/>
      <c r="H870" s="55"/>
      <c r="I870" s="55"/>
      <c r="J870" s="55"/>
    </row>
    <row r="871" customFormat="false" ht="15.75" hidden="false" customHeight="true" outlineLevel="0" collapsed="false">
      <c r="E871" s="55"/>
      <c r="F871" s="55"/>
      <c r="G871" s="55"/>
      <c r="H871" s="55"/>
      <c r="I871" s="55"/>
      <c r="J871" s="55"/>
    </row>
    <row r="872" customFormat="false" ht="15.75" hidden="false" customHeight="true" outlineLevel="0" collapsed="false">
      <c r="E872" s="55"/>
      <c r="F872" s="55"/>
      <c r="G872" s="55"/>
      <c r="H872" s="55"/>
      <c r="I872" s="55"/>
      <c r="J872" s="55"/>
    </row>
    <row r="873" customFormat="false" ht="15.75" hidden="false" customHeight="true" outlineLevel="0" collapsed="false">
      <c r="E873" s="55"/>
      <c r="F873" s="55"/>
      <c r="G873" s="55"/>
      <c r="H873" s="55"/>
      <c r="I873" s="55"/>
      <c r="J873" s="55"/>
    </row>
    <row r="874" customFormat="false" ht="15.75" hidden="false" customHeight="true" outlineLevel="0" collapsed="false">
      <c r="E874" s="55"/>
      <c r="F874" s="55"/>
      <c r="G874" s="55"/>
      <c r="H874" s="55"/>
      <c r="I874" s="55"/>
      <c r="J874" s="55"/>
    </row>
    <row r="875" customFormat="false" ht="15.75" hidden="false" customHeight="true" outlineLevel="0" collapsed="false">
      <c r="E875" s="55"/>
      <c r="F875" s="55"/>
      <c r="G875" s="55"/>
      <c r="H875" s="55"/>
      <c r="I875" s="55"/>
      <c r="J875" s="55"/>
    </row>
    <row r="876" customFormat="false" ht="15.75" hidden="false" customHeight="true" outlineLevel="0" collapsed="false">
      <c r="E876" s="55"/>
      <c r="F876" s="55"/>
      <c r="G876" s="55"/>
      <c r="H876" s="55"/>
      <c r="I876" s="55"/>
      <c r="J876" s="55"/>
    </row>
    <row r="877" customFormat="false" ht="15.75" hidden="false" customHeight="true" outlineLevel="0" collapsed="false">
      <c r="E877" s="55"/>
      <c r="F877" s="55"/>
      <c r="G877" s="55"/>
      <c r="H877" s="55"/>
      <c r="I877" s="55"/>
      <c r="J877" s="55"/>
    </row>
    <row r="878" customFormat="false" ht="15.75" hidden="false" customHeight="true" outlineLevel="0" collapsed="false">
      <c r="E878" s="55"/>
      <c r="F878" s="55"/>
      <c r="G878" s="55"/>
      <c r="H878" s="55"/>
      <c r="I878" s="55"/>
      <c r="J878" s="55"/>
    </row>
    <row r="879" customFormat="false" ht="15.75" hidden="false" customHeight="true" outlineLevel="0" collapsed="false">
      <c r="E879" s="55"/>
      <c r="F879" s="55"/>
      <c r="G879" s="55"/>
      <c r="H879" s="55"/>
      <c r="I879" s="55"/>
      <c r="J879" s="55"/>
    </row>
    <row r="880" customFormat="false" ht="15.75" hidden="false" customHeight="true" outlineLevel="0" collapsed="false">
      <c r="E880" s="55"/>
      <c r="F880" s="55"/>
      <c r="G880" s="55"/>
      <c r="H880" s="55"/>
      <c r="I880" s="55"/>
      <c r="J880" s="55"/>
    </row>
    <row r="881" customFormat="false" ht="15.75" hidden="false" customHeight="true" outlineLevel="0" collapsed="false">
      <c r="E881" s="55"/>
      <c r="F881" s="55"/>
      <c r="G881" s="55"/>
      <c r="H881" s="55"/>
      <c r="I881" s="55"/>
      <c r="J881" s="55"/>
    </row>
    <row r="882" customFormat="false" ht="15.75" hidden="false" customHeight="true" outlineLevel="0" collapsed="false">
      <c r="E882" s="55"/>
      <c r="F882" s="55"/>
      <c r="G882" s="55"/>
      <c r="H882" s="55"/>
      <c r="I882" s="55"/>
      <c r="J882" s="55"/>
    </row>
    <row r="883" customFormat="false" ht="15.75" hidden="false" customHeight="true" outlineLevel="0" collapsed="false">
      <c r="E883" s="55"/>
      <c r="F883" s="55"/>
      <c r="G883" s="55"/>
      <c r="H883" s="55"/>
      <c r="I883" s="55"/>
      <c r="J883" s="55"/>
    </row>
    <row r="884" customFormat="false" ht="15.75" hidden="false" customHeight="true" outlineLevel="0" collapsed="false">
      <c r="E884" s="55"/>
      <c r="F884" s="55"/>
      <c r="G884" s="55"/>
      <c r="H884" s="55"/>
      <c r="I884" s="55"/>
      <c r="J884" s="55"/>
    </row>
    <row r="885" customFormat="false" ht="15.75" hidden="false" customHeight="true" outlineLevel="0" collapsed="false">
      <c r="E885" s="55"/>
      <c r="F885" s="55"/>
      <c r="G885" s="55"/>
      <c r="H885" s="55"/>
      <c r="I885" s="55"/>
      <c r="J885" s="55"/>
    </row>
    <row r="886" customFormat="false" ht="15.75" hidden="false" customHeight="true" outlineLevel="0" collapsed="false">
      <c r="E886" s="55"/>
      <c r="F886" s="55"/>
      <c r="G886" s="55"/>
      <c r="H886" s="55"/>
      <c r="I886" s="55"/>
      <c r="J886" s="55"/>
    </row>
    <row r="887" customFormat="false" ht="15.75" hidden="false" customHeight="true" outlineLevel="0" collapsed="false">
      <c r="E887" s="55"/>
      <c r="F887" s="55"/>
      <c r="G887" s="55"/>
      <c r="H887" s="55"/>
      <c r="I887" s="55"/>
      <c r="J887" s="55"/>
    </row>
    <row r="888" customFormat="false" ht="15.75" hidden="false" customHeight="true" outlineLevel="0" collapsed="false">
      <c r="E888" s="55"/>
      <c r="F888" s="55"/>
      <c r="G888" s="55"/>
      <c r="H888" s="55"/>
      <c r="I888" s="55"/>
      <c r="J888" s="55"/>
    </row>
    <row r="889" customFormat="false" ht="15.75" hidden="false" customHeight="true" outlineLevel="0" collapsed="false">
      <c r="E889" s="55"/>
      <c r="F889" s="55"/>
      <c r="G889" s="55"/>
      <c r="H889" s="55"/>
      <c r="I889" s="55"/>
      <c r="J889" s="55"/>
    </row>
    <row r="890" customFormat="false" ht="15.75" hidden="false" customHeight="true" outlineLevel="0" collapsed="false">
      <c r="E890" s="55"/>
      <c r="F890" s="55"/>
      <c r="G890" s="55"/>
      <c r="H890" s="55"/>
      <c r="I890" s="55"/>
      <c r="J890" s="55"/>
    </row>
    <row r="891" customFormat="false" ht="15.75" hidden="false" customHeight="true" outlineLevel="0" collapsed="false">
      <c r="E891" s="55"/>
      <c r="F891" s="55"/>
      <c r="G891" s="55"/>
      <c r="H891" s="55"/>
      <c r="I891" s="55"/>
      <c r="J891" s="55"/>
    </row>
    <row r="892" customFormat="false" ht="15.75" hidden="false" customHeight="true" outlineLevel="0" collapsed="false">
      <c r="E892" s="55"/>
      <c r="F892" s="55"/>
      <c r="G892" s="55"/>
      <c r="H892" s="55"/>
      <c r="I892" s="55"/>
      <c r="J892" s="55"/>
    </row>
    <row r="893" customFormat="false" ht="15.75" hidden="false" customHeight="true" outlineLevel="0" collapsed="false">
      <c r="E893" s="55"/>
      <c r="F893" s="55"/>
      <c r="G893" s="55"/>
      <c r="H893" s="55"/>
      <c r="I893" s="55"/>
      <c r="J893" s="55"/>
    </row>
    <row r="894" customFormat="false" ht="15.75" hidden="false" customHeight="true" outlineLevel="0" collapsed="false">
      <c r="E894" s="55"/>
      <c r="F894" s="55"/>
      <c r="G894" s="55"/>
      <c r="H894" s="55"/>
      <c r="I894" s="55"/>
      <c r="J894" s="55"/>
    </row>
    <row r="895" customFormat="false" ht="15.75" hidden="false" customHeight="true" outlineLevel="0" collapsed="false">
      <c r="E895" s="55"/>
      <c r="F895" s="55"/>
      <c r="G895" s="55"/>
      <c r="H895" s="55"/>
      <c r="I895" s="55"/>
      <c r="J895" s="55"/>
    </row>
    <row r="896" customFormat="false" ht="15.75" hidden="false" customHeight="true" outlineLevel="0" collapsed="false">
      <c r="E896" s="55"/>
      <c r="F896" s="55"/>
      <c r="G896" s="55"/>
      <c r="H896" s="55"/>
      <c r="I896" s="55"/>
      <c r="J896" s="55"/>
    </row>
    <row r="897" customFormat="false" ht="15.75" hidden="false" customHeight="true" outlineLevel="0" collapsed="false">
      <c r="E897" s="55"/>
      <c r="F897" s="55"/>
      <c r="G897" s="55"/>
      <c r="H897" s="55"/>
      <c r="I897" s="55"/>
      <c r="J897" s="55"/>
    </row>
    <row r="898" customFormat="false" ht="15.75" hidden="false" customHeight="true" outlineLevel="0" collapsed="false">
      <c r="E898" s="55"/>
      <c r="F898" s="55"/>
      <c r="G898" s="55"/>
      <c r="H898" s="55"/>
      <c r="I898" s="55"/>
      <c r="J898" s="55"/>
    </row>
    <row r="899" customFormat="false" ht="15.75" hidden="false" customHeight="true" outlineLevel="0" collapsed="false">
      <c r="E899" s="55"/>
      <c r="F899" s="55"/>
      <c r="G899" s="55"/>
      <c r="H899" s="55"/>
      <c r="I899" s="55"/>
      <c r="J899" s="55"/>
    </row>
    <row r="900" customFormat="false" ht="15.75" hidden="false" customHeight="true" outlineLevel="0" collapsed="false">
      <c r="E900" s="55"/>
      <c r="F900" s="55"/>
      <c r="G900" s="55"/>
      <c r="H900" s="55"/>
      <c r="I900" s="55"/>
      <c r="J900" s="55"/>
    </row>
    <row r="901" customFormat="false" ht="15.75" hidden="false" customHeight="true" outlineLevel="0" collapsed="false">
      <c r="E901" s="55"/>
      <c r="F901" s="55"/>
      <c r="G901" s="55"/>
      <c r="H901" s="55"/>
      <c r="I901" s="55"/>
      <c r="J901" s="55"/>
    </row>
    <row r="902" customFormat="false" ht="15.75" hidden="false" customHeight="true" outlineLevel="0" collapsed="false">
      <c r="E902" s="55"/>
      <c r="F902" s="55"/>
      <c r="G902" s="55"/>
      <c r="H902" s="55"/>
      <c r="I902" s="55"/>
      <c r="J902" s="55"/>
    </row>
    <row r="903" customFormat="false" ht="15.75" hidden="false" customHeight="true" outlineLevel="0" collapsed="false">
      <c r="E903" s="55"/>
      <c r="F903" s="55"/>
      <c r="G903" s="55"/>
      <c r="H903" s="55"/>
      <c r="I903" s="55"/>
      <c r="J903" s="55"/>
    </row>
    <row r="904" customFormat="false" ht="15.75" hidden="false" customHeight="true" outlineLevel="0" collapsed="false">
      <c r="E904" s="55"/>
      <c r="F904" s="55"/>
      <c r="G904" s="55"/>
      <c r="H904" s="55"/>
      <c r="I904" s="55"/>
      <c r="J904" s="55"/>
    </row>
    <row r="905" customFormat="false" ht="15.75" hidden="false" customHeight="true" outlineLevel="0" collapsed="false">
      <c r="E905" s="55"/>
      <c r="F905" s="55"/>
      <c r="G905" s="55"/>
      <c r="H905" s="55"/>
      <c r="I905" s="55"/>
      <c r="J905" s="55"/>
    </row>
    <row r="906" customFormat="false" ht="15.75" hidden="false" customHeight="true" outlineLevel="0" collapsed="false">
      <c r="E906" s="55"/>
      <c r="F906" s="55"/>
      <c r="G906" s="55"/>
      <c r="H906" s="55"/>
      <c r="I906" s="55"/>
      <c r="J906" s="55"/>
    </row>
    <row r="907" customFormat="false" ht="15.75" hidden="false" customHeight="true" outlineLevel="0" collapsed="false">
      <c r="E907" s="55"/>
      <c r="F907" s="55"/>
      <c r="G907" s="55"/>
      <c r="H907" s="55"/>
      <c r="I907" s="55"/>
      <c r="J907" s="55"/>
    </row>
    <row r="908" customFormat="false" ht="15.75" hidden="false" customHeight="true" outlineLevel="0" collapsed="false">
      <c r="E908" s="55"/>
      <c r="F908" s="55"/>
      <c r="G908" s="55"/>
      <c r="H908" s="55"/>
      <c r="I908" s="55"/>
      <c r="J908" s="55"/>
    </row>
    <row r="909" customFormat="false" ht="15.75" hidden="false" customHeight="true" outlineLevel="0" collapsed="false">
      <c r="E909" s="55"/>
      <c r="F909" s="55"/>
      <c r="G909" s="55"/>
      <c r="H909" s="55"/>
      <c r="I909" s="55"/>
      <c r="J909" s="55"/>
    </row>
    <row r="910" customFormat="false" ht="15.75" hidden="false" customHeight="true" outlineLevel="0" collapsed="false">
      <c r="E910" s="55"/>
      <c r="F910" s="55"/>
      <c r="G910" s="55"/>
      <c r="H910" s="55"/>
      <c r="I910" s="55"/>
      <c r="J910" s="55"/>
    </row>
    <row r="911" customFormat="false" ht="15.75" hidden="false" customHeight="true" outlineLevel="0" collapsed="false">
      <c r="E911" s="55"/>
      <c r="F911" s="55"/>
      <c r="G911" s="55"/>
      <c r="H911" s="55"/>
      <c r="I911" s="55"/>
      <c r="J911" s="55"/>
    </row>
    <row r="912" customFormat="false" ht="15.75" hidden="false" customHeight="true" outlineLevel="0" collapsed="false">
      <c r="E912" s="55"/>
      <c r="F912" s="55"/>
      <c r="G912" s="55"/>
      <c r="H912" s="55"/>
      <c r="I912" s="55"/>
      <c r="J912" s="55"/>
    </row>
    <row r="913" customFormat="false" ht="15.75" hidden="false" customHeight="true" outlineLevel="0" collapsed="false">
      <c r="E913" s="55"/>
      <c r="F913" s="55"/>
      <c r="G913" s="55"/>
      <c r="H913" s="55"/>
      <c r="I913" s="55"/>
      <c r="J913" s="55"/>
    </row>
    <row r="914" customFormat="false" ht="15.75" hidden="false" customHeight="true" outlineLevel="0" collapsed="false">
      <c r="E914" s="55"/>
      <c r="F914" s="55"/>
      <c r="G914" s="55"/>
      <c r="H914" s="55"/>
      <c r="I914" s="55"/>
      <c r="J914" s="55"/>
    </row>
    <row r="915" customFormat="false" ht="15.75" hidden="false" customHeight="true" outlineLevel="0" collapsed="false">
      <c r="E915" s="55"/>
      <c r="F915" s="55"/>
      <c r="G915" s="55"/>
      <c r="H915" s="55"/>
      <c r="I915" s="55"/>
      <c r="J915" s="55"/>
    </row>
    <row r="916" customFormat="false" ht="15.75" hidden="false" customHeight="true" outlineLevel="0" collapsed="false">
      <c r="E916" s="55"/>
      <c r="F916" s="55"/>
      <c r="G916" s="55"/>
      <c r="H916" s="55"/>
      <c r="I916" s="55"/>
      <c r="J916" s="55"/>
    </row>
    <row r="917" customFormat="false" ht="15.75" hidden="false" customHeight="true" outlineLevel="0" collapsed="false">
      <c r="E917" s="55"/>
      <c r="F917" s="55"/>
      <c r="G917" s="55"/>
      <c r="H917" s="55"/>
      <c r="I917" s="55"/>
      <c r="J917" s="55"/>
    </row>
    <row r="918" customFormat="false" ht="15.75" hidden="false" customHeight="true" outlineLevel="0" collapsed="false">
      <c r="E918" s="55"/>
      <c r="F918" s="55"/>
      <c r="G918" s="55"/>
      <c r="H918" s="55"/>
      <c r="I918" s="55"/>
      <c r="J918" s="55"/>
    </row>
    <row r="919" customFormat="false" ht="15.75" hidden="false" customHeight="true" outlineLevel="0" collapsed="false">
      <c r="E919" s="55"/>
      <c r="F919" s="55"/>
      <c r="G919" s="55"/>
      <c r="H919" s="55"/>
      <c r="I919" s="55"/>
      <c r="J919" s="55"/>
    </row>
    <row r="920" customFormat="false" ht="15.75" hidden="false" customHeight="true" outlineLevel="0" collapsed="false">
      <c r="E920" s="55"/>
      <c r="F920" s="55"/>
      <c r="G920" s="55"/>
      <c r="H920" s="55"/>
      <c r="I920" s="55"/>
      <c r="J920" s="55"/>
    </row>
    <row r="921" customFormat="false" ht="15.75" hidden="false" customHeight="true" outlineLevel="0" collapsed="false">
      <c r="E921" s="55"/>
      <c r="F921" s="55"/>
      <c r="G921" s="55"/>
      <c r="H921" s="55"/>
      <c r="I921" s="55"/>
      <c r="J921" s="55"/>
    </row>
    <row r="922" customFormat="false" ht="15.75" hidden="false" customHeight="true" outlineLevel="0" collapsed="false">
      <c r="E922" s="55"/>
      <c r="F922" s="55"/>
      <c r="G922" s="55"/>
      <c r="H922" s="55"/>
      <c r="I922" s="55"/>
      <c r="J922" s="55"/>
    </row>
    <row r="923" customFormat="false" ht="15.75" hidden="false" customHeight="true" outlineLevel="0" collapsed="false">
      <c r="E923" s="55"/>
      <c r="F923" s="55"/>
      <c r="G923" s="55"/>
      <c r="H923" s="55"/>
      <c r="I923" s="55"/>
      <c r="J923" s="55"/>
    </row>
    <row r="924" customFormat="false" ht="15.75" hidden="false" customHeight="true" outlineLevel="0" collapsed="false">
      <c r="E924" s="55"/>
      <c r="F924" s="55"/>
      <c r="G924" s="55"/>
      <c r="H924" s="55"/>
      <c r="I924" s="55"/>
      <c r="J924" s="55"/>
    </row>
    <row r="925" customFormat="false" ht="15.75" hidden="false" customHeight="true" outlineLevel="0" collapsed="false">
      <c r="E925" s="55"/>
      <c r="F925" s="55"/>
      <c r="G925" s="55"/>
      <c r="H925" s="55"/>
      <c r="I925" s="55"/>
      <c r="J925" s="55"/>
    </row>
    <row r="926" customFormat="false" ht="15.75" hidden="false" customHeight="true" outlineLevel="0" collapsed="false">
      <c r="E926" s="55"/>
      <c r="F926" s="55"/>
      <c r="G926" s="55"/>
      <c r="H926" s="55"/>
      <c r="I926" s="55"/>
      <c r="J926" s="55"/>
    </row>
    <row r="927" customFormat="false" ht="15.75" hidden="false" customHeight="true" outlineLevel="0" collapsed="false">
      <c r="E927" s="55"/>
      <c r="F927" s="55"/>
      <c r="G927" s="55"/>
      <c r="H927" s="55"/>
      <c r="I927" s="55"/>
      <c r="J927" s="55"/>
    </row>
    <row r="928" customFormat="false" ht="15.75" hidden="false" customHeight="true" outlineLevel="0" collapsed="false">
      <c r="E928" s="55"/>
      <c r="F928" s="55"/>
      <c r="G928" s="55"/>
      <c r="H928" s="55"/>
      <c r="I928" s="55"/>
      <c r="J928" s="55"/>
    </row>
    <row r="929" customFormat="false" ht="15.75" hidden="false" customHeight="true" outlineLevel="0" collapsed="false">
      <c r="E929" s="55"/>
      <c r="F929" s="55"/>
      <c r="G929" s="55"/>
      <c r="H929" s="55"/>
      <c r="I929" s="55"/>
      <c r="J929" s="55"/>
    </row>
    <row r="930" customFormat="false" ht="15.75" hidden="false" customHeight="true" outlineLevel="0" collapsed="false">
      <c r="E930" s="55"/>
      <c r="F930" s="55"/>
      <c r="G930" s="55"/>
      <c r="H930" s="55"/>
      <c r="I930" s="55"/>
      <c r="J930" s="55"/>
    </row>
    <row r="931" customFormat="false" ht="15.75" hidden="false" customHeight="true" outlineLevel="0" collapsed="false">
      <c r="E931" s="55"/>
      <c r="F931" s="55"/>
      <c r="G931" s="55"/>
      <c r="H931" s="55"/>
      <c r="I931" s="55"/>
      <c r="J931" s="55"/>
    </row>
    <row r="932" customFormat="false" ht="15.75" hidden="false" customHeight="true" outlineLevel="0" collapsed="false">
      <c r="E932" s="55"/>
      <c r="F932" s="55"/>
      <c r="G932" s="55"/>
      <c r="H932" s="55"/>
      <c r="I932" s="55"/>
      <c r="J932" s="55"/>
    </row>
    <row r="933" customFormat="false" ht="15.75" hidden="false" customHeight="true" outlineLevel="0" collapsed="false">
      <c r="E933" s="55"/>
      <c r="F933" s="55"/>
      <c r="G933" s="55"/>
      <c r="H933" s="55"/>
      <c r="I933" s="55"/>
      <c r="J933" s="55"/>
    </row>
    <row r="934" customFormat="false" ht="15.75" hidden="false" customHeight="true" outlineLevel="0" collapsed="false">
      <c r="E934" s="55"/>
      <c r="F934" s="55"/>
      <c r="G934" s="55"/>
      <c r="H934" s="55"/>
      <c r="I934" s="55"/>
      <c r="J934" s="55"/>
    </row>
    <row r="935" customFormat="false" ht="15.75" hidden="false" customHeight="true" outlineLevel="0" collapsed="false">
      <c r="E935" s="55"/>
      <c r="F935" s="55"/>
      <c r="G935" s="55"/>
      <c r="H935" s="55"/>
      <c r="I935" s="55"/>
      <c r="J935" s="55"/>
    </row>
    <row r="936" customFormat="false" ht="15.75" hidden="false" customHeight="true" outlineLevel="0" collapsed="false">
      <c r="E936" s="55"/>
      <c r="F936" s="55"/>
      <c r="G936" s="55"/>
      <c r="H936" s="55"/>
      <c r="I936" s="55"/>
      <c r="J936" s="55"/>
    </row>
    <row r="937" customFormat="false" ht="15.75" hidden="false" customHeight="true" outlineLevel="0" collapsed="false">
      <c r="E937" s="55"/>
      <c r="F937" s="55"/>
      <c r="G937" s="55"/>
      <c r="H937" s="55"/>
      <c r="I937" s="55"/>
      <c r="J937" s="55"/>
    </row>
    <row r="938" customFormat="false" ht="15.75" hidden="false" customHeight="true" outlineLevel="0" collapsed="false">
      <c r="E938" s="55"/>
      <c r="F938" s="55"/>
      <c r="G938" s="55"/>
      <c r="H938" s="55"/>
      <c r="I938" s="55"/>
      <c r="J938" s="55"/>
    </row>
    <row r="939" customFormat="false" ht="15.75" hidden="false" customHeight="true" outlineLevel="0" collapsed="false">
      <c r="E939" s="55"/>
      <c r="F939" s="55"/>
      <c r="G939" s="55"/>
      <c r="H939" s="55"/>
      <c r="I939" s="55"/>
      <c r="J939" s="55"/>
    </row>
    <row r="940" customFormat="false" ht="15.75" hidden="false" customHeight="true" outlineLevel="0" collapsed="false">
      <c r="E940" s="55"/>
      <c r="F940" s="55"/>
      <c r="G940" s="55"/>
      <c r="H940" s="55"/>
      <c r="I940" s="55"/>
      <c r="J940" s="55"/>
    </row>
    <row r="941" customFormat="false" ht="15.75" hidden="false" customHeight="true" outlineLevel="0" collapsed="false">
      <c r="E941" s="55"/>
      <c r="F941" s="55"/>
      <c r="G941" s="55"/>
      <c r="H941" s="55"/>
      <c r="I941" s="55"/>
      <c r="J941" s="55"/>
    </row>
    <row r="942" customFormat="false" ht="15.75" hidden="false" customHeight="true" outlineLevel="0" collapsed="false">
      <c r="E942" s="55"/>
      <c r="F942" s="55"/>
      <c r="G942" s="55"/>
      <c r="H942" s="55"/>
      <c r="I942" s="55"/>
      <c r="J942" s="55"/>
    </row>
    <row r="943" customFormat="false" ht="15.75" hidden="false" customHeight="true" outlineLevel="0" collapsed="false">
      <c r="E943" s="55"/>
      <c r="F943" s="55"/>
      <c r="G943" s="55"/>
      <c r="H943" s="55"/>
      <c r="I943" s="55"/>
      <c r="J943" s="55"/>
    </row>
    <row r="944" customFormat="false" ht="15.75" hidden="false" customHeight="true" outlineLevel="0" collapsed="false">
      <c r="E944" s="55"/>
      <c r="F944" s="55"/>
      <c r="G944" s="55"/>
      <c r="H944" s="55"/>
      <c r="I944" s="55"/>
      <c r="J944" s="55"/>
    </row>
    <row r="945" customFormat="false" ht="15.75" hidden="false" customHeight="true" outlineLevel="0" collapsed="false">
      <c r="E945" s="55"/>
      <c r="F945" s="55"/>
      <c r="G945" s="55"/>
      <c r="H945" s="55"/>
      <c r="I945" s="55"/>
      <c r="J945" s="55"/>
    </row>
    <row r="946" customFormat="false" ht="15.75" hidden="false" customHeight="true" outlineLevel="0" collapsed="false">
      <c r="E946" s="55"/>
      <c r="F946" s="55"/>
      <c r="G946" s="55"/>
      <c r="H946" s="55"/>
      <c r="I946" s="55"/>
      <c r="J946" s="55"/>
    </row>
    <row r="947" customFormat="false" ht="15.75" hidden="false" customHeight="true" outlineLevel="0" collapsed="false">
      <c r="E947" s="55"/>
      <c r="F947" s="55"/>
      <c r="G947" s="55"/>
      <c r="H947" s="55"/>
      <c r="I947" s="55"/>
      <c r="J947" s="55"/>
    </row>
    <row r="948" customFormat="false" ht="15.75" hidden="false" customHeight="true" outlineLevel="0" collapsed="false">
      <c r="E948" s="55"/>
      <c r="F948" s="55"/>
      <c r="G948" s="55"/>
      <c r="H948" s="55"/>
      <c r="I948" s="55"/>
      <c r="J948" s="55"/>
    </row>
    <row r="949" customFormat="false" ht="15.75" hidden="false" customHeight="true" outlineLevel="0" collapsed="false">
      <c r="E949" s="55"/>
      <c r="F949" s="55"/>
      <c r="G949" s="55"/>
      <c r="H949" s="55"/>
      <c r="I949" s="55"/>
      <c r="J949" s="55"/>
    </row>
    <row r="950" customFormat="false" ht="15.75" hidden="false" customHeight="true" outlineLevel="0" collapsed="false">
      <c r="E950" s="55"/>
      <c r="F950" s="55"/>
      <c r="G950" s="55"/>
      <c r="H950" s="55"/>
      <c r="I950" s="55"/>
      <c r="J950" s="55"/>
    </row>
    <row r="951" customFormat="false" ht="15.75" hidden="false" customHeight="true" outlineLevel="0" collapsed="false">
      <c r="E951" s="55"/>
      <c r="F951" s="55"/>
      <c r="G951" s="55"/>
      <c r="H951" s="55"/>
      <c r="I951" s="55"/>
      <c r="J951" s="55"/>
    </row>
    <row r="952" customFormat="false" ht="15.75" hidden="false" customHeight="true" outlineLevel="0" collapsed="false">
      <c r="E952" s="55"/>
      <c r="F952" s="55"/>
      <c r="G952" s="55"/>
      <c r="H952" s="55"/>
      <c r="I952" s="55"/>
      <c r="J952" s="55"/>
    </row>
    <row r="953" customFormat="false" ht="15.75" hidden="false" customHeight="true" outlineLevel="0" collapsed="false">
      <c r="E953" s="55"/>
      <c r="F953" s="55"/>
      <c r="G953" s="55"/>
      <c r="H953" s="55"/>
      <c r="I953" s="55"/>
      <c r="J953" s="55"/>
    </row>
    <row r="954" customFormat="false" ht="15.75" hidden="false" customHeight="true" outlineLevel="0" collapsed="false">
      <c r="E954" s="55"/>
      <c r="F954" s="55"/>
      <c r="G954" s="55"/>
      <c r="H954" s="55"/>
      <c r="I954" s="55"/>
      <c r="J954" s="55"/>
    </row>
    <row r="955" customFormat="false" ht="15.75" hidden="false" customHeight="true" outlineLevel="0" collapsed="false">
      <c r="E955" s="55"/>
      <c r="F955" s="55"/>
      <c r="G955" s="55"/>
      <c r="H955" s="55"/>
      <c r="I955" s="55"/>
      <c r="J955" s="55"/>
    </row>
    <row r="956" customFormat="false" ht="15.75" hidden="false" customHeight="true" outlineLevel="0" collapsed="false">
      <c r="E956" s="55"/>
      <c r="F956" s="55"/>
      <c r="G956" s="55"/>
      <c r="H956" s="55"/>
      <c r="I956" s="55"/>
      <c r="J956" s="55"/>
    </row>
    <row r="957" customFormat="false" ht="15.75" hidden="false" customHeight="true" outlineLevel="0" collapsed="false">
      <c r="E957" s="55"/>
      <c r="F957" s="55"/>
      <c r="G957" s="55"/>
      <c r="H957" s="55"/>
      <c r="I957" s="55"/>
      <c r="J957" s="55"/>
    </row>
    <row r="958" customFormat="false" ht="15.75" hidden="false" customHeight="true" outlineLevel="0" collapsed="false">
      <c r="E958" s="55"/>
      <c r="F958" s="55"/>
      <c r="G958" s="55"/>
      <c r="H958" s="55"/>
      <c r="I958" s="55"/>
      <c r="J958" s="55"/>
    </row>
    <row r="959" customFormat="false" ht="15.75" hidden="false" customHeight="true" outlineLevel="0" collapsed="false">
      <c r="E959" s="55"/>
      <c r="F959" s="55"/>
      <c r="G959" s="55"/>
      <c r="H959" s="55"/>
      <c r="I959" s="55"/>
      <c r="J959" s="55"/>
    </row>
    <row r="960" customFormat="false" ht="15.75" hidden="false" customHeight="true" outlineLevel="0" collapsed="false">
      <c r="E960" s="55"/>
      <c r="F960" s="55"/>
      <c r="G960" s="55"/>
      <c r="H960" s="55"/>
      <c r="I960" s="55"/>
      <c r="J960" s="55"/>
    </row>
    <row r="961" customFormat="false" ht="15.75" hidden="false" customHeight="true" outlineLevel="0" collapsed="false">
      <c r="E961" s="55"/>
      <c r="F961" s="55"/>
      <c r="G961" s="55"/>
      <c r="H961" s="55"/>
      <c r="I961" s="55"/>
      <c r="J961" s="55"/>
    </row>
    <row r="962" customFormat="false" ht="15.75" hidden="false" customHeight="true" outlineLevel="0" collapsed="false">
      <c r="E962" s="55"/>
      <c r="F962" s="55"/>
      <c r="G962" s="55"/>
      <c r="H962" s="55"/>
      <c r="I962" s="55"/>
      <c r="J962" s="55"/>
    </row>
    <row r="963" customFormat="false" ht="15.75" hidden="false" customHeight="true" outlineLevel="0" collapsed="false">
      <c r="E963" s="55"/>
      <c r="F963" s="55"/>
      <c r="G963" s="55"/>
      <c r="H963" s="55"/>
      <c r="I963" s="55"/>
      <c r="J963" s="55"/>
    </row>
    <row r="964" customFormat="false" ht="15.75" hidden="false" customHeight="true" outlineLevel="0" collapsed="false">
      <c r="E964" s="55"/>
      <c r="F964" s="55"/>
      <c r="G964" s="55"/>
      <c r="H964" s="55"/>
      <c r="I964" s="55"/>
      <c r="J964" s="55"/>
    </row>
    <row r="965" customFormat="false" ht="15.75" hidden="false" customHeight="true" outlineLevel="0" collapsed="false">
      <c r="E965" s="55"/>
      <c r="F965" s="55"/>
      <c r="G965" s="55"/>
      <c r="H965" s="55"/>
      <c r="I965" s="55"/>
      <c r="J965" s="55"/>
    </row>
    <row r="966" customFormat="false" ht="15.75" hidden="false" customHeight="true" outlineLevel="0" collapsed="false">
      <c r="E966" s="55"/>
      <c r="F966" s="55"/>
      <c r="G966" s="55"/>
      <c r="H966" s="55"/>
      <c r="I966" s="55"/>
      <c r="J966" s="55"/>
    </row>
    <row r="967" customFormat="false" ht="15.75" hidden="false" customHeight="true" outlineLevel="0" collapsed="false">
      <c r="E967" s="55"/>
      <c r="F967" s="55"/>
      <c r="G967" s="55"/>
      <c r="H967" s="55"/>
      <c r="I967" s="55"/>
      <c r="J967" s="55"/>
    </row>
    <row r="968" customFormat="false" ht="15.75" hidden="false" customHeight="true" outlineLevel="0" collapsed="false">
      <c r="E968" s="55"/>
      <c r="F968" s="55"/>
      <c r="G968" s="55"/>
      <c r="H968" s="55"/>
      <c r="I968" s="55"/>
      <c r="J968" s="55"/>
    </row>
    <row r="969" customFormat="false" ht="15.75" hidden="false" customHeight="true" outlineLevel="0" collapsed="false">
      <c r="E969" s="55"/>
      <c r="F969" s="55"/>
      <c r="G969" s="55"/>
      <c r="H969" s="55"/>
      <c r="I969" s="55"/>
      <c r="J969" s="55"/>
    </row>
    <row r="970" customFormat="false" ht="15.75" hidden="false" customHeight="true" outlineLevel="0" collapsed="false">
      <c r="E970" s="55"/>
      <c r="F970" s="55"/>
      <c r="G970" s="55"/>
      <c r="H970" s="55"/>
      <c r="I970" s="55"/>
      <c r="J970" s="55"/>
    </row>
    <row r="971" customFormat="false" ht="15.75" hidden="false" customHeight="true" outlineLevel="0" collapsed="false">
      <c r="E971" s="55"/>
      <c r="F971" s="55"/>
      <c r="G971" s="55"/>
      <c r="H971" s="55"/>
      <c r="I971" s="55"/>
      <c r="J971" s="55"/>
    </row>
    <row r="972" customFormat="false" ht="15.75" hidden="false" customHeight="true" outlineLevel="0" collapsed="false">
      <c r="E972" s="55"/>
      <c r="F972" s="55"/>
      <c r="G972" s="55"/>
      <c r="H972" s="55"/>
      <c r="I972" s="55"/>
      <c r="J972" s="55"/>
    </row>
    <row r="973" customFormat="false" ht="15.75" hidden="false" customHeight="true" outlineLevel="0" collapsed="false">
      <c r="E973" s="55"/>
      <c r="F973" s="55"/>
      <c r="G973" s="55"/>
      <c r="H973" s="55"/>
      <c r="I973" s="55"/>
      <c r="J973" s="55"/>
    </row>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sheetData>
  <autoFilter ref="A3:K773"/>
  <hyperlinks>
    <hyperlink ref="K48" r:id="rId1" location="gid=809245867" display="https://docs.google.com/spreadsheets/d/1zpJ77jhgh8laGm5AEMMUuk5wXKvQxpMBP1-vYv0oNGw/edit#gid=809245867"/>
    <hyperlink ref="K49" r:id="rId2" location="gid=809245867" display="https://docs.google.com/spreadsheets/d/1zpJ77jhgh8laGm5AEMMUuk5wXKvQxpMBP1-vYv0oNGw/edit#gid=809245867"/>
    <hyperlink ref="K67" r:id="rId3" location="gid=809245867" display="https://docs.google.com/spreadsheets/d/1zpJ77jhgh8laGm5AEMMUuk5wXKvQxpMBP1-vYv0oNGw/edit#gid=809245867"/>
    <hyperlink ref="K387" r:id="rId4" location="gid=432349620" display="https://docs.google.com/spreadsheets/d/1RIX2zJnoCUkhjjwVXbyZ-5EDYJXFuMPcqm__b5y7gj8/edit#gid=432349620"/>
    <hyperlink ref="K388" r:id="rId5" location="gid=432349620" display="https://docs.google.com/spreadsheets/d/1RIX2zJnoCUkhjjwVXbyZ-5EDYJXFuMPcqm__b5y7gj8/edit#gid=432349620"/>
    <hyperlink ref="K437" r:id="rId6" location="gid=1129666121" display="https://docs.google.com/spreadsheets/d/1RIX2zJnoCUkhjjwVXbyZ-5EDYJXFuMPcqm__b5y7gj8/edit#gid=1129666121"/>
    <hyperlink ref="K500" r:id="rId7" location="gid=1436548472" display="https://docs.google.com/spreadsheets/d/1RIX2zJnoCUkhjjwVXbyZ-5EDYJXFuMPcqm__b5y7gj8/edit#gid=1436548472"/>
    <hyperlink ref="K501" r:id="rId8" location="gid=1436548472" display="https://docs.google.com/spreadsheets/d/1RIX2zJnoCUkhjjwVXbyZ-5EDYJXFuMPcqm__b5y7gj8/edit#gid=1436548472"/>
    <hyperlink ref="K525" r:id="rId9" location="gid=1296317360" display="https://docs.google.com/spreadsheets/d/1ro_e6E7IC4qY9jfFAxw5Z8p8cVe57u0PC43hfQwO6oI/edit#gid=1296317360"/>
    <hyperlink ref="K526" r:id="rId10" location="gid=1296317360" display="https://docs.google.com/spreadsheets/d/1ro_e6E7IC4qY9jfFAxw5Z8p8cVe57u0PC43hfQwO6oI/edit#gid=1296317360"/>
    <hyperlink ref="K527" r:id="rId11" location="gid=1296317360" display="https://docs.google.com/spreadsheets/d/1ro_e6E7IC4qY9jfFAxw5Z8p8cVe57u0PC43hfQwO6oI/edit#gid=1296317360"/>
    <hyperlink ref="K528" r:id="rId12" location="gid=1296317360" display="https://docs.google.com/spreadsheets/d/1ro_e6E7IC4qY9jfFAxw5Z8p8cVe57u0PC43hfQwO6oI/edit#gid=1296317360"/>
    <hyperlink ref="K529" r:id="rId13" location="gid=1296317360" display="https://docs.google.com/spreadsheets/d/1ro_e6E7IC4qY9jfFAxw5Z8p8cVe57u0PC43hfQwO6oI/edit#gid=1296317360"/>
    <hyperlink ref="K742" r:id="rId14" location="gid=1296317360" display="https://docs.google.com/spreadsheets/d/1ro_e6E7IC4qY9jfFAxw5Z8p8cVe57u0PC43hfQwO6oI/edit#gid=129631736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 zeroHeight="false" outlineLevelRow="0" outlineLevelCol="0"/>
  <sheetData>
    <row r="1" customFormat="false" ht="15" hidden="false" customHeight="false" outlineLevel="0" collapsed="false">
      <c r="A1" s="7" t="s">
        <v>1</v>
      </c>
      <c r="B1" s="7" t="s">
        <v>873</v>
      </c>
    </row>
    <row r="2" customFormat="false" ht="15" hidden="false" customHeight="false" outlineLevel="0" collapsed="false">
      <c r="A2" s="7" t="n">
        <v>155</v>
      </c>
      <c r="B2" s="7" t="s">
        <v>874</v>
      </c>
    </row>
    <row r="3" customFormat="false" ht="15" hidden="false" customHeight="false" outlineLevel="0" collapsed="false">
      <c r="A3" s="7" t="n">
        <v>159</v>
      </c>
      <c r="B3" s="7" t="s">
        <v>875</v>
      </c>
    </row>
    <row r="4" customFormat="false" ht="15" hidden="false" customHeight="false" outlineLevel="0" collapsed="false">
      <c r="A4" s="7" t="n">
        <v>191</v>
      </c>
      <c r="B4" s="7" t="s">
        <v>533</v>
      </c>
    </row>
    <row r="5" customFormat="false" ht="15" hidden="false" customHeight="false" outlineLevel="0" collapsed="false">
      <c r="A5" s="7" t="n">
        <v>399</v>
      </c>
      <c r="B5" s="7" t="s">
        <v>138</v>
      </c>
    </row>
    <row r="6" customFormat="false" ht="15" hidden="false" customHeight="false" outlineLevel="0" collapsed="false">
      <c r="A6" s="7" t="n">
        <v>484</v>
      </c>
      <c r="B6" s="7" t="s">
        <v>154</v>
      </c>
    </row>
    <row r="7" customFormat="false" ht="15" hidden="false" customHeight="false" outlineLevel="0" collapsed="false">
      <c r="A7" s="7" t="n">
        <v>546</v>
      </c>
      <c r="B7" s="7" t="s">
        <v>876</v>
      </c>
    </row>
    <row r="8" customFormat="false" ht="15" hidden="false" customHeight="false" outlineLevel="0" collapsed="false">
      <c r="A8" s="7" t="n">
        <v>621</v>
      </c>
      <c r="B8" s="7" t="s">
        <v>877</v>
      </c>
    </row>
    <row r="9" customFormat="false" ht="15" hidden="false" customHeight="false" outlineLevel="0" collapsed="false">
      <c r="A9" s="7" t="n">
        <v>623</v>
      </c>
      <c r="B9" s="7" t="s">
        <v>878</v>
      </c>
    </row>
    <row r="10" customFormat="false" ht="15" hidden="false" customHeight="false" outlineLevel="0" collapsed="false">
      <c r="A10" s="7" t="n">
        <v>626</v>
      </c>
      <c r="B10" s="7" t="s">
        <v>879</v>
      </c>
    </row>
    <row r="11" customFormat="false" ht="15" hidden="false" customHeight="false" outlineLevel="0" collapsed="false">
      <c r="A11" s="7" t="n">
        <v>708</v>
      </c>
      <c r="B11" s="7" t="s">
        <v>220</v>
      </c>
    </row>
    <row r="12" customFormat="false" ht="15" hidden="false" customHeight="false" outlineLevel="0" collapsed="false">
      <c r="A12" s="7" t="n">
        <v>714</v>
      </c>
      <c r="B12" s="7" t="s">
        <v>222</v>
      </c>
    </row>
    <row r="13" customFormat="false" ht="15" hidden="false" customHeight="false" outlineLevel="0" collapsed="false">
      <c r="A13" s="7" t="n">
        <v>715</v>
      </c>
      <c r="B13" s="7" t="s">
        <v>880</v>
      </c>
    </row>
    <row r="14" customFormat="false" ht="15" hidden="false" customHeight="false" outlineLevel="0" collapsed="false">
      <c r="A14" s="7" t="n">
        <v>716</v>
      </c>
      <c r="B14" s="7" t="s">
        <v>881</v>
      </c>
    </row>
    <row r="15" customFormat="false" ht="15" hidden="false" customHeight="false" outlineLevel="0" collapsed="false">
      <c r="A15" s="7" t="n">
        <v>717</v>
      </c>
      <c r="B15" s="7" t="s">
        <v>882</v>
      </c>
    </row>
    <row r="16" customFormat="false" ht="15" hidden="false" customHeight="false" outlineLevel="0" collapsed="false">
      <c r="A16" s="7" t="n">
        <v>731</v>
      </c>
      <c r="B16" s="7" t="s">
        <v>883</v>
      </c>
    </row>
    <row r="17" customFormat="false" ht="15" hidden="false" customHeight="false" outlineLevel="0" collapsed="false">
      <c r="A17" s="7" t="n">
        <v>732</v>
      </c>
      <c r="B17" s="7" t="s">
        <v>884</v>
      </c>
    </row>
    <row r="18" customFormat="false" ht="15" hidden="false" customHeight="false" outlineLevel="0" collapsed="false">
      <c r="A18" s="7" t="n">
        <v>733</v>
      </c>
      <c r="B18" s="7" t="s">
        <v>885</v>
      </c>
    </row>
    <row r="19" customFormat="false" ht="15" hidden="false" customHeight="false" outlineLevel="0" collapsed="false">
      <c r="A19" s="7" t="n">
        <v>734</v>
      </c>
      <c r="B19" s="7" t="s">
        <v>886</v>
      </c>
    </row>
    <row r="20" customFormat="false" ht="15" hidden="false" customHeight="false" outlineLevel="0" collapsed="false">
      <c r="A20" s="7" t="n">
        <v>735</v>
      </c>
      <c r="B20" s="7" t="s">
        <v>887</v>
      </c>
    </row>
    <row r="21" customFormat="false" ht="15" hidden="false" customHeight="false" outlineLevel="0" collapsed="false">
      <c r="A21" s="7" t="n">
        <v>736</v>
      </c>
      <c r="B21" s="7" t="s">
        <v>888</v>
      </c>
    </row>
    <row r="22" customFormat="false" ht="15" hidden="false" customHeight="false" outlineLevel="0" collapsed="false">
      <c r="A22" s="7" t="n">
        <v>737</v>
      </c>
      <c r="B22" s="7" t="s">
        <v>889</v>
      </c>
    </row>
    <row r="23" customFormat="false" ht="15" hidden="false" customHeight="false" outlineLevel="0" collapsed="false">
      <c r="A23" s="7" t="n">
        <v>738</v>
      </c>
      <c r="B23" s="7" t="s">
        <v>890</v>
      </c>
    </row>
    <row r="24" customFormat="false" ht="15" hidden="false" customHeight="false" outlineLevel="0" collapsed="false">
      <c r="A24" s="7" t="n">
        <v>739</v>
      </c>
      <c r="B24" s="7" t="s">
        <v>891</v>
      </c>
    </row>
    <row r="25" customFormat="false" ht="15" hidden="false" customHeight="false" outlineLevel="0" collapsed="false">
      <c r="A25" s="7" t="n">
        <v>740</v>
      </c>
      <c r="B25" s="7" t="s">
        <v>892</v>
      </c>
    </row>
    <row r="26" customFormat="false" ht="15" hidden="false" customHeight="false" outlineLevel="0" collapsed="false">
      <c r="A26" s="7" t="n">
        <v>741</v>
      </c>
      <c r="B26" s="7" t="s">
        <v>893</v>
      </c>
    </row>
    <row r="27" customFormat="false" ht="15" hidden="false" customHeight="false" outlineLevel="0" collapsed="false">
      <c r="A27" s="7" t="n">
        <v>754</v>
      </c>
      <c r="B27" s="7" t="s">
        <v>239</v>
      </c>
    </row>
    <row r="28" customFormat="false" ht="15" hidden="false" customHeight="false" outlineLevel="0" collapsed="false">
      <c r="A28" s="7" t="n">
        <v>755</v>
      </c>
      <c r="B28" s="7" t="s">
        <v>240</v>
      </c>
    </row>
    <row r="29" customFormat="false" ht="15" hidden="false" customHeight="false" outlineLevel="0" collapsed="false">
      <c r="A29" s="7" t="n">
        <v>756</v>
      </c>
      <c r="B29" s="7" t="s">
        <v>241</v>
      </c>
    </row>
    <row r="30" customFormat="false" ht="15" hidden="false" customHeight="false" outlineLevel="0" collapsed="false">
      <c r="A30" s="7" t="n">
        <v>757</v>
      </c>
      <c r="B30" s="7" t="s">
        <v>242</v>
      </c>
    </row>
    <row r="31" customFormat="false" ht="15" hidden="false" customHeight="false" outlineLevel="0" collapsed="false">
      <c r="A31" s="7" t="n">
        <v>758</v>
      </c>
      <c r="B31" s="7" t="s">
        <v>243</v>
      </c>
    </row>
    <row r="32" customFormat="false" ht="15" hidden="false" customHeight="false" outlineLevel="0" collapsed="false">
      <c r="A32" s="7" t="n">
        <v>759</v>
      </c>
      <c r="B32" s="7" t="s">
        <v>244</v>
      </c>
    </row>
    <row r="33" customFormat="false" ht="15" hidden="false" customHeight="false" outlineLevel="0" collapsed="false">
      <c r="A33" s="7" t="n">
        <v>760</v>
      </c>
      <c r="B33" s="7" t="s">
        <v>245</v>
      </c>
    </row>
    <row r="34" customFormat="false" ht="15" hidden="false" customHeight="false" outlineLevel="0" collapsed="false">
      <c r="A34" s="7" t="n">
        <v>761</v>
      </c>
      <c r="B34" s="7" t="s">
        <v>246</v>
      </c>
    </row>
    <row r="35" customFormat="false" ht="15" hidden="false" customHeight="false" outlineLevel="0" collapsed="false">
      <c r="A35" s="7" t="n">
        <v>762</v>
      </c>
      <c r="B35" s="7" t="s">
        <v>247</v>
      </c>
    </row>
    <row r="36" customFormat="false" ht="15" hidden="false" customHeight="false" outlineLevel="0" collapsed="false">
      <c r="A36" s="7" t="n">
        <v>763</v>
      </c>
      <c r="B36" s="7" t="s">
        <v>248</v>
      </c>
    </row>
    <row r="37" customFormat="false" ht="15" hidden="false" customHeight="false" outlineLevel="0" collapsed="false">
      <c r="A37" s="7" t="n">
        <v>764</v>
      </c>
      <c r="B37" s="7" t="s">
        <v>249</v>
      </c>
    </row>
    <row r="38" customFormat="false" ht="15" hidden="false" customHeight="false" outlineLevel="0" collapsed="false">
      <c r="A38" s="7" t="n">
        <v>773</v>
      </c>
      <c r="B38" s="7" t="s">
        <v>894</v>
      </c>
    </row>
    <row r="39" customFormat="false" ht="15" hidden="false" customHeight="false" outlineLevel="0" collapsed="false">
      <c r="A39" s="7" t="n">
        <v>774</v>
      </c>
      <c r="B39" s="7" t="s">
        <v>260</v>
      </c>
    </row>
    <row r="40" customFormat="false" ht="15" hidden="false" customHeight="false" outlineLevel="0" collapsed="false">
      <c r="A40" s="7" t="n">
        <v>798</v>
      </c>
      <c r="B40" s="7" t="s">
        <v>272</v>
      </c>
    </row>
    <row r="41" customFormat="false" ht="15" hidden="false" customHeight="false" outlineLevel="0" collapsed="false">
      <c r="A41" s="7" t="n">
        <v>800</v>
      </c>
      <c r="B41" s="7" t="s">
        <v>895</v>
      </c>
    </row>
    <row r="42" customFormat="false" ht="15" hidden="false" customHeight="false" outlineLevel="0" collapsed="false">
      <c r="A42" s="7" t="n">
        <v>812</v>
      </c>
      <c r="B42" s="7" t="s">
        <v>274</v>
      </c>
    </row>
    <row r="43" customFormat="false" ht="15" hidden="false" customHeight="false" outlineLevel="0" collapsed="false">
      <c r="A43" s="7" t="n">
        <v>813</v>
      </c>
      <c r="B43" s="7" t="s">
        <v>275</v>
      </c>
    </row>
    <row r="44" customFormat="false" ht="15" hidden="false" customHeight="false" outlineLevel="0" collapsed="false">
      <c r="A44" s="7" t="n">
        <v>814</v>
      </c>
      <c r="B44" s="7" t="s">
        <v>896</v>
      </c>
    </row>
    <row r="45" customFormat="false" ht="15" hidden="false" customHeight="false" outlineLevel="0" collapsed="false">
      <c r="A45" s="7" t="n">
        <v>815</v>
      </c>
      <c r="B45" s="7" t="s">
        <v>277</v>
      </c>
    </row>
    <row r="46" customFormat="false" ht="15" hidden="false" customHeight="false" outlineLevel="0" collapsed="false">
      <c r="A46" s="7" t="n">
        <v>816</v>
      </c>
      <c r="B46" s="7" t="s">
        <v>278</v>
      </c>
    </row>
    <row r="47" customFormat="false" ht="15" hidden="false" customHeight="false" outlineLevel="0" collapsed="false">
      <c r="A47" s="7" t="n">
        <v>822</v>
      </c>
      <c r="B47" s="7" t="s">
        <v>897</v>
      </c>
    </row>
    <row r="48" customFormat="false" ht="15" hidden="false" customHeight="false" outlineLevel="0" collapsed="false">
      <c r="A48" s="7" t="n">
        <v>823</v>
      </c>
      <c r="B48" s="7" t="s">
        <v>280</v>
      </c>
    </row>
    <row r="49" customFormat="false" ht="15" hidden="false" customHeight="false" outlineLevel="0" collapsed="false">
      <c r="A49" s="7" t="n">
        <v>824</v>
      </c>
      <c r="B49" s="7" t="s">
        <v>281</v>
      </c>
    </row>
    <row r="50" customFormat="false" ht="15" hidden="false" customHeight="false" outlineLevel="0" collapsed="false">
      <c r="A50" s="7" t="n">
        <v>825</v>
      </c>
      <c r="B50" s="7" t="s">
        <v>898</v>
      </c>
    </row>
    <row r="51" customFormat="false" ht="15" hidden="false" customHeight="false" outlineLevel="0" collapsed="false">
      <c r="A51" s="7" t="n">
        <v>826</v>
      </c>
      <c r="B51" s="7" t="s">
        <v>283</v>
      </c>
    </row>
    <row r="52" customFormat="false" ht="15" hidden="false" customHeight="false" outlineLevel="0" collapsed="false">
      <c r="A52" s="7" t="n">
        <v>827</v>
      </c>
      <c r="B52" s="7" t="s">
        <v>284</v>
      </c>
    </row>
    <row r="53" customFormat="false" ht="15" hidden="false" customHeight="false" outlineLevel="0" collapsed="false">
      <c r="A53" s="7" t="n">
        <v>828</v>
      </c>
      <c r="B53" s="7" t="s">
        <v>285</v>
      </c>
    </row>
    <row r="54" customFormat="false" ht="15" hidden="false" customHeight="false" outlineLevel="0" collapsed="false">
      <c r="A54" s="7" t="n">
        <v>830</v>
      </c>
      <c r="B54" s="7" t="s">
        <v>287</v>
      </c>
    </row>
    <row r="55" customFormat="false" ht="15" hidden="false" customHeight="false" outlineLevel="0" collapsed="false">
      <c r="A55" s="7" t="n">
        <v>831</v>
      </c>
      <c r="B55" s="7" t="s">
        <v>899</v>
      </c>
    </row>
    <row r="56" customFormat="false" ht="15" hidden="false" customHeight="false" outlineLevel="0" collapsed="false">
      <c r="A56" s="7" t="n">
        <v>832</v>
      </c>
      <c r="B56" s="7" t="s">
        <v>289</v>
      </c>
    </row>
    <row r="57" customFormat="false" ht="15" hidden="false" customHeight="false" outlineLevel="0" collapsed="false">
      <c r="A57" s="7" t="n">
        <v>833</v>
      </c>
      <c r="B57" s="7" t="s">
        <v>900</v>
      </c>
    </row>
    <row r="58" customFormat="false" ht="15" hidden="false" customHeight="false" outlineLevel="0" collapsed="false">
      <c r="A58" s="7" t="n">
        <v>837</v>
      </c>
      <c r="B58" s="7" t="s">
        <v>291</v>
      </c>
    </row>
    <row r="59" customFormat="false" ht="15" hidden="false" customHeight="false" outlineLevel="0" collapsed="false">
      <c r="A59" s="7" t="n">
        <v>839</v>
      </c>
      <c r="B59" s="7" t="s">
        <v>901</v>
      </c>
    </row>
    <row r="60" customFormat="false" ht="15" hidden="false" customHeight="false" outlineLevel="0" collapsed="false">
      <c r="A60" s="7" t="n">
        <v>846</v>
      </c>
      <c r="B60" s="7" t="s">
        <v>902</v>
      </c>
    </row>
    <row r="61" customFormat="false" ht="15" hidden="false" customHeight="false" outlineLevel="0" collapsed="false">
      <c r="A61" s="7" t="n">
        <v>847</v>
      </c>
      <c r="B61" s="7" t="s">
        <v>903</v>
      </c>
    </row>
    <row r="62" customFormat="false" ht="15" hidden="false" customHeight="false" outlineLevel="0" collapsed="false">
      <c r="A62" s="7" t="n">
        <v>853</v>
      </c>
      <c r="B62" s="7" t="s">
        <v>904</v>
      </c>
    </row>
    <row r="63" customFormat="false" ht="15" hidden="false" customHeight="false" outlineLevel="0" collapsed="false">
      <c r="A63" s="7" t="n">
        <v>856</v>
      </c>
      <c r="B63" s="7" t="s">
        <v>905</v>
      </c>
    </row>
    <row r="64" customFormat="false" ht="15" hidden="false" customHeight="false" outlineLevel="0" collapsed="false">
      <c r="A64" s="7" t="n">
        <v>857</v>
      </c>
      <c r="B64" s="7" t="s">
        <v>906</v>
      </c>
    </row>
    <row r="65" customFormat="false" ht="15" hidden="false" customHeight="false" outlineLevel="0" collapsed="false">
      <c r="A65" s="7" t="n">
        <v>858</v>
      </c>
      <c r="B65" s="7" t="s">
        <v>907</v>
      </c>
    </row>
    <row r="66" customFormat="false" ht="15" hidden="false" customHeight="false" outlineLevel="0" collapsed="false">
      <c r="A66" s="7" t="n">
        <v>865</v>
      </c>
      <c r="B66" s="7" t="s">
        <v>908</v>
      </c>
    </row>
    <row r="67" customFormat="false" ht="15" hidden="false" customHeight="false" outlineLevel="0" collapsed="false">
      <c r="A67" s="7" t="n">
        <v>866</v>
      </c>
      <c r="B67" s="7" t="s">
        <v>909</v>
      </c>
    </row>
    <row r="68" customFormat="false" ht="15" hidden="false" customHeight="false" outlineLevel="0" collapsed="false">
      <c r="A68" s="7" t="n">
        <v>867</v>
      </c>
      <c r="B68" s="7" t="s">
        <v>305</v>
      </c>
    </row>
    <row r="69" customFormat="false" ht="15" hidden="false" customHeight="false" outlineLevel="0" collapsed="false">
      <c r="A69" s="7" t="n">
        <v>868</v>
      </c>
      <c r="B69" s="7" t="s">
        <v>306</v>
      </c>
    </row>
    <row r="70" customFormat="false" ht="15" hidden="false" customHeight="false" outlineLevel="0" collapsed="false">
      <c r="A70" s="7" t="n">
        <v>869</v>
      </c>
      <c r="B70" s="7" t="s">
        <v>307</v>
      </c>
    </row>
    <row r="71" customFormat="false" ht="15" hidden="false" customHeight="false" outlineLevel="0" collapsed="false">
      <c r="A71" s="7" t="n">
        <v>870</v>
      </c>
      <c r="B71" s="7" t="s">
        <v>308</v>
      </c>
    </row>
    <row r="72" customFormat="false" ht="15" hidden="false" customHeight="false" outlineLevel="0" collapsed="false">
      <c r="A72" s="7" t="n">
        <v>871</v>
      </c>
      <c r="B72" s="7" t="s">
        <v>309</v>
      </c>
    </row>
    <row r="73" customFormat="false" ht="15" hidden="false" customHeight="false" outlineLevel="0" collapsed="false">
      <c r="A73" s="7" t="n">
        <v>872</v>
      </c>
      <c r="B73" s="7" t="s">
        <v>910</v>
      </c>
    </row>
    <row r="74" customFormat="false" ht="15" hidden="false" customHeight="false" outlineLevel="0" collapsed="false">
      <c r="A74" s="7" t="n">
        <v>873</v>
      </c>
      <c r="B74" s="7" t="s">
        <v>311</v>
      </c>
    </row>
    <row r="75" customFormat="false" ht="15" hidden="false" customHeight="false" outlineLevel="0" collapsed="false">
      <c r="A75" s="7" t="n">
        <v>874</v>
      </c>
      <c r="B75" s="7" t="s">
        <v>911</v>
      </c>
    </row>
    <row r="76" customFormat="false" ht="15" hidden="false" customHeight="false" outlineLevel="0" collapsed="false">
      <c r="A76" s="7" t="n">
        <v>884</v>
      </c>
      <c r="B76" s="7" t="s">
        <v>912</v>
      </c>
    </row>
    <row r="77" customFormat="false" ht="15" hidden="false" customHeight="false" outlineLevel="0" collapsed="false">
      <c r="A77" s="7" t="n">
        <v>885</v>
      </c>
      <c r="B77" s="7" t="s">
        <v>913</v>
      </c>
    </row>
    <row r="78" customFormat="false" ht="15" hidden="false" customHeight="false" outlineLevel="0" collapsed="false">
      <c r="A78" s="7" t="n">
        <v>894</v>
      </c>
      <c r="B78" s="7" t="s">
        <v>914</v>
      </c>
    </row>
    <row r="79" customFormat="false" ht="15" hidden="false" customHeight="false" outlineLevel="0" collapsed="false">
      <c r="A79" s="7" t="n">
        <v>896</v>
      </c>
      <c r="B79" s="7" t="s">
        <v>915</v>
      </c>
    </row>
    <row r="80" customFormat="false" ht="15" hidden="false" customHeight="false" outlineLevel="0" collapsed="false">
      <c r="A80" s="7" t="n">
        <v>897</v>
      </c>
      <c r="B80" s="7" t="s">
        <v>916</v>
      </c>
    </row>
    <row r="81" customFormat="false" ht="15" hidden="false" customHeight="false" outlineLevel="0" collapsed="false">
      <c r="A81" s="7" t="n">
        <v>899</v>
      </c>
      <c r="B81" s="7" t="s">
        <v>917</v>
      </c>
    </row>
    <row r="82" customFormat="false" ht="15" hidden="false" customHeight="false" outlineLevel="0" collapsed="false">
      <c r="A82" s="7" t="n">
        <v>900</v>
      </c>
      <c r="B82" s="7" t="s">
        <v>918</v>
      </c>
    </row>
    <row r="83" customFormat="false" ht="15" hidden="false" customHeight="false" outlineLevel="0" collapsed="false">
      <c r="A83" s="7" t="n">
        <v>901</v>
      </c>
      <c r="B83" s="7" t="s">
        <v>919</v>
      </c>
    </row>
    <row r="84" customFormat="false" ht="15" hidden="false" customHeight="false" outlineLevel="0" collapsed="false">
      <c r="A84" s="7" t="n">
        <v>902</v>
      </c>
      <c r="B84" s="7" t="s">
        <v>920</v>
      </c>
    </row>
    <row r="85" customFormat="false" ht="15" hidden="false" customHeight="false" outlineLevel="0" collapsed="false">
      <c r="A85" s="7" t="n">
        <v>903</v>
      </c>
      <c r="B85" s="7" t="s">
        <v>921</v>
      </c>
    </row>
    <row r="86" customFormat="false" ht="15" hidden="false" customHeight="false" outlineLevel="0" collapsed="false">
      <c r="A86" s="7" t="n">
        <v>904</v>
      </c>
      <c r="B86" s="7" t="s">
        <v>922</v>
      </c>
    </row>
    <row r="87" customFormat="false" ht="15" hidden="false" customHeight="false" outlineLevel="0" collapsed="false">
      <c r="A87" s="7" t="n">
        <v>905</v>
      </c>
      <c r="B87" s="7" t="s">
        <v>923</v>
      </c>
    </row>
    <row r="88" customFormat="false" ht="15" hidden="false" customHeight="false" outlineLevel="0" collapsed="false">
      <c r="A88" s="7" t="n">
        <v>907</v>
      </c>
      <c r="B88" s="7" t="s">
        <v>924</v>
      </c>
    </row>
    <row r="89" customFormat="false" ht="15" hidden="false" customHeight="false" outlineLevel="0" collapsed="false">
      <c r="A89" s="7" t="n">
        <v>915</v>
      </c>
      <c r="B89" s="7" t="s">
        <v>332</v>
      </c>
    </row>
    <row r="90" customFormat="false" ht="15" hidden="false" customHeight="false" outlineLevel="0" collapsed="false">
      <c r="A90" s="7" t="n">
        <v>922</v>
      </c>
      <c r="B90" s="7" t="s">
        <v>925</v>
      </c>
    </row>
    <row r="91" customFormat="false" ht="15" hidden="false" customHeight="false" outlineLevel="0" collapsed="false">
      <c r="A91" s="7" t="n">
        <v>923</v>
      </c>
      <c r="B91" s="7" t="s">
        <v>926</v>
      </c>
    </row>
    <row r="92" customFormat="false" ht="15" hidden="false" customHeight="false" outlineLevel="0" collapsed="false">
      <c r="A92" s="7" t="n">
        <v>944</v>
      </c>
      <c r="B92" s="7" t="s">
        <v>348</v>
      </c>
    </row>
    <row r="93" customFormat="false" ht="15" hidden="false" customHeight="false" outlineLevel="0" collapsed="false">
      <c r="A93" s="7" t="n">
        <v>955</v>
      </c>
      <c r="B93" s="7" t="s">
        <v>927</v>
      </c>
    </row>
    <row r="94" customFormat="false" ht="15" hidden="false" customHeight="false" outlineLevel="0" collapsed="false">
      <c r="A94" s="7" t="n">
        <v>956</v>
      </c>
      <c r="B94" s="7" t="s">
        <v>928</v>
      </c>
    </row>
    <row r="95" customFormat="false" ht="15" hidden="false" customHeight="false" outlineLevel="0" collapsed="false">
      <c r="A95" s="7" t="n">
        <v>957</v>
      </c>
      <c r="B95" s="7" t="s">
        <v>929</v>
      </c>
    </row>
    <row r="96" customFormat="false" ht="15" hidden="false" customHeight="false" outlineLevel="0" collapsed="false">
      <c r="A96" s="7" t="n">
        <v>958</v>
      </c>
      <c r="B96" s="7" t="s">
        <v>930</v>
      </c>
    </row>
    <row r="97" customFormat="false" ht="15" hidden="false" customHeight="false" outlineLevel="0" collapsed="false">
      <c r="A97" s="7" t="n">
        <v>959</v>
      </c>
      <c r="B97" s="7" t="s">
        <v>931</v>
      </c>
    </row>
    <row r="98" customFormat="false" ht="15" hidden="false" customHeight="false" outlineLevel="0" collapsed="false">
      <c r="A98" s="7" t="n">
        <v>960</v>
      </c>
      <c r="B98" s="7" t="s">
        <v>932</v>
      </c>
    </row>
    <row r="99" customFormat="false" ht="15" hidden="false" customHeight="false" outlineLevel="0" collapsed="false">
      <c r="A99" s="7" t="n">
        <v>961</v>
      </c>
      <c r="B99" s="7" t="s">
        <v>933</v>
      </c>
    </row>
    <row r="100" customFormat="false" ht="15" hidden="false" customHeight="false" outlineLevel="0" collapsed="false">
      <c r="A100" s="7" t="n">
        <v>962</v>
      </c>
      <c r="B100" s="7" t="s">
        <v>934</v>
      </c>
    </row>
    <row r="101" customFormat="false" ht="15" hidden="false" customHeight="false" outlineLevel="0" collapsed="false">
      <c r="A101" s="7" t="n">
        <v>963</v>
      </c>
      <c r="B101" s="7" t="s">
        <v>935</v>
      </c>
    </row>
    <row r="102" customFormat="false" ht="15" hidden="false" customHeight="false" outlineLevel="0" collapsed="false">
      <c r="A102" s="7" t="n">
        <v>967</v>
      </c>
      <c r="B102" s="7" t="s">
        <v>936</v>
      </c>
    </row>
    <row r="103" customFormat="false" ht="15" hidden="false" customHeight="false" outlineLevel="0" collapsed="false">
      <c r="A103" s="7" t="n">
        <v>968</v>
      </c>
      <c r="B103" s="7" t="s">
        <v>372</v>
      </c>
    </row>
    <row r="104" customFormat="false" ht="15" hidden="false" customHeight="false" outlineLevel="0" collapsed="false">
      <c r="A104" s="7" t="n">
        <v>1002</v>
      </c>
      <c r="B104" s="7" t="s">
        <v>373</v>
      </c>
    </row>
    <row r="105" customFormat="false" ht="15" hidden="false" customHeight="false" outlineLevel="0" collapsed="false">
      <c r="A105" s="7" t="n">
        <v>1007</v>
      </c>
      <c r="B105" s="7" t="s">
        <v>937</v>
      </c>
    </row>
    <row r="106" customFormat="false" ht="15" hidden="false" customHeight="false" outlineLevel="0" collapsed="false">
      <c r="A106" s="7" t="n">
        <v>1009</v>
      </c>
      <c r="B106" s="7" t="s">
        <v>938</v>
      </c>
    </row>
    <row r="107" customFormat="false" ht="15" hidden="false" customHeight="false" outlineLevel="0" collapsed="false">
      <c r="A107" s="7" t="n">
        <v>1010</v>
      </c>
      <c r="B107" s="7" t="s">
        <v>377</v>
      </c>
    </row>
    <row r="108" customFormat="false" ht="15" hidden="false" customHeight="false" outlineLevel="0" collapsed="false">
      <c r="A108" s="7" t="n">
        <v>1011</v>
      </c>
      <c r="B108" s="7" t="s">
        <v>939</v>
      </c>
    </row>
    <row r="109" customFormat="false" ht="15" hidden="false" customHeight="false" outlineLevel="0" collapsed="false">
      <c r="A109" s="7" t="n">
        <v>1012</v>
      </c>
      <c r="B109" s="7" t="s">
        <v>379</v>
      </c>
    </row>
    <row r="110" customFormat="false" ht="15" hidden="false" customHeight="false" outlineLevel="0" collapsed="false">
      <c r="A110" s="7" t="n">
        <v>1013</v>
      </c>
      <c r="B110" s="7" t="s">
        <v>380</v>
      </c>
    </row>
    <row r="111" customFormat="false" ht="15" hidden="false" customHeight="false" outlineLevel="0" collapsed="false">
      <c r="A111" s="7" t="n">
        <v>1016</v>
      </c>
      <c r="B111" s="7" t="s">
        <v>381</v>
      </c>
    </row>
    <row r="112" customFormat="false" ht="15" hidden="false" customHeight="false" outlineLevel="0" collapsed="false">
      <c r="A112" s="7" t="n">
        <v>1018</v>
      </c>
      <c r="B112" s="7" t="s">
        <v>940</v>
      </c>
    </row>
    <row r="113" customFormat="false" ht="15" hidden="false" customHeight="false" outlineLevel="0" collapsed="false">
      <c r="A113" s="7" t="n">
        <v>1019</v>
      </c>
      <c r="B113" s="7" t="s">
        <v>941</v>
      </c>
    </row>
    <row r="114" customFormat="false" ht="15" hidden="false" customHeight="false" outlineLevel="0" collapsed="false">
      <c r="A114" s="7" t="n">
        <v>1020</v>
      </c>
      <c r="B114" s="7" t="s">
        <v>942</v>
      </c>
    </row>
    <row r="115" customFormat="false" ht="15" hidden="false" customHeight="false" outlineLevel="0" collapsed="false">
      <c r="A115" s="7" t="n">
        <v>1021</v>
      </c>
      <c r="B115" s="7" t="s">
        <v>943</v>
      </c>
    </row>
    <row r="116" customFormat="false" ht="15" hidden="false" customHeight="false" outlineLevel="0" collapsed="false">
      <c r="A116" s="7" t="n">
        <v>1022</v>
      </c>
      <c r="B116" s="7" t="s">
        <v>944</v>
      </c>
    </row>
    <row r="117" customFormat="false" ht="15" hidden="false" customHeight="false" outlineLevel="0" collapsed="false">
      <c r="A117" s="7" t="n">
        <v>1023</v>
      </c>
      <c r="B117" s="7" t="s">
        <v>945</v>
      </c>
    </row>
    <row r="118" customFormat="false" ht="15" hidden="false" customHeight="false" outlineLevel="0" collapsed="false">
      <c r="A118" s="7" t="n">
        <v>1024</v>
      </c>
      <c r="B118" s="7" t="s">
        <v>946</v>
      </c>
    </row>
    <row r="119" customFormat="false" ht="15" hidden="false" customHeight="false" outlineLevel="0" collapsed="false">
      <c r="A119" s="7" t="n">
        <v>1033</v>
      </c>
      <c r="B119" s="7" t="s">
        <v>947</v>
      </c>
    </row>
    <row r="120" customFormat="false" ht="15" hidden="false" customHeight="false" outlineLevel="0" collapsed="false">
      <c r="A120" s="7" t="n">
        <v>1037</v>
      </c>
      <c r="B120" s="7" t="s">
        <v>392</v>
      </c>
    </row>
    <row r="121" customFormat="false" ht="15" hidden="false" customHeight="false" outlineLevel="0" collapsed="false">
      <c r="A121" s="7" t="n">
        <v>1038</v>
      </c>
      <c r="B121" s="7" t="s">
        <v>948</v>
      </c>
    </row>
    <row r="122" customFormat="false" ht="15" hidden="false" customHeight="false" outlineLevel="0" collapsed="false">
      <c r="A122" s="7" t="n">
        <v>1039</v>
      </c>
      <c r="B122" s="7" t="s">
        <v>394</v>
      </c>
    </row>
    <row r="123" customFormat="false" ht="15" hidden="false" customHeight="false" outlineLevel="0" collapsed="false">
      <c r="A123" s="7" t="n">
        <v>1040</v>
      </c>
      <c r="B123" s="7" t="s">
        <v>949</v>
      </c>
    </row>
    <row r="124" customFormat="false" ht="15" hidden="false" customHeight="false" outlineLevel="0" collapsed="false">
      <c r="A124" s="7" t="n">
        <v>1042</v>
      </c>
      <c r="B124" s="7" t="s">
        <v>950</v>
      </c>
    </row>
    <row r="125" customFormat="false" ht="15" hidden="false" customHeight="false" outlineLevel="0" collapsed="false">
      <c r="A125" s="7" t="n">
        <v>1043</v>
      </c>
      <c r="B125" s="7" t="s">
        <v>951</v>
      </c>
    </row>
    <row r="126" customFormat="false" ht="15" hidden="false" customHeight="false" outlineLevel="0" collapsed="false">
      <c r="A126" s="7" t="n">
        <v>1044</v>
      </c>
      <c r="B126" s="7" t="s">
        <v>952</v>
      </c>
    </row>
    <row r="127" customFormat="false" ht="15" hidden="false" customHeight="false" outlineLevel="0" collapsed="false">
      <c r="A127" s="7" t="n">
        <v>1045</v>
      </c>
      <c r="B127" s="7" t="s">
        <v>953</v>
      </c>
    </row>
    <row r="128" customFormat="false" ht="15" hidden="false" customHeight="false" outlineLevel="0" collapsed="false">
      <c r="A128" s="7" t="n">
        <v>1046</v>
      </c>
      <c r="B128" s="7" t="s">
        <v>954</v>
      </c>
    </row>
    <row r="129" customFormat="false" ht="15" hidden="false" customHeight="false" outlineLevel="0" collapsed="false">
      <c r="A129" s="7" t="n">
        <v>1050</v>
      </c>
      <c r="B129" s="7" t="s">
        <v>955</v>
      </c>
    </row>
    <row r="130" customFormat="false" ht="15" hidden="false" customHeight="false" outlineLevel="0" collapsed="false">
      <c r="A130" s="7" t="n">
        <v>1057</v>
      </c>
      <c r="B130" s="7" t="s">
        <v>831</v>
      </c>
    </row>
    <row r="131" customFormat="false" ht="15" hidden="false" customHeight="false" outlineLevel="0" collapsed="false">
      <c r="A131" s="7" t="n">
        <v>1058</v>
      </c>
      <c r="B131" s="7" t="s">
        <v>956</v>
      </c>
    </row>
    <row r="132" customFormat="false" ht="15" hidden="false" customHeight="false" outlineLevel="0" collapsed="false">
      <c r="A132" s="7" t="n">
        <v>1062</v>
      </c>
      <c r="B132" s="7" t="s">
        <v>957</v>
      </c>
    </row>
    <row r="133" customFormat="false" ht="15" hidden="false" customHeight="false" outlineLevel="0" collapsed="false">
      <c r="A133" s="7" t="n">
        <v>1066</v>
      </c>
      <c r="B133" s="7" t="s">
        <v>958</v>
      </c>
    </row>
    <row r="134" customFormat="false" ht="15" hidden="false" customHeight="false" outlineLevel="0" collapsed="false">
      <c r="A134" s="7" t="n">
        <v>1067</v>
      </c>
      <c r="B134" s="7" t="s">
        <v>412</v>
      </c>
    </row>
    <row r="135" customFormat="false" ht="15" hidden="false" customHeight="false" outlineLevel="0" collapsed="false">
      <c r="A135" s="7" t="n">
        <v>1068</v>
      </c>
      <c r="B135" s="7" t="s">
        <v>959</v>
      </c>
    </row>
    <row r="136" customFormat="false" ht="15" hidden="false" customHeight="false" outlineLevel="0" collapsed="false">
      <c r="A136" s="7" t="n">
        <v>1069</v>
      </c>
      <c r="B136" s="7" t="s">
        <v>960</v>
      </c>
    </row>
    <row r="137" customFormat="false" ht="15" hidden="false" customHeight="false" outlineLevel="0" collapsed="false">
      <c r="A137" s="7" t="n">
        <v>1070</v>
      </c>
      <c r="B137" s="7" t="s">
        <v>961</v>
      </c>
    </row>
    <row r="138" customFormat="false" ht="15" hidden="false" customHeight="false" outlineLevel="0" collapsed="false">
      <c r="A138" s="7" t="n">
        <v>1071</v>
      </c>
      <c r="B138" s="7" t="s">
        <v>962</v>
      </c>
    </row>
    <row r="139" customFormat="false" ht="15" hidden="false" customHeight="false" outlineLevel="0" collapsed="false">
      <c r="A139" s="7" t="n">
        <v>1072</v>
      </c>
      <c r="B139" s="7" t="s">
        <v>963</v>
      </c>
    </row>
    <row r="140" customFormat="false" ht="15" hidden="false" customHeight="false" outlineLevel="0" collapsed="false">
      <c r="A140" s="7" t="n">
        <v>1074</v>
      </c>
      <c r="B140" s="7" t="s">
        <v>964</v>
      </c>
    </row>
    <row r="141" customFormat="false" ht="15" hidden="false" customHeight="false" outlineLevel="0" collapsed="false">
      <c r="A141" s="7" t="n">
        <v>1079</v>
      </c>
      <c r="B141" s="7" t="s">
        <v>965</v>
      </c>
    </row>
    <row r="142" customFormat="false" ht="15" hidden="false" customHeight="false" outlineLevel="0" collapsed="false">
      <c r="A142" s="7" t="n">
        <v>1080</v>
      </c>
      <c r="B142" s="7" t="s">
        <v>966</v>
      </c>
    </row>
    <row r="143" customFormat="false" ht="15" hidden="false" customHeight="false" outlineLevel="0" collapsed="false">
      <c r="A143" s="7" t="n">
        <v>1081</v>
      </c>
      <c r="B143" s="7" t="s">
        <v>967</v>
      </c>
    </row>
    <row r="144" customFormat="false" ht="15" hidden="false" customHeight="false" outlineLevel="0" collapsed="false">
      <c r="A144" s="7" t="n">
        <v>1082</v>
      </c>
      <c r="B144" s="7" t="s">
        <v>968</v>
      </c>
    </row>
    <row r="145" customFormat="false" ht="15" hidden="false" customHeight="false" outlineLevel="0" collapsed="false">
      <c r="A145" s="7" t="n">
        <v>1086</v>
      </c>
      <c r="B145" s="7" t="s">
        <v>969</v>
      </c>
    </row>
    <row r="146" customFormat="false" ht="15" hidden="false" customHeight="false" outlineLevel="0" collapsed="false">
      <c r="A146" s="7" t="n">
        <v>1087</v>
      </c>
      <c r="B146" s="7" t="s">
        <v>425</v>
      </c>
    </row>
    <row r="147" customFormat="false" ht="15" hidden="false" customHeight="false" outlineLevel="0" collapsed="false">
      <c r="A147" s="7" t="n">
        <v>1088</v>
      </c>
      <c r="B147" s="7" t="s">
        <v>426</v>
      </c>
    </row>
    <row r="148" customFormat="false" ht="15" hidden="false" customHeight="false" outlineLevel="0" collapsed="false">
      <c r="A148" s="7" t="n">
        <v>1089</v>
      </c>
      <c r="B148" s="7" t="s">
        <v>427</v>
      </c>
    </row>
    <row r="149" customFormat="false" ht="15" hidden="false" customHeight="false" outlineLevel="0" collapsed="false">
      <c r="A149" s="7" t="n">
        <v>1090</v>
      </c>
      <c r="B149" s="7" t="s">
        <v>428</v>
      </c>
    </row>
    <row r="150" customFormat="false" ht="15" hidden="false" customHeight="false" outlineLevel="0" collapsed="false">
      <c r="A150" s="7" t="n">
        <v>1091</v>
      </c>
      <c r="B150" s="7" t="s">
        <v>429</v>
      </c>
    </row>
    <row r="151" customFormat="false" ht="15" hidden="false" customHeight="false" outlineLevel="0" collapsed="false">
      <c r="A151" s="7" t="n">
        <v>1092</v>
      </c>
      <c r="B151" s="7" t="s">
        <v>430</v>
      </c>
    </row>
    <row r="152" customFormat="false" ht="15" hidden="false" customHeight="false" outlineLevel="0" collapsed="false">
      <c r="A152" s="7" t="n">
        <v>1097</v>
      </c>
      <c r="B152" s="7" t="s">
        <v>970</v>
      </c>
    </row>
    <row r="153" customFormat="false" ht="15" hidden="false" customHeight="false" outlineLevel="0" collapsed="false">
      <c r="A153" s="7" t="n">
        <v>1102</v>
      </c>
      <c r="B153" s="7" t="s">
        <v>971</v>
      </c>
    </row>
    <row r="154" customFormat="false" ht="15" hidden="false" customHeight="false" outlineLevel="0" collapsed="false">
      <c r="A154" s="7" t="n">
        <v>1103</v>
      </c>
      <c r="B154" s="7" t="s">
        <v>831</v>
      </c>
    </row>
    <row r="155" customFormat="false" ht="15" hidden="false" customHeight="false" outlineLevel="0" collapsed="false">
      <c r="A155" s="7" t="n">
        <v>1110</v>
      </c>
      <c r="B155" s="7" t="s">
        <v>435</v>
      </c>
    </row>
    <row r="156" customFormat="false" ht="15" hidden="false" customHeight="false" outlineLevel="0" collapsed="false">
      <c r="A156" s="7" t="n">
        <v>1135</v>
      </c>
      <c r="B156" s="7" t="s">
        <v>972</v>
      </c>
    </row>
    <row r="157" customFormat="false" ht="15" hidden="false" customHeight="false" outlineLevel="0" collapsed="false">
      <c r="A157" s="7" t="n">
        <v>1173</v>
      </c>
      <c r="B157" s="7" t="s">
        <v>452</v>
      </c>
    </row>
    <row r="158" customFormat="false" ht="15" hidden="false" customHeight="false" outlineLevel="0" collapsed="false">
      <c r="A158" s="7" t="n">
        <v>1194</v>
      </c>
      <c r="B158" s="7" t="s">
        <v>973</v>
      </c>
    </row>
    <row r="159" customFormat="false" ht="15" hidden="false" customHeight="false" outlineLevel="0" collapsed="false">
      <c r="A159" s="7" t="n">
        <v>1196</v>
      </c>
      <c r="B159" s="7" t="s">
        <v>974</v>
      </c>
    </row>
    <row r="160" customFormat="false" ht="15" hidden="false" customHeight="false" outlineLevel="0" collapsed="false">
      <c r="A160" s="7" t="n">
        <v>1197</v>
      </c>
      <c r="B160" s="7" t="s">
        <v>975</v>
      </c>
    </row>
    <row r="161" customFormat="false" ht="15" hidden="false" customHeight="false" outlineLevel="0" collapsed="false">
      <c r="A161" s="7" t="n">
        <v>1199</v>
      </c>
      <c r="B161" s="7" t="s">
        <v>456</v>
      </c>
    </row>
    <row r="162" customFormat="false" ht="15" hidden="false" customHeight="false" outlineLevel="0" collapsed="false">
      <c r="A162" s="7" t="n">
        <v>1200</v>
      </c>
      <c r="B162" s="7" t="s">
        <v>457</v>
      </c>
    </row>
    <row r="163" customFormat="false" ht="15" hidden="false" customHeight="false" outlineLevel="0" collapsed="false">
      <c r="A163" s="7" t="n">
        <v>1201</v>
      </c>
      <c r="B163" s="7" t="s">
        <v>458</v>
      </c>
    </row>
    <row r="164" customFormat="false" ht="15" hidden="false" customHeight="false" outlineLevel="0" collapsed="false">
      <c r="A164" s="7" t="n">
        <v>1202</v>
      </c>
      <c r="B164" s="7" t="s">
        <v>459</v>
      </c>
    </row>
    <row r="165" customFormat="false" ht="15" hidden="false" customHeight="false" outlineLevel="0" collapsed="false">
      <c r="A165" s="7" t="n">
        <v>1203</v>
      </c>
      <c r="B165" s="7" t="s">
        <v>460</v>
      </c>
    </row>
    <row r="166" customFormat="false" ht="15" hidden="false" customHeight="false" outlineLevel="0" collapsed="false">
      <c r="A166" s="7" t="n">
        <v>1204</v>
      </c>
      <c r="B166" s="7" t="s">
        <v>461</v>
      </c>
    </row>
    <row r="167" customFormat="false" ht="15" hidden="false" customHeight="false" outlineLevel="0" collapsed="false">
      <c r="A167" s="7" t="n">
        <v>1205</v>
      </c>
      <c r="B167" s="7" t="s">
        <v>462</v>
      </c>
    </row>
    <row r="168" customFormat="false" ht="15" hidden="false" customHeight="false" outlineLevel="0" collapsed="false">
      <c r="A168" s="7" t="n">
        <v>1206</v>
      </c>
      <c r="B168" s="7" t="s">
        <v>463</v>
      </c>
    </row>
    <row r="169" customFormat="false" ht="15" hidden="false" customHeight="false" outlineLevel="0" collapsed="false">
      <c r="A169" s="7" t="n">
        <v>1239</v>
      </c>
      <c r="B169" s="7" t="s">
        <v>464</v>
      </c>
    </row>
    <row r="170" customFormat="false" ht="15" hidden="false" customHeight="false" outlineLevel="0" collapsed="false">
      <c r="A170" s="7" t="n">
        <v>1249</v>
      </c>
      <c r="B170" s="7" t="s">
        <v>976</v>
      </c>
    </row>
    <row r="171" customFormat="false" ht="15" hidden="false" customHeight="false" outlineLevel="0" collapsed="false">
      <c r="A171" s="7" t="n">
        <v>1250</v>
      </c>
      <c r="B171" s="7" t="s">
        <v>977</v>
      </c>
    </row>
    <row r="172" customFormat="false" ht="15" hidden="false" customHeight="false" outlineLevel="0" collapsed="false">
      <c r="A172" s="7" t="n">
        <v>1251</v>
      </c>
      <c r="B172" s="7" t="s">
        <v>978</v>
      </c>
    </row>
    <row r="173" customFormat="false" ht="15" hidden="false" customHeight="false" outlineLevel="0" collapsed="false">
      <c r="A173" s="7" t="n">
        <v>1253</v>
      </c>
      <c r="B173" s="7" t="s">
        <v>363</v>
      </c>
    </row>
    <row r="174" customFormat="false" ht="15" hidden="false" customHeight="false" outlineLevel="0" collapsed="false">
      <c r="A174" s="7" t="n">
        <v>1254</v>
      </c>
      <c r="B174" s="7" t="s">
        <v>979</v>
      </c>
    </row>
    <row r="175" customFormat="false" ht="15" hidden="false" customHeight="false" outlineLevel="0" collapsed="false">
      <c r="A175" s="7" t="n">
        <v>1255</v>
      </c>
      <c r="B175" s="7" t="s">
        <v>980</v>
      </c>
    </row>
    <row r="176" customFormat="false" ht="15" hidden="false" customHeight="false" outlineLevel="0" collapsed="false">
      <c r="A176" s="7" t="n">
        <v>1257</v>
      </c>
      <c r="B176" s="7" t="s">
        <v>470</v>
      </c>
    </row>
    <row r="177" customFormat="false" ht="15" hidden="false" customHeight="false" outlineLevel="0" collapsed="false">
      <c r="A177" s="7" t="n">
        <v>1262</v>
      </c>
      <c r="B177" s="7" t="s">
        <v>981</v>
      </c>
    </row>
    <row r="178" customFormat="false" ht="15" hidden="false" customHeight="false" outlineLevel="0" collapsed="false">
      <c r="A178" s="7" t="n">
        <v>1263</v>
      </c>
      <c r="B178" s="7" t="s">
        <v>982</v>
      </c>
    </row>
    <row r="179" customFormat="false" ht="15" hidden="false" customHeight="false" outlineLevel="0" collapsed="false">
      <c r="A179" s="7" t="n">
        <v>1265</v>
      </c>
      <c r="B179" s="7" t="s">
        <v>983</v>
      </c>
    </row>
    <row r="180" customFormat="false" ht="15" hidden="false" customHeight="false" outlineLevel="0" collapsed="false">
      <c r="A180" s="7" t="n">
        <v>1267</v>
      </c>
      <c r="B180" s="7" t="s">
        <v>984</v>
      </c>
    </row>
    <row r="181" customFormat="false" ht="15" hidden="false" customHeight="false" outlineLevel="0" collapsed="false">
      <c r="A181" s="7" t="n">
        <v>1270</v>
      </c>
      <c r="B181" s="7" t="s">
        <v>985</v>
      </c>
    </row>
    <row r="182" customFormat="false" ht="15" hidden="false" customHeight="false" outlineLevel="0" collapsed="false">
      <c r="A182" s="7" t="n">
        <v>1271</v>
      </c>
      <c r="B182" s="7" t="s">
        <v>986</v>
      </c>
    </row>
    <row r="183" customFormat="false" ht="15" hidden="false" customHeight="false" outlineLevel="0" collapsed="false">
      <c r="A183" s="7" t="n">
        <v>1272</v>
      </c>
      <c r="B183" s="7" t="s">
        <v>987</v>
      </c>
    </row>
    <row r="184" customFormat="false" ht="15" hidden="false" customHeight="false" outlineLevel="0" collapsed="false">
      <c r="A184" s="7" t="n">
        <v>1273</v>
      </c>
      <c r="B184" s="7" t="s">
        <v>988</v>
      </c>
    </row>
    <row r="185" customFormat="false" ht="15" hidden="false" customHeight="false" outlineLevel="0" collapsed="false">
      <c r="A185" s="7" t="n">
        <v>1275</v>
      </c>
      <c r="B185" s="7" t="s">
        <v>989</v>
      </c>
    </row>
    <row r="186" customFormat="false" ht="15" hidden="false" customHeight="false" outlineLevel="0" collapsed="false">
      <c r="A186" s="7" t="n">
        <v>1276</v>
      </c>
      <c r="B186" s="7" t="s">
        <v>990</v>
      </c>
    </row>
    <row r="187" customFormat="false" ht="15" hidden="false" customHeight="false" outlineLevel="0" collapsed="false">
      <c r="A187" s="7" t="n">
        <v>1277</v>
      </c>
      <c r="B187" s="7" t="s">
        <v>991</v>
      </c>
    </row>
    <row r="188" customFormat="false" ht="15" hidden="false" customHeight="false" outlineLevel="0" collapsed="false">
      <c r="A188" s="7" t="n">
        <v>1278</v>
      </c>
      <c r="B188" s="7" t="s">
        <v>992</v>
      </c>
    </row>
    <row r="189" customFormat="false" ht="15" hidden="false" customHeight="false" outlineLevel="0" collapsed="false">
      <c r="A189" s="7" t="n">
        <v>1279</v>
      </c>
      <c r="B189" s="7" t="s">
        <v>993</v>
      </c>
    </row>
    <row r="190" customFormat="false" ht="15" hidden="false" customHeight="false" outlineLevel="0" collapsed="false">
      <c r="A190" s="7" t="n">
        <v>1280</v>
      </c>
      <c r="B190" s="7" t="s">
        <v>994</v>
      </c>
    </row>
    <row r="191" customFormat="false" ht="15" hidden="false" customHeight="false" outlineLevel="0" collapsed="false">
      <c r="A191" s="7" t="n">
        <v>1281</v>
      </c>
      <c r="B191" s="7" t="s">
        <v>995</v>
      </c>
    </row>
    <row r="192" customFormat="false" ht="15" hidden="false" customHeight="false" outlineLevel="0" collapsed="false">
      <c r="A192" s="7" t="n">
        <v>1282</v>
      </c>
      <c r="B192" s="7" t="s">
        <v>996</v>
      </c>
    </row>
    <row r="193" customFormat="false" ht="15" hidden="false" customHeight="false" outlineLevel="0" collapsed="false">
      <c r="A193" s="7" t="n">
        <v>1283</v>
      </c>
      <c r="B193" s="7" t="s">
        <v>997</v>
      </c>
    </row>
    <row r="194" customFormat="false" ht="15" hidden="false" customHeight="false" outlineLevel="0" collapsed="false">
      <c r="A194" s="7" t="n">
        <v>1290</v>
      </c>
      <c r="B194" s="7" t="s">
        <v>998</v>
      </c>
    </row>
    <row r="195" customFormat="false" ht="15" hidden="false" customHeight="false" outlineLevel="0" collapsed="false">
      <c r="A195" s="7" t="n">
        <v>1304</v>
      </c>
      <c r="B195" s="7" t="s">
        <v>999</v>
      </c>
    </row>
    <row r="196" customFormat="false" ht="15" hidden="false" customHeight="false" outlineLevel="0" collapsed="false">
      <c r="A196" s="7" t="n">
        <v>1305</v>
      </c>
      <c r="B196" s="7" t="s">
        <v>1000</v>
      </c>
    </row>
    <row r="197" customFormat="false" ht="15" hidden="false" customHeight="false" outlineLevel="0" collapsed="false">
      <c r="A197" s="7" t="n">
        <v>1310</v>
      </c>
      <c r="B197" s="7" t="s">
        <v>1001</v>
      </c>
    </row>
    <row r="198" customFormat="false" ht="15" hidden="false" customHeight="false" outlineLevel="0" collapsed="false">
      <c r="A198" s="7" t="n">
        <v>1338</v>
      </c>
      <c r="B198" s="7" t="s">
        <v>491</v>
      </c>
    </row>
    <row r="199" customFormat="false" ht="15" hidden="false" customHeight="false" outlineLevel="0" collapsed="false">
      <c r="A199" s="7" t="n">
        <v>1339</v>
      </c>
      <c r="B199" s="7" t="s">
        <v>1002</v>
      </c>
    </row>
    <row r="200" customFormat="false" ht="15" hidden="false" customHeight="false" outlineLevel="0" collapsed="false">
      <c r="A200" s="7" t="n">
        <v>1340</v>
      </c>
      <c r="B200" s="7" t="s">
        <v>1003</v>
      </c>
    </row>
    <row r="201" customFormat="false" ht="15" hidden="false" customHeight="false" outlineLevel="0" collapsed="false">
      <c r="A201" s="7" t="n">
        <v>1376</v>
      </c>
      <c r="B201" s="7" t="s">
        <v>1004</v>
      </c>
    </row>
    <row r="202" customFormat="false" ht="15" hidden="false" customHeight="false" outlineLevel="0" collapsed="false">
      <c r="A202" s="7" t="n">
        <v>1382</v>
      </c>
      <c r="B202" s="7" t="s">
        <v>1005</v>
      </c>
    </row>
    <row r="203" customFormat="false" ht="15" hidden="false" customHeight="false" outlineLevel="0" collapsed="false">
      <c r="A203" s="7" t="n">
        <v>1395</v>
      </c>
      <c r="B203" s="7" t="s">
        <v>1006</v>
      </c>
    </row>
    <row r="204" customFormat="false" ht="15" hidden="false" customHeight="false" outlineLevel="0" collapsed="false">
      <c r="A204" s="7" t="n">
        <v>1396</v>
      </c>
      <c r="B204" s="7" t="s">
        <v>1007</v>
      </c>
    </row>
    <row r="205" customFormat="false" ht="15" hidden="false" customHeight="false" outlineLevel="0" collapsed="false">
      <c r="A205" s="7" t="n">
        <v>1397</v>
      </c>
      <c r="B205" s="7" t="s">
        <v>1008</v>
      </c>
    </row>
    <row r="206" customFormat="false" ht="15" hidden="false" customHeight="false" outlineLevel="0" collapsed="false">
      <c r="A206" s="7" t="n">
        <v>1398</v>
      </c>
      <c r="B206" s="7" t="s">
        <v>1009</v>
      </c>
    </row>
    <row r="207" customFormat="false" ht="15" hidden="false" customHeight="false" outlineLevel="0" collapsed="false">
      <c r="A207" s="7" t="n">
        <v>1399</v>
      </c>
      <c r="B207" s="7" t="s">
        <v>889</v>
      </c>
    </row>
    <row r="208" customFormat="false" ht="15" hidden="false" customHeight="false" outlineLevel="0" collapsed="false">
      <c r="A208" s="7" t="n">
        <v>1400</v>
      </c>
      <c r="B208" s="7" t="s">
        <v>1010</v>
      </c>
    </row>
    <row r="209" customFormat="false" ht="15" hidden="false" customHeight="false" outlineLevel="0" collapsed="false">
      <c r="A209" s="7" t="n">
        <v>1401</v>
      </c>
      <c r="B209" s="7" t="s">
        <v>890</v>
      </c>
    </row>
    <row r="210" customFormat="false" ht="15" hidden="false" customHeight="false" outlineLevel="0" collapsed="false">
      <c r="A210" s="7" t="n">
        <v>1402</v>
      </c>
      <c r="B210" s="7" t="s">
        <v>1011</v>
      </c>
    </row>
    <row r="211" customFormat="false" ht="15" hidden="false" customHeight="false" outlineLevel="0" collapsed="false">
      <c r="A211" s="7" t="n">
        <v>1403</v>
      </c>
      <c r="B211" s="7" t="s">
        <v>892</v>
      </c>
    </row>
    <row r="212" customFormat="false" ht="15" hidden="false" customHeight="false" outlineLevel="0" collapsed="false">
      <c r="A212" s="7" t="n">
        <v>1404</v>
      </c>
      <c r="B212" s="7" t="s">
        <v>891</v>
      </c>
    </row>
    <row r="213" customFormat="false" ht="15" hidden="false" customHeight="false" outlineLevel="0" collapsed="false">
      <c r="A213" s="7" t="n">
        <v>1405</v>
      </c>
      <c r="B213" s="7" t="s">
        <v>1012</v>
      </c>
    </row>
    <row r="214" customFormat="false" ht="15" hidden="false" customHeight="false" outlineLevel="0" collapsed="false">
      <c r="A214" s="7" t="n">
        <v>1412</v>
      </c>
      <c r="B214" s="7" t="s">
        <v>1006</v>
      </c>
    </row>
    <row r="215" customFormat="false" ht="15" hidden="false" customHeight="false" outlineLevel="0" collapsed="false">
      <c r="A215" s="7" t="n">
        <v>1491</v>
      </c>
      <c r="B215" s="7" t="s">
        <v>1013</v>
      </c>
    </row>
    <row r="216" customFormat="false" ht="15" hidden="false" customHeight="false" outlineLevel="0" collapsed="false">
      <c r="A216" s="7" t="n">
        <v>1497</v>
      </c>
      <c r="B216" s="7" t="s">
        <v>1014</v>
      </c>
    </row>
    <row r="217" customFormat="false" ht="15" hidden="false" customHeight="false" outlineLevel="0" collapsed="false">
      <c r="A217" s="7" t="n">
        <v>1499</v>
      </c>
      <c r="B217" s="7" t="s">
        <v>1015</v>
      </c>
    </row>
    <row r="218" customFormat="false" ht="15" hidden="false" customHeight="false" outlineLevel="0" collapsed="false">
      <c r="A218" s="7" t="n">
        <v>1500</v>
      </c>
      <c r="B218" s="7" t="s">
        <v>1016</v>
      </c>
    </row>
    <row r="219" customFormat="false" ht="15" hidden="false" customHeight="false" outlineLevel="0" collapsed="false">
      <c r="A219" s="7" t="n">
        <v>1502</v>
      </c>
      <c r="B219" s="7" t="s">
        <v>1017</v>
      </c>
    </row>
    <row r="220" customFormat="false" ht="15" hidden="false" customHeight="false" outlineLevel="0" collapsed="false">
      <c r="A220" s="7" t="n">
        <v>1509</v>
      </c>
      <c r="B220" s="7" t="s">
        <v>1018</v>
      </c>
    </row>
    <row r="221" customFormat="false" ht="15" hidden="false" customHeight="false" outlineLevel="0" collapsed="false">
      <c r="A221" s="7" t="n">
        <v>1510</v>
      </c>
      <c r="B221" s="7" t="s">
        <v>1019</v>
      </c>
    </row>
    <row r="222" customFormat="false" ht="15" hidden="false" customHeight="false" outlineLevel="0" collapsed="false">
      <c r="A222" s="7" t="n">
        <v>1513</v>
      </c>
      <c r="B222" s="7" t="s">
        <v>1020</v>
      </c>
    </row>
    <row r="223" customFormat="false" ht="15" hidden="false" customHeight="false" outlineLevel="0" collapsed="false">
      <c r="A223" s="7" t="n">
        <v>1515</v>
      </c>
      <c r="B223" s="7" t="s">
        <v>1021</v>
      </c>
    </row>
    <row r="224" customFormat="false" ht="15" hidden="false" customHeight="false" outlineLevel="0" collapsed="false">
      <c r="A224" s="7" t="n">
        <v>1522</v>
      </c>
      <c r="B224" s="7" t="s">
        <v>979</v>
      </c>
    </row>
    <row r="225" customFormat="false" ht="15" hidden="false" customHeight="false" outlineLevel="0" collapsed="false">
      <c r="A225" s="7" t="n">
        <v>1523</v>
      </c>
      <c r="B225" s="7" t="s">
        <v>1022</v>
      </c>
    </row>
    <row r="226" customFormat="false" ht="15" hidden="false" customHeight="false" outlineLevel="0" collapsed="false">
      <c r="A226" s="7" t="n">
        <v>1524</v>
      </c>
      <c r="B226" s="7" t="s">
        <v>1023</v>
      </c>
    </row>
    <row r="227" customFormat="false" ht="15" hidden="false" customHeight="false" outlineLevel="0" collapsed="false">
      <c r="A227" s="7" t="n">
        <v>1525</v>
      </c>
      <c r="B227" s="7" t="s">
        <v>1024</v>
      </c>
    </row>
    <row r="228" customFormat="false" ht="15" hidden="false" customHeight="false" outlineLevel="0" collapsed="false">
      <c r="A228" s="7" t="n">
        <v>1526</v>
      </c>
      <c r="B228" s="7" t="s">
        <v>1025</v>
      </c>
    </row>
    <row r="229" customFormat="false" ht="15" hidden="false" customHeight="false" outlineLevel="0" collapsed="false">
      <c r="A229" s="7" t="n">
        <v>1527</v>
      </c>
      <c r="B229" s="7" t="s">
        <v>1026</v>
      </c>
    </row>
    <row r="230" customFormat="false" ht="15" hidden="false" customHeight="false" outlineLevel="0" collapsed="false">
      <c r="A230" s="7" t="n">
        <v>1528</v>
      </c>
      <c r="B230" s="7" t="s">
        <v>1027</v>
      </c>
    </row>
    <row r="231" customFormat="false" ht="15" hidden="false" customHeight="false" outlineLevel="0" collapsed="false">
      <c r="A231" s="7" t="n">
        <v>1529</v>
      </c>
      <c r="B231" s="7" t="s">
        <v>1028</v>
      </c>
    </row>
    <row r="232" customFormat="false" ht="15" hidden="false" customHeight="false" outlineLevel="0" collapsed="false">
      <c r="A232" s="7" t="n">
        <v>1530</v>
      </c>
      <c r="B232" s="7" t="s">
        <v>1029</v>
      </c>
    </row>
    <row r="233" customFormat="false" ht="15" hidden="false" customHeight="false" outlineLevel="0" collapsed="false">
      <c r="A233" s="7" t="n">
        <v>1531</v>
      </c>
      <c r="B233" s="7" t="s">
        <v>1030</v>
      </c>
    </row>
    <row r="234" customFormat="false" ht="15" hidden="false" customHeight="false" outlineLevel="0" collapsed="false">
      <c r="A234" s="7" t="n">
        <v>1532</v>
      </c>
      <c r="B234" s="7" t="s">
        <v>1031</v>
      </c>
    </row>
    <row r="235" customFormat="false" ht="15" hidden="false" customHeight="false" outlineLevel="0" collapsed="false">
      <c r="A235" s="7" t="n">
        <v>1533</v>
      </c>
      <c r="B235" s="7" t="s">
        <v>1032</v>
      </c>
    </row>
    <row r="236" customFormat="false" ht="15" hidden="false" customHeight="false" outlineLevel="0" collapsed="false">
      <c r="A236" s="7" t="n">
        <v>1535</v>
      </c>
      <c r="B236" s="7" t="s">
        <v>1033</v>
      </c>
    </row>
    <row r="237" customFormat="false" ht="15" hidden="false" customHeight="false" outlineLevel="0" collapsed="false">
      <c r="A237" s="7" t="n">
        <v>1543</v>
      </c>
      <c r="B237" s="7" t="s">
        <v>1034</v>
      </c>
    </row>
    <row r="238" customFormat="false" ht="15" hidden="false" customHeight="false" outlineLevel="0" collapsed="false">
      <c r="A238" s="7" t="n">
        <v>1548</v>
      </c>
      <c r="B238" s="7" t="s">
        <v>1035</v>
      </c>
    </row>
    <row r="239" customFormat="false" ht="15" hidden="false" customHeight="false" outlineLevel="0" collapsed="false">
      <c r="A239" s="7" t="n">
        <v>1549</v>
      </c>
      <c r="B239" s="7" t="s">
        <v>1036</v>
      </c>
    </row>
    <row r="240" customFormat="false" ht="15" hidden="false" customHeight="false" outlineLevel="0" collapsed="false">
      <c r="A240" s="7" t="n">
        <v>1550</v>
      </c>
      <c r="B240" s="7" t="s">
        <v>1037</v>
      </c>
    </row>
    <row r="241" customFormat="false" ht="15" hidden="false" customHeight="false" outlineLevel="0" collapsed="false">
      <c r="A241" s="7" t="n">
        <v>1614</v>
      </c>
      <c r="B241" s="7" t="s">
        <v>1038</v>
      </c>
    </row>
    <row r="242" customFormat="false" ht="15" hidden="false" customHeight="false" outlineLevel="0" collapsed="false">
      <c r="A242" s="7" t="n">
        <v>1648</v>
      </c>
      <c r="B242" s="7" t="s">
        <v>521</v>
      </c>
    </row>
    <row r="243" customFormat="false" ht="15" hidden="false" customHeight="false" outlineLevel="0" collapsed="false">
      <c r="A243" s="7" t="n">
        <v>1649</v>
      </c>
      <c r="B243" s="7" t="s">
        <v>523</v>
      </c>
    </row>
    <row r="244" customFormat="false" ht="15" hidden="false" customHeight="false" outlineLevel="0" collapsed="false">
      <c r="A244" s="7" t="n">
        <v>1650</v>
      </c>
      <c r="B244" s="7" t="s">
        <v>524</v>
      </c>
    </row>
    <row r="245" customFormat="false" ht="15" hidden="false" customHeight="false" outlineLevel="0" collapsed="false">
      <c r="A245" s="7" t="n">
        <v>1664</v>
      </c>
      <c r="B245" s="7" t="s">
        <v>1039</v>
      </c>
    </row>
    <row r="246" customFormat="false" ht="15" hidden="false" customHeight="false" outlineLevel="0" collapsed="false">
      <c r="A246" s="7" t="n">
        <v>1665</v>
      </c>
      <c r="B246" s="7" t="s">
        <v>1040</v>
      </c>
    </row>
    <row r="247" customFormat="false" ht="15" hidden="false" customHeight="false" outlineLevel="0" collapsed="false">
      <c r="A247" s="7" t="n">
        <v>1668</v>
      </c>
      <c r="B247" s="7" t="s">
        <v>1041</v>
      </c>
    </row>
    <row r="248" customFormat="false" ht="15" hidden="false" customHeight="false" outlineLevel="0" collapsed="false">
      <c r="A248" s="7" t="n">
        <v>1669</v>
      </c>
      <c r="B248" s="7" t="s">
        <v>1042</v>
      </c>
    </row>
    <row r="249" customFormat="false" ht="15" hidden="false" customHeight="false" outlineLevel="0" collapsed="false">
      <c r="A249" s="7" t="n">
        <v>1676</v>
      </c>
      <c r="B249" s="7" t="s">
        <v>1043</v>
      </c>
    </row>
    <row r="250" customFormat="false" ht="15" hidden="false" customHeight="false" outlineLevel="0" collapsed="false">
      <c r="A250" s="7" t="n">
        <v>1678</v>
      </c>
      <c r="B250" s="7" t="s">
        <v>1044</v>
      </c>
    </row>
    <row r="251" customFormat="false" ht="15" hidden="false" customHeight="false" outlineLevel="0" collapsed="false">
      <c r="A251" s="7" t="n">
        <v>1682</v>
      </c>
      <c r="B251" s="7" t="s">
        <v>1045</v>
      </c>
    </row>
    <row r="252" customFormat="false" ht="15" hidden="false" customHeight="false" outlineLevel="0" collapsed="false">
      <c r="A252" s="7" t="n">
        <v>1684</v>
      </c>
      <c r="B252" s="7" t="s">
        <v>1046</v>
      </c>
    </row>
    <row r="253" customFormat="false" ht="15" hidden="false" customHeight="false" outlineLevel="0" collapsed="false">
      <c r="A253" s="7" t="n">
        <v>1685</v>
      </c>
      <c r="B253" s="7" t="s">
        <v>1047</v>
      </c>
    </row>
    <row r="254" customFormat="false" ht="15" hidden="false" customHeight="false" outlineLevel="0" collapsed="false">
      <c r="A254" s="7" t="n">
        <v>1694</v>
      </c>
      <c r="B254" s="7" t="s">
        <v>1048</v>
      </c>
    </row>
    <row r="255" customFormat="false" ht="15" hidden="false" customHeight="false" outlineLevel="0" collapsed="false">
      <c r="A255" s="7" t="n">
        <v>1695</v>
      </c>
      <c r="B255" s="7" t="s">
        <v>533</v>
      </c>
    </row>
    <row r="256" customFormat="false" ht="15" hidden="false" customHeight="false" outlineLevel="0" collapsed="false">
      <c r="A256" s="7" t="n">
        <v>1696</v>
      </c>
      <c r="B256" s="7" t="s">
        <v>1049</v>
      </c>
    </row>
    <row r="257" customFormat="false" ht="15" hidden="false" customHeight="false" outlineLevel="0" collapsed="false">
      <c r="A257" s="7" t="n">
        <v>1710</v>
      </c>
      <c r="B257" s="7" t="s">
        <v>1050</v>
      </c>
    </row>
    <row r="258" customFormat="false" ht="15" hidden="false" customHeight="false" outlineLevel="0" collapsed="false">
      <c r="A258" s="7" t="n">
        <v>1715</v>
      </c>
      <c r="B258" s="7" t="s">
        <v>1051</v>
      </c>
    </row>
    <row r="259" customFormat="false" ht="15" hidden="false" customHeight="false" outlineLevel="0" collapsed="false">
      <c r="A259" s="7" t="n">
        <v>1718</v>
      </c>
      <c r="B259" s="7" t="s">
        <v>1052</v>
      </c>
    </row>
    <row r="260" customFormat="false" ht="15" hidden="false" customHeight="false" outlineLevel="0" collapsed="false">
      <c r="A260" s="7" t="n">
        <v>1720</v>
      </c>
      <c r="B260" s="7" t="s">
        <v>1053</v>
      </c>
    </row>
    <row r="261" customFormat="false" ht="15" hidden="false" customHeight="false" outlineLevel="0" collapsed="false">
      <c r="A261" s="7" t="n">
        <v>1722</v>
      </c>
      <c r="B261" s="7" t="s">
        <v>1054</v>
      </c>
    </row>
    <row r="262" customFormat="false" ht="15" hidden="false" customHeight="false" outlineLevel="0" collapsed="false">
      <c r="A262" s="7" t="n">
        <v>1723</v>
      </c>
      <c r="B262" s="7" t="s">
        <v>1055</v>
      </c>
    </row>
    <row r="263" customFormat="false" ht="15" hidden="false" customHeight="false" outlineLevel="0" collapsed="false">
      <c r="A263" s="7" t="n">
        <v>1726</v>
      </c>
      <c r="B263" s="7" t="s">
        <v>1056</v>
      </c>
    </row>
    <row r="264" customFormat="false" ht="15" hidden="false" customHeight="false" outlineLevel="0" collapsed="false">
      <c r="A264" s="7" t="n">
        <v>1729</v>
      </c>
      <c r="B264" s="7" t="s">
        <v>1057</v>
      </c>
    </row>
    <row r="265" customFormat="false" ht="15" hidden="false" customHeight="false" outlineLevel="0" collapsed="false">
      <c r="A265" s="7" t="n">
        <v>1731</v>
      </c>
      <c r="B265" s="7" t="s">
        <v>1058</v>
      </c>
    </row>
    <row r="266" customFormat="false" ht="15" hidden="false" customHeight="false" outlineLevel="0" collapsed="false">
      <c r="A266" s="7" t="n">
        <v>1734</v>
      </c>
      <c r="B266" s="7" t="s">
        <v>1059</v>
      </c>
    </row>
    <row r="267" customFormat="false" ht="15" hidden="false" customHeight="false" outlineLevel="0" collapsed="false">
      <c r="A267" s="7" t="n">
        <v>1752</v>
      </c>
      <c r="B267" s="7" t="s">
        <v>1060</v>
      </c>
    </row>
    <row r="268" customFormat="false" ht="15" hidden="false" customHeight="false" outlineLevel="0" collapsed="false">
      <c r="A268" s="7" t="n">
        <v>1756</v>
      </c>
      <c r="B268" s="7" t="s">
        <v>1061</v>
      </c>
    </row>
    <row r="269" customFormat="false" ht="15" hidden="false" customHeight="false" outlineLevel="0" collapsed="false">
      <c r="A269" s="7" t="n">
        <v>1757</v>
      </c>
      <c r="B269" s="7" t="s">
        <v>1062</v>
      </c>
    </row>
    <row r="270" customFormat="false" ht="15" hidden="false" customHeight="false" outlineLevel="0" collapsed="false">
      <c r="A270" s="7" t="n">
        <v>1759</v>
      </c>
      <c r="B270" s="7" t="s">
        <v>1063</v>
      </c>
    </row>
    <row r="271" customFormat="false" ht="15" hidden="false" customHeight="false" outlineLevel="0" collapsed="false">
      <c r="A271" s="7" t="n">
        <v>1764</v>
      </c>
      <c r="B271" s="7" t="s">
        <v>1064</v>
      </c>
    </row>
    <row r="272" customFormat="false" ht="15" hidden="false" customHeight="false" outlineLevel="0" collapsed="false">
      <c r="A272" s="7" t="n">
        <v>1765</v>
      </c>
      <c r="B272" s="7" t="s">
        <v>1065</v>
      </c>
    </row>
    <row r="273" customFormat="false" ht="15" hidden="false" customHeight="false" outlineLevel="0" collapsed="false">
      <c r="A273" s="7" t="n">
        <v>1766</v>
      </c>
      <c r="B273" s="7" t="s">
        <v>1066</v>
      </c>
    </row>
    <row r="274" customFormat="false" ht="15" hidden="false" customHeight="false" outlineLevel="0" collapsed="false">
      <c r="A274" s="7" t="n">
        <v>1767</v>
      </c>
      <c r="B274" s="7" t="s">
        <v>1067</v>
      </c>
    </row>
    <row r="275" customFormat="false" ht="15" hidden="false" customHeight="false" outlineLevel="0" collapsed="false">
      <c r="A275" s="7" t="n">
        <v>1768</v>
      </c>
      <c r="B275" s="7" t="s">
        <v>1068</v>
      </c>
    </row>
    <row r="276" customFormat="false" ht="15" hidden="false" customHeight="false" outlineLevel="0" collapsed="false">
      <c r="A276" s="7" t="n">
        <v>1769</v>
      </c>
      <c r="B276" s="7" t="s">
        <v>1069</v>
      </c>
    </row>
    <row r="277" customFormat="false" ht="15" hidden="false" customHeight="false" outlineLevel="0" collapsed="false">
      <c r="A277" s="7" t="n">
        <v>1770</v>
      </c>
      <c r="B277" s="7" t="s">
        <v>577</v>
      </c>
    </row>
    <row r="278" customFormat="false" ht="15" hidden="false" customHeight="false" outlineLevel="0" collapsed="false">
      <c r="A278" s="7" t="n">
        <v>1771</v>
      </c>
      <c r="B278" s="7" t="s">
        <v>578</v>
      </c>
    </row>
    <row r="279" customFormat="false" ht="15" hidden="false" customHeight="false" outlineLevel="0" collapsed="false">
      <c r="A279" s="7" t="n">
        <v>1775</v>
      </c>
      <c r="B279" s="7" t="s">
        <v>1070</v>
      </c>
    </row>
    <row r="280" customFormat="false" ht="15" hidden="false" customHeight="false" outlineLevel="0" collapsed="false">
      <c r="A280" s="7" t="n">
        <v>1776</v>
      </c>
      <c r="B280" s="7" t="s">
        <v>1071</v>
      </c>
    </row>
    <row r="281" customFormat="false" ht="15" hidden="false" customHeight="false" outlineLevel="0" collapsed="false">
      <c r="A281" s="7" t="n">
        <v>1777</v>
      </c>
      <c r="B281" s="7" t="s">
        <v>1072</v>
      </c>
    </row>
    <row r="282" customFormat="false" ht="15" hidden="false" customHeight="false" outlineLevel="0" collapsed="false">
      <c r="A282" s="7" t="n">
        <v>1778</v>
      </c>
      <c r="B282" s="7" t="s">
        <v>1073</v>
      </c>
    </row>
    <row r="283" customFormat="false" ht="15" hidden="false" customHeight="false" outlineLevel="0" collapsed="false">
      <c r="A283" s="7" t="n">
        <v>1785</v>
      </c>
      <c r="B283" s="7" t="s">
        <v>584</v>
      </c>
    </row>
    <row r="284" customFormat="false" ht="15" hidden="false" customHeight="false" outlineLevel="0" collapsed="false">
      <c r="A284" s="7" t="n">
        <v>1786</v>
      </c>
      <c r="B284" s="7" t="s">
        <v>1074</v>
      </c>
    </row>
    <row r="285" customFormat="false" ht="15" hidden="false" customHeight="false" outlineLevel="0" collapsed="false">
      <c r="A285" s="7" t="n">
        <v>1787</v>
      </c>
      <c r="B285" s="7" t="s">
        <v>1075</v>
      </c>
    </row>
    <row r="286" customFormat="false" ht="15" hidden="false" customHeight="false" outlineLevel="0" collapsed="false">
      <c r="A286" s="7" t="n">
        <v>1802</v>
      </c>
      <c r="B286" s="7" t="s">
        <v>1076</v>
      </c>
    </row>
    <row r="287" customFormat="false" ht="15" hidden="false" customHeight="false" outlineLevel="0" collapsed="false">
      <c r="A287" s="7" t="n">
        <v>1803</v>
      </c>
      <c r="B287" s="7" t="s">
        <v>1077</v>
      </c>
    </row>
    <row r="288" customFormat="false" ht="15" hidden="false" customHeight="false" outlineLevel="0" collapsed="false">
      <c r="A288" s="7" t="n">
        <v>1804</v>
      </c>
      <c r="B288" s="7" t="s">
        <v>1078</v>
      </c>
    </row>
    <row r="289" customFormat="false" ht="15" hidden="false" customHeight="false" outlineLevel="0" collapsed="false">
      <c r="A289" s="7" t="n">
        <v>1805</v>
      </c>
      <c r="B289" s="7" t="s">
        <v>1079</v>
      </c>
    </row>
    <row r="290" customFormat="false" ht="15" hidden="false" customHeight="false" outlineLevel="0" collapsed="false">
      <c r="A290" s="7" t="n">
        <v>1806</v>
      </c>
      <c r="B290" s="7" t="s">
        <v>1080</v>
      </c>
    </row>
    <row r="291" customFormat="false" ht="15" hidden="false" customHeight="false" outlineLevel="0" collapsed="false">
      <c r="A291" s="7" t="n">
        <v>1807</v>
      </c>
      <c r="B291" s="7" t="s">
        <v>1081</v>
      </c>
    </row>
    <row r="292" customFormat="false" ht="15" hidden="false" customHeight="false" outlineLevel="0" collapsed="false">
      <c r="A292" s="7" t="n">
        <v>1808</v>
      </c>
      <c r="B292" s="7" t="s">
        <v>1082</v>
      </c>
    </row>
    <row r="293" customFormat="false" ht="15" hidden="false" customHeight="false" outlineLevel="0" collapsed="false">
      <c r="A293" s="7" t="n">
        <v>1809</v>
      </c>
      <c r="B293" s="7" t="s">
        <v>1083</v>
      </c>
    </row>
    <row r="294" customFormat="false" ht="15" hidden="false" customHeight="false" outlineLevel="0" collapsed="false">
      <c r="A294" s="7" t="n">
        <v>1810</v>
      </c>
      <c r="B294" s="7" t="s">
        <v>1084</v>
      </c>
    </row>
    <row r="295" customFormat="false" ht="15" hidden="false" customHeight="false" outlineLevel="0" collapsed="false">
      <c r="A295" s="7" t="n">
        <v>1811</v>
      </c>
      <c r="B295" s="7" t="s">
        <v>604</v>
      </c>
    </row>
    <row r="296" customFormat="false" ht="15" hidden="false" customHeight="false" outlineLevel="0" collapsed="false">
      <c r="A296" s="7" t="n">
        <v>1812</v>
      </c>
      <c r="B296" s="7" t="s">
        <v>1085</v>
      </c>
    </row>
    <row r="297" customFormat="false" ht="15" hidden="false" customHeight="false" outlineLevel="0" collapsed="false">
      <c r="A297" s="7" t="n">
        <v>1813</v>
      </c>
      <c r="B297" s="7" t="s">
        <v>1086</v>
      </c>
    </row>
    <row r="298" customFormat="false" ht="15" hidden="false" customHeight="false" outlineLevel="0" collapsed="false">
      <c r="A298" s="7" t="n">
        <v>1814</v>
      </c>
      <c r="B298" s="7" t="s">
        <v>1087</v>
      </c>
    </row>
    <row r="299" customFormat="false" ht="15" hidden="false" customHeight="false" outlineLevel="0" collapsed="false">
      <c r="A299" s="7" t="n">
        <v>1815</v>
      </c>
      <c r="B299" s="7" t="s">
        <v>1088</v>
      </c>
    </row>
    <row r="300" customFormat="false" ht="15" hidden="false" customHeight="false" outlineLevel="0" collapsed="false">
      <c r="A300" s="7" t="n">
        <v>1816</v>
      </c>
      <c r="B300" s="7" t="s">
        <v>1089</v>
      </c>
    </row>
    <row r="301" customFormat="false" ht="15" hidden="false" customHeight="false" outlineLevel="0" collapsed="false">
      <c r="A301" s="7" t="n">
        <v>1817</v>
      </c>
      <c r="B301" s="7" t="s">
        <v>1090</v>
      </c>
    </row>
    <row r="302" customFormat="false" ht="15" hidden="false" customHeight="false" outlineLevel="0" collapsed="false">
      <c r="A302" s="7" t="n">
        <v>1818</v>
      </c>
      <c r="B302" s="7" t="s">
        <v>1091</v>
      </c>
    </row>
    <row r="303" customFormat="false" ht="15" hidden="false" customHeight="false" outlineLevel="0" collapsed="false">
      <c r="A303" s="7" t="n">
        <v>1819</v>
      </c>
      <c r="B303" s="7" t="s">
        <v>1092</v>
      </c>
    </row>
    <row r="304" customFormat="false" ht="15" hidden="false" customHeight="false" outlineLevel="0" collapsed="false">
      <c r="A304" s="7" t="n">
        <v>1820</v>
      </c>
      <c r="B304" s="7" t="s">
        <v>1093</v>
      </c>
    </row>
    <row r="305" customFormat="false" ht="15" hidden="false" customHeight="false" outlineLevel="0" collapsed="false">
      <c r="A305" s="7" t="n">
        <v>1821</v>
      </c>
      <c r="B305" s="7" t="s">
        <v>1094</v>
      </c>
    </row>
    <row r="306" customFormat="false" ht="15" hidden="false" customHeight="false" outlineLevel="0" collapsed="false">
      <c r="A306" s="7" t="n">
        <v>1822</v>
      </c>
      <c r="B306" s="7" t="s">
        <v>1095</v>
      </c>
    </row>
    <row r="307" customFormat="false" ht="15" hidden="false" customHeight="false" outlineLevel="0" collapsed="false">
      <c r="A307" s="7" t="n">
        <v>1823</v>
      </c>
      <c r="B307" s="7" t="s">
        <v>1096</v>
      </c>
    </row>
    <row r="308" customFormat="false" ht="15" hidden="false" customHeight="false" outlineLevel="0" collapsed="false">
      <c r="A308" s="7" t="n">
        <v>1825</v>
      </c>
      <c r="B308" s="7" t="s">
        <v>1097</v>
      </c>
    </row>
    <row r="309" customFormat="false" ht="15" hidden="false" customHeight="false" outlineLevel="0" collapsed="false">
      <c r="A309" s="7" t="n">
        <v>1826</v>
      </c>
      <c r="B309" s="7" t="s">
        <v>1098</v>
      </c>
    </row>
    <row r="310" customFormat="false" ht="15" hidden="false" customHeight="false" outlineLevel="0" collapsed="false">
      <c r="A310" s="7" t="n">
        <v>1834</v>
      </c>
      <c r="B310" s="7" t="s">
        <v>617</v>
      </c>
    </row>
    <row r="311" customFormat="false" ht="15" hidden="false" customHeight="false" outlineLevel="0" collapsed="false">
      <c r="A311" s="7" t="n">
        <v>1835</v>
      </c>
      <c r="B311" s="7" t="s">
        <v>1099</v>
      </c>
    </row>
    <row r="312" customFormat="false" ht="15" hidden="false" customHeight="false" outlineLevel="0" collapsed="false">
      <c r="A312" s="7" t="n">
        <v>1836</v>
      </c>
      <c r="B312" s="7" t="s">
        <v>1100</v>
      </c>
    </row>
    <row r="313" customFormat="false" ht="15" hidden="false" customHeight="false" outlineLevel="0" collapsed="false">
      <c r="A313" s="7" t="n">
        <v>1837</v>
      </c>
      <c r="B313" s="7" t="s">
        <v>621</v>
      </c>
    </row>
    <row r="314" customFormat="false" ht="15" hidden="false" customHeight="false" outlineLevel="0" collapsed="false">
      <c r="A314" s="7" t="n">
        <v>1838</v>
      </c>
      <c r="B314" s="7" t="s">
        <v>1101</v>
      </c>
    </row>
    <row r="315" customFormat="false" ht="15" hidden="false" customHeight="false" outlineLevel="0" collapsed="false">
      <c r="A315" s="7" t="n">
        <v>1839</v>
      </c>
      <c r="B315" s="7" t="s">
        <v>1102</v>
      </c>
    </row>
    <row r="316" customFormat="false" ht="15" hidden="false" customHeight="false" outlineLevel="0" collapsed="false">
      <c r="A316" s="7" t="n">
        <v>1840</v>
      </c>
      <c r="B316" s="7" t="s">
        <v>624</v>
      </c>
    </row>
    <row r="317" customFormat="false" ht="15" hidden="false" customHeight="false" outlineLevel="0" collapsed="false">
      <c r="A317" s="7" t="n">
        <v>1842</v>
      </c>
      <c r="B317" s="7" t="s">
        <v>1103</v>
      </c>
    </row>
    <row r="318" customFormat="false" ht="15" hidden="false" customHeight="false" outlineLevel="0" collapsed="false">
      <c r="A318" s="7" t="n">
        <v>1843</v>
      </c>
      <c r="B318" s="7" t="s">
        <v>626</v>
      </c>
    </row>
    <row r="319" customFormat="false" ht="15" hidden="false" customHeight="false" outlineLevel="0" collapsed="false">
      <c r="A319" s="7" t="n">
        <v>1844</v>
      </c>
      <c r="B319" s="7" t="s">
        <v>1104</v>
      </c>
    </row>
    <row r="320" customFormat="false" ht="15" hidden="false" customHeight="false" outlineLevel="0" collapsed="false">
      <c r="A320" s="7" t="n">
        <v>1845</v>
      </c>
      <c r="B320" s="7" t="s">
        <v>1105</v>
      </c>
    </row>
    <row r="321" customFormat="false" ht="15" hidden="false" customHeight="false" outlineLevel="0" collapsed="false">
      <c r="A321" s="7" t="n">
        <v>1846</v>
      </c>
      <c r="B321" s="7" t="s">
        <v>1106</v>
      </c>
    </row>
    <row r="322" customFormat="false" ht="15" hidden="false" customHeight="false" outlineLevel="0" collapsed="false">
      <c r="A322" s="7" t="n">
        <v>1847</v>
      </c>
      <c r="B322" s="7" t="s">
        <v>629</v>
      </c>
    </row>
    <row r="323" customFormat="false" ht="15" hidden="false" customHeight="false" outlineLevel="0" collapsed="false">
      <c r="A323" s="7" t="n">
        <v>1848</v>
      </c>
      <c r="B323" s="7" t="s">
        <v>1090</v>
      </c>
    </row>
    <row r="324" customFormat="false" ht="15" hidden="false" customHeight="false" outlineLevel="0" collapsed="false">
      <c r="A324" s="7" t="n">
        <v>1849</v>
      </c>
      <c r="B324" s="7" t="s">
        <v>1091</v>
      </c>
    </row>
    <row r="325" customFormat="false" ht="15" hidden="false" customHeight="false" outlineLevel="0" collapsed="false">
      <c r="A325" s="7" t="n">
        <v>1850</v>
      </c>
      <c r="B325" s="7" t="s">
        <v>1107</v>
      </c>
    </row>
    <row r="326" customFormat="false" ht="15" hidden="false" customHeight="false" outlineLevel="0" collapsed="false">
      <c r="A326" s="7" t="n">
        <v>1851</v>
      </c>
      <c r="B326" s="7" t="s">
        <v>1108</v>
      </c>
    </row>
    <row r="327" customFormat="false" ht="15" hidden="false" customHeight="false" outlineLevel="0" collapsed="false">
      <c r="A327" s="7" t="n">
        <v>1852</v>
      </c>
      <c r="B327" s="7" t="s">
        <v>1109</v>
      </c>
    </row>
    <row r="328" customFormat="false" ht="15" hidden="false" customHeight="false" outlineLevel="0" collapsed="false">
      <c r="A328" s="7" t="n">
        <v>1853</v>
      </c>
      <c r="B328" s="7" t="s">
        <v>1110</v>
      </c>
    </row>
    <row r="329" customFormat="false" ht="15" hidden="false" customHeight="false" outlineLevel="0" collapsed="false">
      <c r="A329" s="7" t="n">
        <v>1854</v>
      </c>
      <c r="B329" s="7" t="s">
        <v>636</v>
      </c>
    </row>
    <row r="330" customFormat="false" ht="15" hidden="false" customHeight="false" outlineLevel="0" collapsed="false">
      <c r="A330" s="7" t="n">
        <v>1855</v>
      </c>
      <c r="B330" s="7" t="s">
        <v>637</v>
      </c>
    </row>
    <row r="331" customFormat="false" ht="15" hidden="false" customHeight="false" outlineLevel="0" collapsed="false">
      <c r="A331" s="7" t="n">
        <v>1856</v>
      </c>
      <c r="B331" s="7" t="s">
        <v>1111</v>
      </c>
    </row>
    <row r="332" customFormat="false" ht="15" hidden="false" customHeight="false" outlineLevel="0" collapsed="false">
      <c r="A332" s="7" t="n">
        <v>1857</v>
      </c>
      <c r="B332" s="7" t="s">
        <v>639</v>
      </c>
    </row>
    <row r="333" customFormat="false" ht="15" hidden="false" customHeight="false" outlineLevel="0" collapsed="false">
      <c r="A333" s="7" t="n">
        <v>1858</v>
      </c>
      <c r="B333" s="7" t="s">
        <v>1112</v>
      </c>
    </row>
    <row r="334" customFormat="false" ht="15" hidden="false" customHeight="false" outlineLevel="0" collapsed="false">
      <c r="A334" s="7" t="n">
        <v>1864</v>
      </c>
      <c r="B334" s="7" t="s">
        <v>1113</v>
      </c>
    </row>
    <row r="335" customFormat="false" ht="15" hidden="false" customHeight="false" outlineLevel="0" collapsed="false">
      <c r="A335" s="7" t="n">
        <v>1865</v>
      </c>
      <c r="B335" s="7" t="s">
        <v>1114</v>
      </c>
    </row>
    <row r="336" customFormat="false" ht="15" hidden="false" customHeight="false" outlineLevel="0" collapsed="false">
      <c r="A336" s="7" t="n">
        <v>1866</v>
      </c>
      <c r="B336" s="7" t="s">
        <v>1115</v>
      </c>
    </row>
    <row r="337" customFormat="false" ht="15" hidden="false" customHeight="false" outlineLevel="0" collapsed="false">
      <c r="A337" s="7" t="n">
        <v>1867</v>
      </c>
      <c r="B337" s="7" t="s">
        <v>1116</v>
      </c>
    </row>
    <row r="338" customFormat="false" ht="15" hidden="false" customHeight="false" outlineLevel="0" collapsed="false">
      <c r="A338" s="7" t="n">
        <v>1869</v>
      </c>
      <c r="B338" s="7" t="s">
        <v>1117</v>
      </c>
    </row>
    <row r="339" customFormat="false" ht="15" hidden="false" customHeight="false" outlineLevel="0" collapsed="false">
      <c r="A339" s="7" t="n">
        <v>1870</v>
      </c>
      <c r="B339" s="7" t="s">
        <v>1118</v>
      </c>
    </row>
    <row r="340" customFormat="false" ht="15" hidden="false" customHeight="false" outlineLevel="0" collapsed="false">
      <c r="A340" s="7" t="n">
        <v>1871</v>
      </c>
      <c r="B340" s="7" t="s">
        <v>1119</v>
      </c>
    </row>
    <row r="341" customFormat="false" ht="15" hidden="false" customHeight="false" outlineLevel="0" collapsed="false">
      <c r="A341" s="7" t="n">
        <v>1872</v>
      </c>
      <c r="B341" s="7" t="s">
        <v>1120</v>
      </c>
    </row>
    <row r="342" customFormat="false" ht="15" hidden="false" customHeight="false" outlineLevel="0" collapsed="false">
      <c r="A342" s="7" t="n">
        <v>1873</v>
      </c>
      <c r="B342" s="7" t="s">
        <v>1121</v>
      </c>
    </row>
    <row r="343" customFormat="false" ht="15" hidden="false" customHeight="false" outlineLevel="0" collapsed="false">
      <c r="A343" s="7" t="n">
        <v>1874</v>
      </c>
      <c r="B343" s="7" t="s">
        <v>1122</v>
      </c>
    </row>
    <row r="344" customFormat="false" ht="15" hidden="false" customHeight="false" outlineLevel="0" collapsed="false">
      <c r="A344" s="7" t="n">
        <v>1876</v>
      </c>
      <c r="B344" s="7" t="s">
        <v>1123</v>
      </c>
    </row>
    <row r="345" customFormat="false" ht="15" hidden="false" customHeight="false" outlineLevel="0" collapsed="false">
      <c r="A345" s="7" t="n">
        <v>1877</v>
      </c>
      <c r="B345" s="7" t="s">
        <v>1124</v>
      </c>
    </row>
    <row r="346" customFormat="false" ht="15" hidden="false" customHeight="false" outlineLevel="0" collapsed="false">
      <c r="A346" s="7" t="n">
        <v>1878</v>
      </c>
      <c r="B346" s="7" t="s">
        <v>1125</v>
      </c>
    </row>
    <row r="347" customFormat="false" ht="15" hidden="false" customHeight="false" outlineLevel="0" collapsed="false">
      <c r="A347" s="7" t="n">
        <v>1879</v>
      </c>
      <c r="B347" s="7" t="s">
        <v>1126</v>
      </c>
    </row>
    <row r="348" customFormat="false" ht="15" hidden="false" customHeight="false" outlineLevel="0" collapsed="false">
      <c r="A348" s="7" t="n">
        <v>1881</v>
      </c>
      <c r="B348" s="7" t="s">
        <v>645</v>
      </c>
    </row>
    <row r="349" customFormat="false" ht="15" hidden="false" customHeight="false" outlineLevel="0" collapsed="false">
      <c r="A349" s="7" t="n">
        <v>1882</v>
      </c>
      <c r="B349" s="7" t="s">
        <v>647</v>
      </c>
    </row>
    <row r="350" customFormat="false" ht="15" hidden="false" customHeight="false" outlineLevel="0" collapsed="false">
      <c r="A350" s="7" t="n">
        <v>1883</v>
      </c>
      <c r="B350" s="7" t="s">
        <v>1127</v>
      </c>
    </row>
    <row r="351" customFormat="false" ht="15" hidden="false" customHeight="false" outlineLevel="0" collapsed="false">
      <c r="A351" s="7" t="n">
        <v>1884</v>
      </c>
      <c r="B351" s="7" t="s">
        <v>651</v>
      </c>
    </row>
    <row r="352" customFormat="false" ht="15" hidden="false" customHeight="false" outlineLevel="0" collapsed="false">
      <c r="A352" s="7" t="n">
        <v>1885</v>
      </c>
      <c r="B352" s="7" t="s">
        <v>1128</v>
      </c>
    </row>
    <row r="353" customFormat="false" ht="15" hidden="false" customHeight="false" outlineLevel="0" collapsed="false">
      <c r="A353" s="7" t="n">
        <v>1886</v>
      </c>
      <c r="B353" s="7" t="s">
        <v>655</v>
      </c>
    </row>
    <row r="354" customFormat="false" ht="15" hidden="false" customHeight="false" outlineLevel="0" collapsed="false">
      <c r="A354" s="7" t="n">
        <v>1887</v>
      </c>
      <c r="B354" s="7" t="s">
        <v>1129</v>
      </c>
    </row>
    <row r="355" customFormat="false" ht="15" hidden="false" customHeight="false" outlineLevel="0" collapsed="false">
      <c r="A355" s="7" t="n">
        <v>1889</v>
      </c>
      <c r="B355" s="7" t="s">
        <v>1130</v>
      </c>
    </row>
    <row r="356" customFormat="false" ht="15" hidden="false" customHeight="false" outlineLevel="0" collapsed="false">
      <c r="A356" s="7" t="n">
        <v>1890</v>
      </c>
      <c r="B356" s="7" t="s">
        <v>1131</v>
      </c>
    </row>
    <row r="357" customFormat="false" ht="15" hidden="false" customHeight="false" outlineLevel="0" collapsed="false">
      <c r="A357" s="7" t="n">
        <v>1891</v>
      </c>
      <c r="B357" s="7" t="s">
        <v>1132</v>
      </c>
    </row>
    <row r="358" customFormat="false" ht="15" hidden="false" customHeight="false" outlineLevel="0" collapsed="false">
      <c r="A358" s="7" t="n">
        <v>1892</v>
      </c>
      <c r="B358" s="7" t="s">
        <v>1133</v>
      </c>
    </row>
    <row r="359" customFormat="false" ht="15" hidden="false" customHeight="false" outlineLevel="0" collapsed="false">
      <c r="A359" s="7" t="n">
        <v>1893</v>
      </c>
      <c r="B359" s="7" t="s">
        <v>1134</v>
      </c>
    </row>
    <row r="360" customFormat="false" ht="15" hidden="false" customHeight="false" outlineLevel="0" collapsed="false">
      <c r="A360" s="7" t="n">
        <v>1894</v>
      </c>
      <c r="B360" s="7" t="s">
        <v>1135</v>
      </c>
    </row>
    <row r="361" customFormat="false" ht="15" hidden="false" customHeight="false" outlineLevel="0" collapsed="false">
      <c r="A361" s="7" t="n">
        <v>1895</v>
      </c>
      <c r="B361" s="7" t="s">
        <v>1136</v>
      </c>
    </row>
    <row r="362" customFormat="false" ht="15" hidden="false" customHeight="false" outlineLevel="0" collapsed="false">
      <c r="A362" s="7" t="n">
        <v>1900</v>
      </c>
      <c r="B362" s="7" t="s">
        <v>663</v>
      </c>
    </row>
    <row r="363" customFormat="false" ht="15" hidden="false" customHeight="false" outlineLevel="0" collapsed="false">
      <c r="A363" s="7" t="n">
        <v>1901</v>
      </c>
      <c r="B363" s="7" t="s">
        <v>1137</v>
      </c>
    </row>
    <row r="364" customFormat="false" ht="15" hidden="false" customHeight="false" outlineLevel="0" collapsed="false">
      <c r="A364" s="7" t="n">
        <v>1902</v>
      </c>
      <c r="B364" s="7" t="s">
        <v>1138</v>
      </c>
    </row>
    <row r="365" customFormat="false" ht="15" hidden="false" customHeight="false" outlineLevel="0" collapsed="false">
      <c r="A365" s="7" t="n">
        <v>1903</v>
      </c>
      <c r="B365" s="7" t="s">
        <v>669</v>
      </c>
    </row>
    <row r="366" customFormat="false" ht="15" hidden="false" customHeight="false" outlineLevel="0" collapsed="false">
      <c r="A366" s="7" t="n">
        <v>1911</v>
      </c>
      <c r="B366" s="7" t="s">
        <v>1139</v>
      </c>
    </row>
    <row r="367" customFormat="false" ht="15" hidden="false" customHeight="false" outlineLevel="0" collapsed="false">
      <c r="A367" s="7" t="n">
        <v>1912</v>
      </c>
      <c r="B367" s="7" t="s">
        <v>1140</v>
      </c>
    </row>
    <row r="368" customFormat="false" ht="15" hidden="false" customHeight="false" outlineLevel="0" collapsed="false">
      <c r="A368" s="7" t="n">
        <v>1917</v>
      </c>
      <c r="B368" s="7" t="s">
        <v>1141</v>
      </c>
    </row>
    <row r="369" customFormat="false" ht="15" hidden="false" customHeight="false" outlineLevel="0" collapsed="false">
      <c r="A369" s="7" t="n">
        <v>1924</v>
      </c>
      <c r="B369" s="7" t="s">
        <v>677</v>
      </c>
    </row>
    <row r="370" customFormat="false" ht="15" hidden="false" customHeight="false" outlineLevel="0" collapsed="false">
      <c r="A370" s="7" t="n">
        <v>1939</v>
      </c>
      <c r="B370" s="7" t="s">
        <v>1142</v>
      </c>
    </row>
    <row r="371" customFormat="false" ht="15" hidden="false" customHeight="false" outlineLevel="0" collapsed="false">
      <c r="A371" s="7" t="n">
        <v>1945</v>
      </c>
      <c r="B371" s="7" t="s">
        <v>1143</v>
      </c>
    </row>
    <row r="372" customFormat="false" ht="15" hidden="false" customHeight="false" outlineLevel="0" collapsed="false">
      <c r="A372" s="7" t="n">
        <v>1946</v>
      </c>
      <c r="B372" s="7" t="s">
        <v>1144</v>
      </c>
    </row>
    <row r="373" customFormat="false" ht="15" hidden="false" customHeight="false" outlineLevel="0" collapsed="false">
      <c r="A373" s="7" t="n">
        <v>1947</v>
      </c>
      <c r="B373" s="7" t="s">
        <v>1145</v>
      </c>
    </row>
    <row r="374" customFormat="false" ht="15" hidden="false" customHeight="false" outlineLevel="0" collapsed="false">
      <c r="A374" s="7" t="n">
        <v>1956</v>
      </c>
      <c r="B374" s="7" t="s">
        <v>1146</v>
      </c>
    </row>
    <row r="375" customFormat="false" ht="15" hidden="false" customHeight="false" outlineLevel="0" collapsed="false">
      <c r="A375" s="7" t="n">
        <v>1957</v>
      </c>
      <c r="B375" s="7" t="s">
        <v>1147</v>
      </c>
    </row>
    <row r="376" customFormat="false" ht="15" hidden="false" customHeight="false" outlineLevel="0" collapsed="false">
      <c r="A376" s="7" t="n">
        <v>1958</v>
      </c>
      <c r="B376" s="7" t="s">
        <v>1148</v>
      </c>
    </row>
    <row r="377" customFormat="false" ht="15" hidden="false" customHeight="false" outlineLevel="0" collapsed="false">
      <c r="A377" s="7" t="n">
        <v>1959</v>
      </c>
      <c r="B377" s="7" t="s">
        <v>1149</v>
      </c>
    </row>
    <row r="378" customFormat="false" ht="15" hidden="false" customHeight="false" outlineLevel="0" collapsed="false">
      <c r="A378" s="7" t="n">
        <v>1973</v>
      </c>
      <c r="B378" s="7" t="s">
        <v>1150</v>
      </c>
    </row>
    <row r="379" customFormat="false" ht="15" hidden="false" customHeight="false" outlineLevel="0" collapsed="false">
      <c r="A379" s="7" t="n">
        <v>1974</v>
      </c>
      <c r="B379" s="7" t="s">
        <v>1151</v>
      </c>
    </row>
    <row r="380" customFormat="false" ht="15" hidden="false" customHeight="false" outlineLevel="0" collapsed="false">
      <c r="A380" s="7" t="n">
        <v>1975</v>
      </c>
      <c r="B380" s="7" t="s">
        <v>1152</v>
      </c>
    </row>
    <row r="381" customFormat="false" ht="15" hidden="false" customHeight="false" outlineLevel="0" collapsed="false">
      <c r="A381" s="7" t="n">
        <v>1976</v>
      </c>
      <c r="B381" s="7" t="s">
        <v>1153</v>
      </c>
    </row>
    <row r="382" customFormat="false" ht="15" hidden="false" customHeight="false" outlineLevel="0" collapsed="false">
      <c r="A382" s="7" t="n">
        <v>1980</v>
      </c>
      <c r="B382" s="7" t="s">
        <v>1154</v>
      </c>
    </row>
    <row r="383" customFormat="false" ht="15" hidden="false" customHeight="false" outlineLevel="0" collapsed="false">
      <c r="A383" s="7" t="n">
        <v>1981</v>
      </c>
      <c r="B383" s="7" t="s">
        <v>1155</v>
      </c>
    </row>
    <row r="384" customFormat="false" ht="15" hidden="false" customHeight="false" outlineLevel="0" collapsed="false">
      <c r="A384" s="7" t="n">
        <v>1982</v>
      </c>
      <c r="B384" s="7" t="s">
        <v>1156</v>
      </c>
    </row>
    <row r="385" customFormat="false" ht="15" hidden="false" customHeight="false" outlineLevel="0" collapsed="false">
      <c r="A385" s="7" t="n">
        <v>1983</v>
      </c>
      <c r="B385" s="7" t="s">
        <v>1157</v>
      </c>
    </row>
    <row r="386" customFormat="false" ht="15" hidden="false" customHeight="false" outlineLevel="0" collapsed="false">
      <c r="A386" s="7" t="n">
        <v>1984</v>
      </c>
      <c r="B386" s="7" t="s">
        <v>1158</v>
      </c>
    </row>
    <row r="387" customFormat="false" ht="15" hidden="false" customHeight="false" outlineLevel="0" collapsed="false">
      <c r="A387" s="7" t="n">
        <v>1985</v>
      </c>
      <c r="B387" s="7" t="s">
        <v>1159</v>
      </c>
    </row>
    <row r="388" customFormat="false" ht="15" hidden="false" customHeight="false" outlineLevel="0" collapsed="false">
      <c r="A388" s="7" t="n">
        <v>1987</v>
      </c>
      <c r="B388" s="7" t="s">
        <v>1160</v>
      </c>
    </row>
    <row r="389" customFormat="false" ht="15" hidden="false" customHeight="false" outlineLevel="0" collapsed="false">
      <c r="A389" s="7" t="n">
        <v>1988</v>
      </c>
      <c r="B389" s="7" t="s">
        <v>1160</v>
      </c>
    </row>
    <row r="390" customFormat="false" ht="15" hidden="false" customHeight="false" outlineLevel="0" collapsed="false">
      <c r="A390" s="7" t="n">
        <v>1992</v>
      </c>
      <c r="B390" s="7" t="s">
        <v>1161</v>
      </c>
    </row>
    <row r="391" customFormat="false" ht="15" hidden="false" customHeight="false" outlineLevel="0" collapsed="false">
      <c r="A391" s="7" t="n">
        <v>1993</v>
      </c>
      <c r="B391" s="7" t="s">
        <v>1162</v>
      </c>
    </row>
    <row r="392" customFormat="false" ht="15" hidden="false" customHeight="false" outlineLevel="0" collapsed="false">
      <c r="A392" s="7" t="n">
        <v>1994</v>
      </c>
      <c r="B392" s="7" t="s">
        <v>1163</v>
      </c>
    </row>
    <row r="393" customFormat="false" ht="15" hidden="false" customHeight="false" outlineLevel="0" collapsed="false">
      <c r="A393" s="7" t="n">
        <v>1995</v>
      </c>
      <c r="B393" s="7" t="s">
        <v>711</v>
      </c>
    </row>
    <row r="394" customFormat="false" ht="15" hidden="false" customHeight="false" outlineLevel="0" collapsed="false">
      <c r="A394" s="7" t="n">
        <v>1996</v>
      </c>
      <c r="B394" s="7" t="s">
        <v>1164</v>
      </c>
    </row>
    <row r="395" customFormat="false" ht="15" hidden="false" customHeight="false" outlineLevel="0" collapsed="false">
      <c r="A395" s="7" t="n">
        <v>2003</v>
      </c>
      <c r="B395" s="7" t="s">
        <v>1165</v>
      </c>
    </row>
    <row r="396" customFormat="false" ht="15" hidden="false" customHeight="false" outlineLevel="0" collapsed="false">
      <c r="A396" s="7" t="n">
        <v>2004</v>
      </c>
      <c r="B396" s="7" t="s">
        <v>1166</v>
      </c>
    </row>
    <row r="397" customFormat="false" ht="15" hidden="false" customHeight="false" outlineLevel="0" collapsed="false">
      <c r="A397" s="7" t="n">
        <v>2005</v>
      </c>
      <c r="B397" s="7" t="s">
        <v>1167</v>
      </c>
    </row>
    <row r="398" customFormat="false" ht="15" hidden="false" customHeight="false" outlineLevel="0" collapsed="false">
      <c r="A398" s="7" t="n">
        <v>2006</v>
      </c>
      <c r="B398" s="7" t="s">
        <v>1168</v>
      </c>
    </row>
    <row r="399" customFormat="false" ht="15" hidden="false" customHeight="false" outlineLevel="0" collapsed="false">
      <c r="A399" s="7" t="n">
        <v>2007</v>
      </c>
      <c r="B399" s="7" t="s">
        <v>1169</v>
      </c>
    </row>
    <row r="400" customFormat="false" ht="15" hidden="false" customHeight="false" outlineLevel="0" collapsed="false">
      <c r="A400" s="7" t="n">
        <v>2010</v>
      </c>
      <c r="B400" s="7" t="s">
        <v>1160</v>
      </c>
    </row>
    <row r="401" customFormat="false" ht="15" hidden="false" customHeight="false" outlineLevel="0" collapsed="false">
      <c r="A401" s="7" t="n">
        <v>2013</v>
      </c>
      <c r="B401" s="7" t="s">
        <v>1170</v>
      </c>
    </row>
    <row r="402" customFormat="false" ht="15" hidden="false" customHeight="false" outlineLevel="0" collapsed="false">
      <c r="A402" s="7" t="n">
        <v>2018</v>
      </c>
      <c r="B402" s="7" t="s">
        <v>1171</v>
      </c>
    </row>
    <row r="403" customFormat="false" ht="15" hidden="false" customHeight="false" outlineLevel="0" collapsed="false">
      <c r="A403" s="7" t="n">
        <v>2019</v>
      </c>
      <c r="B403" s="7" t="s">
        <v>1172</v>
      </c>
    </row>
    <row r="404" customFormat="false" ht="15" hidden="false" customHeight="false" outlineLevel="0" collapsed="false">
      <c r="A404" s="7" t="n">
        <v>2021</v>
      </c>
      <c r="B404" s="7" t="s">
        <v>1173</v>
      </c>
    </row>
    <row r="405" customFormat="false" ht="15" hidden="false" customHeight="false" outlineLevel="0" collapsed="false">
      <c r="A405" s="7" t="n">
        <v>2025</v>
      </c>
      <c r="B405" s="7" t="s">
        <v>1174</v>
      </c>
    </row>
    <row r="406" customFormat="false" ht="15" hidden="false" customHeight="false" outlineLevel="0" collapsed="false">
      <c r="A406" s="7" t="n">
        <v>2026</v>
      </c>
      <c r="B406" s="7" t="s">
        <v>1175</v>
      </c>
    </row>
    <row r="407" customFormat="false" ht="15" hidden="false" customHeight="false" outlineLevel="0" collapsed="false">
      <c r="A407" s="7" t="n">
        <v>2031</v>
      </c>
      <c r="B407" s="7" t="s">
        <v>1176</v>
      </c>
    </row>
    <row r="408" customFormat="false" ht="15" hidden="false" customHeight="false" outlineLevel="0" collapsed="false">
      <c r="A408" s="7" t="n">
        <v>2032</v>
      </c>
      <c r="B408" s="7" t="s">
        <v>720</v>
      </c>
    </row>
    <row r="409" customFormat="false" ht="15" hidden="false" customHeight="false" outlineLevel="0" collapsed="false">
      <c r="A409" s="7" t="n">
        <v>2034</v>
      </c>
      <c r="B409" s="7" t="s">
        <v>1177</v>
      </c>
    </row>
    <row r="410" customFormat="false" ht="15" hidden="false" customHeight="false" outlineLevel="0" collapsed="false">
      <c r="A410" s="7" t="n">
        <v>2036</v>
      </c>
      <c r="B410" s="7" t="s">
        <v>1178</v>
      </c>
    </row>
    <row r="411" customFormat="false" ht="15" hidden="false" customHeight="false" outlineLevel="0" collapsed="false">
      <c r="A411" s="7" t="n">
        <v>2038</v>
      </c>
      <c r="B411" s="7" t="s">
        <v>1179</v>
      </c>
    </row>
    <row r="412" customFormat="false" ht="15" hidden="false" customHeight="false" outlineLevel="0" collapsed="false">
      <c r="A412" s="7" t="n">
        <v>2039</v>
      </c>
      <c r="B412" s="7" t="s">
        <v>1180</v>
      </c>
    </row>
    <row r="413" customFormat="false" ht="15" hidden="false" customHeight="false" outlineLevel="0" collapsed="false">
      <c r="A413" s="7" t="n">
        <v>2040</v>
      </c>
      <c r="B413" s="7" t="s">
        <v>1142</v>
      </c>
    </row>
    <row r="414" customFormat="false" ht="15" hidden="false" customHeight="false" outlineLevel="0" collapsed="false">
      <c r="A414" s="7" t="n">
        <v>2086</v>
      </c>
      <c r="B414" s="7" t="s">
        <v>1181</v>
      </c>
    </row>
    <row r="415" customFormat="false" ht="15" hidden="false" customHeight="false" outlineLevel="0" collapsed="false">
      <c r="A415" s="7" t="n">
        <v>2096</v>
      </c>
      <c r="B415" s="7" t="s">
        <v>737</v>
      </c>
    </row>
    <row r="416" customFormat="false" ht="15" hidden="false" customHeight="false" outlineLevel="0" collapsed="false">
      <c r="A416" s="7" t="n">
        <v>2102</v>
      </c>
      <c r="B416" s="7" t="s">
        <v>742</v>
      </c>
    </row>
    <row r="417" customFormat="false" ht="15" hidden="false" customHeight="false" outlineLevel="0" collapsed="false">
      <c r="A417" s="7" t="n">
        <v>2129</v>
      </c>
      <c r="B417" s="7" t="s">
        <v>757</v>
      </c>
    </row>
    <row r="418" customFormat="false" ht="15" hidden="false" customHeight="false" outlineLevel="0" collapsed="false">
      <c r="A418" s="7" t="n">
        <v>2130</v>
      </c>
      <c r="B418" s="7" t="s">
        <v>1182</v>
      </c>
    </row>
    <row r="419" customFormat="false" ht="15" hidden="false" customHeight="false" outlineLevel="0" collapsed="false">
      <c r="A419" s="7" t="n">
        <v>2134</v>
      </c>
      <c r="B419" s="7" t="s">
        <v>1183</v>
      </c>
    </row>
    <row r="420" customFormat="false" ht="15" hidden="false" customHeight="false" outlineLevel="0" collapsed="false">
      <c r="A420" s="7" t="n">
        <v>2138</v>
      </c>
      <c r="B420" s="7" t="s">
        <v>1184</v>
      </c>
    </row>
    <row r="421" customFormat="false" ht="15" hidden="false" customHeight="false" outlineLevel="0" collapsed="false">
      <c r="A421" s="7" t="n">
        <v>2139</v>
      </c>
      <c r="B421" s="7" t="s">
        <v>1185</v>
      </c>
    </row>
    <row r="422" customFormat="false" ht="15" hidden="false" customHeight="false" outlineLevel="0" collapsed="false">
      <c r="A422" s="7" t="n">
        <v>2140</v>
      </c>
      <c r="B422" s="7" t="s">
        <v>768</v>
      </c>
    </row>
    <row r="423" customFormat="false" ht="15" hidden="false" customHeight="false" outlineLevel="0" collapsed="false">
      <c r="A423" s="7" t="n">
        <v>2141</v>
      </c>
      <c r="B423" s="7" t="s">
        <v>769</v>
      </c>
    </row>
    <row r="424" customFormat="false" ht="15" hidden="false" customHeight="false" outlineLevel="0" collapsed="false">
      <c r="A424" s="7" t="n">
        <v>2146</v>
      </c>
      <c r="B424" s="7" t="s">
        <v>774</v>
      </c>
    </row>
    <row r="425" customFormat="false" ht="15" hidden="false" customHeight="false" outlineLevel="0" collapsed="false">
      <c r="A425" s="7" t="n">
        <v>2147</v>
      </c>
      <c r="B425" s="7" t="s">
        <v>775</v>
      </c>
    </row>
    <row r="426" customFormat="false" ht="15" hidden="false" customHeight="false" outlineLevel="0" collapsed="false">
      <c r="A426" s="7" t="n">
        <v>2148</v>
      </c>
      <c r="B426" s="7" t="s">
        <v>1186</v>
      </c>
    </row>
    <row r="427" customFormat="false" ht="15" hidden="false" customHeight="false" outlineLevel="0" collapsed="false">
      <c r="A427" s="7" t="n">
        <v>2149</v>
      </c>
      <c r="B427" s="7" t="s">
        <v>1187</v>
      </c>
    </row>
    <row r="428" customFormat="false" ht="15" hidden="false" customHeight="false" outlineLevel="0" collapsed="false">
      <c r="A428" s="7" t="n">
        <v>2152</v>
      </c>
      <c r="B428" s="7" t="s">
        <v>1188</v>
      </c>
    </row>
    <row r="429" customFormat="false" ht="15" hidden="false" customHeight="false" outlineLevel="0" collapsed="false">
      <c r="A429" s="7" t="n">
        <v>2153</v>
      </c>
      <c r="B429" s="7" t="s">
        <v>780</v>
      </c>
    </row>
    <row r="430" customFormat="false" ht="15" hidden="false" customHeight="false" outlineLevel="0" collapsed="false">
      <c r="A430" s="7" t="n">
        <v>2154</v>
      </c>
      <c r="B430" s="7" t="s">
        <v>781</v>
      </c>
    </row>
    <row r="431" customFormat="false" ht="15" hidden="false" customHeight="false" outlineLevel="0" collapsed="false">
      <c r="A431" s="7" t="n">
        <v>2155</v>
      </c>
      <c r="B431" s="7" t="s">
        <v>782</v>
      </c>
    </row>
    <row r="432" customFormat="false" ht="15" hidden="false" customHeight="false" outlineLevel="0" collapsed="false">
      <c r="A432" s="7" t="n">
        <v>2156</v>
      </c>
      <c r="B432" s="7" t="s">
        <v>783</v>
      </c>
    </row>
    <row r="433" customFormat="false" ht="15" hidden="false" customHeight="false" outlineLevel="0" collapsed="false">
      <c r="A433" s="7" t="n">
        <v>2157</v>
      </c>
      <c r="B433" s="7" t="s">
        <v>1189</v>
      </c>
    </row>
    <row r="434" customFormat="false" ht="15" hidden="false" customHeight="false" outlineLevel="0" collapsed="false">
      <c r="A434" s="7" t="n">
        <v>2158</v>
      </c>
      <c r="B434" s="7" t="s">
        <v>1190</v>
      </c>
    </row>
    <row r="435" customFormat="false" ht="15" hidden="false" customHeight="false" outlineLevel="0" collapsed="false">
      <c r="A435" s="7" t="n">
        <v>2159</v>
      </c>
      <c r="B435" s="7" t="s">
        <v>786</v>
      </c>
    </row>
    <row r="436" customFormat="false" ht="15" hidden="false" customHeight="false" outlineLevel="0" collapsed="false">
      <c r="A436" s="7" t="n">
        <v>2160</v>
      </c>
      <c r="B436" s="7" t="s">
        <v>787</v>
      </c>
    </row>
    <row r="437" customFormat="false" ht="15" hidden="false" customHeight="false" outlineLevel="0" collapsed="false">
      <c r="A437" s="7" t="n">
        <v>2161</v>
      </c>
      <c r="B437" s="7" t="s">
        <v>788</v>
      </c>
    </row>
    <row r="438" customFormat="false" ht="15" hidden="false" customHeight="false" outlineLevel="0" collapsed="false">
      <c r="A438" s="7" t="n">
        <v>2162</v>
      </c>
      <c r="B438" s="7" t="s">
        <v>1191</v>
      </c>
    </row>
    <row r="439" customFormat="false" ht="15" hidden="false" customHeight="false" outlineLevel="0" collapsed="false">
      <c r="A439" s="7" t="n">
        <v>2163</v>
      </c>
      <c r="B439" s="7" t="s">
        <v>790</v>
      </c>
    </row>
    <row r="440" customFormat="false" ht="15" hidden="false" customHeight="false" outlineLevel="0" collapsed="false">
      <c r="A440" s="7" t="n">
        <v>2164</v>
      </c>
      <c r="B440" s="7" t="s">
        <v>1192</v>
      </c>
    </row>
    <row r="441" customFormat="false" ht="15" hidden="false" customHeight="false" outlineLevel="0" collapsed="false">
      <c r="A441" s="7" t="n">
        <v>2165</v>
      </c>
      <c r="B441" s="7" t="s">
        <v>1193</v>
      </c>
    </row>
    <row r="442" customFormat="false" ht="15" hidden="false" customHeight="false" outlineLevel="0" collapsed="false">
      <c r="A442" s="7" t="n">
        <v>2166</v>
      </c>
      <c r="B442" s="7" t="s">
        <v>793</v>
      </c>
    </row>
    <row r="443" customFormat="false" ht="15" hidden="false" customHeight="false" outlineLevel="0" collapsed="false">
      <c r="A443" s="7" t="n">
        <v>2167</v>
      </c>
      <c r="B443" s="7" t="s">
        <v>1194</v>
      </c>
    </row>
    <row r="444" customFormat="false" ht="15" hidden="false" customHeight="false" outlineLevel="0" collapsed="false">
      <c r="A444" s="7" t="n">
        <v>2168</v>
      </c>
      <c r="B444" s="7" t="s">
        <v>1195</v>
      </c>
    </row>
    <row r="445" customFormat="false" ht="15" hidden="false" customHeight="false" outlineLevel="0" collapsed="false">
      <c r="A445" s="7" t="n">
        <v>2169</v>
      </c>
      <c r="B445" s="7" t="s">
        <v>1196</v>
      </c>
    </row>
    <row r="446" customFormat="false" ht="15" hidden="false" customHeight="false" outlineLevel="0" collapsed="false">
      <c r="A446" s="7" t="n">
        <v>2170</v>
      </c>
      <c r="B446" s="7" t="s">
        <v>798</v>
      </c>
    </row>
    <row r="447" customFormat="false" ht="15" hidden="false" customHeight="false" outlineLevel="0" collapsed="false">
      <c r="A447" s="7" t="n">
        <v>2171</v>
      </c>
      <c r="B447" s="7" t="s">
        <v>800</v>
      </c>
    </row>
    <row r="448" customFormat="false" ht="15" hidden="false" customHeight="false" outlineLevel="0" collapsed="false">
      <c r="A448" s="7" t="n">
        <v>2172</v>
      </c>
      <c r="B448" s="7" t="s">
        <v>802</v>
      </c>
    </row>
    <row r="449" customFormat="false" ht="15" hidden="false" customHeight="false" outlineLevel="0" collapsed="false">
      <c r="A449" s="7" t="n">
        <v>2173</v>
      </c>
      <c r="B449" s="7" t="s">
        <v>804</v>
      </c>
    </row>
    <row r="450" customFormat="false" ht="15" hidden="false" customHeight="false" outlineLevel="0" collapsed="false">
      <c r="A450" s="7" t="n">
        <v>2174</v>
      </c>
      <c r="B450" s="7" t="s">
        <v>806</v>
      </c>
    </row>
    <row r="451" customFormat="false" ht="15" hidden="false" customHeight="false" outlineLevel="0" collapsed="false">
      <c r="A451" s="7" t="n">
        <v>2175</v>
      </c>
      <c r="B451" s="7" t="s">
        <v>808</v>
      </c>
    </row>
    <row r="452" customFormat="false" ht="15" hidden="false" customHeight="false" outlineLevel="0" collapsed="false">
      <c r="A452" s="7" t="n">
        <v>2176</v>
      </c>
      <c r="B452" s="7" t="s">
        <v>1197</v>
      </c>
    </row>
    <row r="453" customFormat="false" ht="15" hidden="false" customHeight="false" outlineLevel="0" collapsed="false">
      <c r="A453" s="7" t="n">
        <v>2177</v>
      </c>
      <c r="B453" s="7" t="s">
        <v>1198</v>
      </c>
    </row>
    <row r="454" customFormat="false" ht="15" hidden="false" customHeight="false" outlineLevel="0" collapsed="false">
      <c r="A454" s="7" t="n">
        <v>2183</v>
      </c>
      <c r="B454" s="7" t="s">
        <v>1199</v>
      </c>
    </row>
    <row r="455" customFormat="false" ht="15" hidden="false" customHeight="false" outlineLevel="0" collapsed="false">
      <c r="A455" s="7" t="n">
        <v>2185</v>
      </c>
      <c r="B455" s="7" t="s">
        <v>1200</v>
      </c>
    </row>
    <row r="456" customFormat="false" ht="15" hidden="false" customHeight="false" outlineLevel="0" collapsed="false">
      <c r="A456" s="7" t="n">
        <v>2186</v>
      </c>
      <c r="B456" s="7" t="s">
        <v>933</v>
      </c>
    </row>
    <row r="457" customFormat="false" ht="15" hidden="false" customHeight="false" outlineLevel="0" collapsed="false">
      <c r="A457" s="7" t="n">
        <v>2188</v>
      </c>
      <c r="B457" s="7" t="s">
        <v>1201</v>
      </c>
    </row>
    <row r="458" customFormat="false" ht="15" hidden="false" customHeight="false" outlineLevel="0" collapsed="false">
      <c r="A458" s="7" t="n">
        <v>2190</v>
      </c>
      <c r="B458" s="7" t="s">
        <v>993</v>
      </c>
    </row>
    <row r="459" customFormat="false" ht="15" hidden="false" customHeight="false" outlineLevel="0" collapsed="false">
      <c r="A459" s="7" t="n">
        <v>2191</v>
      </c>
      <c r="B459" s="7" t="s">
        <v>1202</v>
      </c>
    </row>
    <row r="460" customFormat="false" ht="15" hidden="false" customHeight="false" outlineLevel="0" collapsed="false">
      <c r="A460" s="7" t="n">
        <v>2192</v>
      </c>
      <c r="B460" s="7" t="s">
        <v>927</v>
      </c>
    </row>
    <row r="461" customFormat="false" ht="15" hidden="false" customHeight="false" outlineLevel="0" collapsed="false">
      <c r="A461" s="7" t="n">
        <v>2193</v>
      </c>
      <c r="B461" s="7" t="s">
        <v>826</v>
      </c>
    </row>
    <row r="462" customFormat="false" ht="15" hidden="false" customHeight="false" outlineLevel="0" collapsed="false">
      <c r="A462" s="7" t="n">
        <v>2200</v>
      </c>
      <c r="B462" s="7" t="s">
        <v>963</v>
      </c>
    </row>
    <row r="463" customFormat="false" ht="15" hidden="false" customHeight="false" outlineLevel="0" collapsed="false">
      <c r="A463" s="7" t="n">
        <v>2201</v>
      </c>
      <c r="B463" s="7" t="s">
        <v>831</v>
      </c>
    </row>
    <row r="464" customFormat="false" ht="15" hidden="false" customHeight="false" outlineLevel="0" collapsed="false">
      <c r="A464" s="7" t="n">
        <v>2209</v>
      </c>
      <c r="B464" s="7" t="s">
        <v>1203</v>
      </c>
    </row>
    <row r="465" customFormat="false" ht="15" hidden="false" customHeight="false" outlineLevel="0" collapsed="false">
      <c r="A465" s="7" t="n">
        <v>2210</v>
      </c>
      <c r="B465" s="7" t="s">
        <v>929</v>
      </c>
    </row>
    <row r="466" customFormat="false" ht="15" hidden="false" customHeight="false" outlineLevel="0" collapsed="false">
      <c r="A466" s="7" t="n">
        <v>2211</v>
      </c>
      <c r="B466" s="7" t="s">
        <v>928</v>
      </c>
    </row>
    <row r="467" customFormat="false" ht="15" hidden="false" customHeight="false" outlineLevel="0" collapsed="false">
      <c r="A467" s="7" t="n">
        <v>2212</v>
      </c>
      <c r="B467" s="7" t="s">
        <v>964</v>
      </c>
    </row>
    <row r="468" customFormat="false" ht="15" hidden="false" customHeight="false" outlineLevel="0" collapsed="false">
      <c r="A468" s="7" t="n">
        <v>2213</v>
      </c>
      <c r="B468" s="7" t="s">
        <v>931</v>
      </c>
    </row>
    <row r="469" customFormat="false" ht="15" hidden="false" customHeight="false" outlineLevel="0" collapsed="false">
      <c r="A469" s="7" t="n">
        <v>2214</v>
      </c>
      <c r="B469" s="7" t="s">
        <v>1204</v>
      </c>
    </row>
    <row r="470" customFormat="false" ht="15" hidden="false" customHeight="false" outlineLevel="0" collapsed="false">
      <c r="A470" s="7" t="n">
        <v>2215</v>
      </c>
      <c r="B470" s="7" t="s">
        <v>1205</v>
      </c>
    </row>
    <row r="471" customFormat="false" ht="15" hidden="false" customHeight="false" outlineLevel="0" collapsed="false">
      <c r="A471" s="7" t="n">
        <v>2216</v>
      </c>
      <c r="B471" s="7" t="s">
        <v>1206</v>
      </c>
    </row>
    <row r="472" customFormat="false" ht="15" hidden="false" customHeight="false" outlineLevel="0" collapsed="false">
      <c r="A472" s="7" t="n">
        <v>2217</v>
      </c>
      <c r="B472" s="7" t="s">
        <v>1207</v>
      </c>
    </row>
    <row r="473" customFormat="false" ht="15" hidden="false" customHeight="false" outlineLevel="0" collapsed="false">
      <c r="A473" s="7" t="n">
        <v>2219</v>
      </c>
      <c r="B473" s="7" t="s">
        <v>1208</v>
      </c>
    </row>
    <row r="474" customFormat="false" ht="15" hidden="false" customHeight="false" outlineLevel="0" collapsed="false">
      <c r="A474" s="7" t="n">
        <v>2221</v>
      </c>
      <c r="B474" s="7" t="s">
        <v>1209</v>
      </c>
    </row>
    <row r="475" customFormat="false" ht="15" hidden="false" customHeight="false" outlineLevel="0" collapsed="false">
      <c r="A475" s="7" t="n">
        <v>2225</v>
      </c>
      <c r="B475" s="7" t="s">
        <v>963</v>
      </c>
    </row>
    <row r="476" customFormat="false" ht="15" hidden="false" customHeight="false" outlineLevel="0" collapsed="false">
      <c r="A476" s="7" t="n">
        <v>2229</v>
      </c>
      <c r="B476" s="7" t="s">
        <v>1210</v>
      </c>
    </row>
    <row r="477" customFormat="false" ht="15" hidden="false" customHeight="false" outlineLevel="0" collapsed="false">
      <c r="A477" s="7" t="n">
        <v>2254</v>
      </c>
      <c r="B477" s="7" t="s">
        <v>860</v>
      </c>
    </row>
    <row r="478" customFormat="false" ht="15" hidden="false" customHeight="false" outlineLevel="0" collapsed="false">
      <c r="A478" s="7" t="n">
        <v>2256</v>
      </c>
      <c r="B478" s="7" t="s">
        <v>862</v>
      </c>
    </row>
    <row r="479" customFormat="false" ht="15" hidden="false" customHeight="false" outlineLevel="0" collapsed="false">
      <c r="A479" s="7" t="n">
        <v>2257</v>
      </c>
      <c r="B479" s="7" t="s">
        <v>863</v>
      </c>
    </row>
    <row r="480" customFormat="false" ht="15" hidden="false" customHeight="false" outlineLevel="0" collapsed="false">
      <c r="A480" s="7" t="n">
        <v>2263</v>
      </c>
      <c r="B480" s="7" t="s">
        <v>864</v>
      </c>
    </row>
    <row r="481" customFormat="false" ht="15" hidden="false" customHeight="false" outlineLevel="0" collapsed="false">
      <c r="A481" s="7" t="n">
        <v>2265</v>
      </c>
      <c r="B481" s="7" t="s">
        <v>1211</v>
      </c>
    </row>
    <row r="482" customFormat="false" ht="15" hidden="false" customHeight="false" outlineLevel="0" collapsed="false">
      <c r="A482" s="7" t="n">
        <v>2266</v>
      </c>
      <c r="B482" s="7" t="s">
        <v>866</v>
      </c>
    </row>
    <row r="483" customFormat="false" ht="15" hidden="false" customHeight="false" outlineLevel="0" collapsed="false">
      <c r="A483" s="7" t="n">
        <v>2267</v>
      </c>
      <c r="B483" s="7" t="s">
        <v>867</v>
      </c>
    </row>
    <row r="484" customFormat="false" ht="15" hidden="false" customHeight="false" outlineLevel="0" collapsed="false">
      <c r="A484" s="7" t="n">
        <v>2268</v>
      </c>
      <c r="B484" s="7" t="s">
        <v>868</v>
      </c>
    </row>
    <row r="485" customFormat="false" ht="15" hidden="false" customHeight="false" outlineLevel="0" collapsed="false">
      <c r="A485" s="7" t="n">
        <v>2269</v>
      </c>
      <c r="B485" s="7" t="s">
        <v>869</v>
      </c>
    </row>
    <row r="486" customFormat="false" ht="15" hidden="false" customHeight="false" outlineLevel="0" collapsed="false">
      <c r="A486" s="7" t="n">
        <v>2271</v>
      </c>
      <c r="B486" s="7" t="s">
        <v>1212</v>
      </c>
    </row>
    <row r="487" customFormat="false" ht="15" hidden="false" customHeight="false" outlineLevel="0" collapsed="false">
      <c r="A487" s="7" t="n">
        <v>2272</v>
      </c>
      <c r="B487" s="7" t="s">
        <v>872</v>
      </c>
    </row>
    <row r="488" customFormat="false" ht="15" hidden="false" customHeight="false" outlineLevel="0" collapsed="false">
      <c r="A488" s="7" t="n">
        <v>2276</v>
      </c>
      <c r="B488" s="7" t="s">
        <v>1213</v>
      </c>
    </row>
    <row r="489" customFormat="false" ht="15" hidden="false" customHeight="false" outlineLevel="0" collapsed="false">
      <c r="A489" s="7" t="n">
        <v>2277</v>
      </c>
      <c r="B489" s="7" t="s">
        <v>1214</v>
      </c>
    </row>
    <row r="490" customFormat="false" ht="15" hidden="false" customHeight="false" outlineLevel="0" collapsed="false">
      <c r="A490" s="7" t="n">
        <v>2278</v>
      </c>
      <c r="B490" s="7" t="s">
        <v>1215</v>
      </c>
    </row>
    <row r="491" customFormat="false" ht="15" hidden="false" customHeight="false" outlineLevel="0" collapsed="false">
      <c r="A491" s="7" t="n">
        <v>2284</v>
      </c>
      <c r="B491" s="7" t="s">
        <v>1216</v>
      </c>
    </row>
    <row r="492" customFormat="false" ht="15" hidden="false" customHeight="false" outlineLevel="0" collapsed="false">
      <c r="A492" s="7" t="n">
        <v>2302</v>
      </c>
      <c r="B492" s="7" t="s">
        <v>1217</v>
      </c>
    </row>
    <row r="493" customFormat="false" ht="15" hidden="false" customHeight="false" outlineLevel="0" collapsed="false">
      <c r="A493" s="7" t="n">
        <v>2304</v>
      </c>
      <c r="B493" s="7" t="s">
        <v>1218</v>
      </c>
    </row>
    <row r="494" customFormat="false" ht="15" hidden="false" customHeight="false" outlineLevel="0" collapsed="false">
      <c r="A494" s="7" t="n">
        <v>2312</v>
      </c>
      <c r="B494" s="7" t="s">
        <v>1219</v>
      </c>
    </row>
    <row r="495" customFormat="false" ht="15" hidden="false" customHeight="false" outlineLevel="0" collapsed="false">
      <c r="A495" s="7" t="n">
        <v>2318</v>
      </c>
      <c r="B495" s="7" t="s">
        <v>1220</v>
      </c>
    </row>
    <row r="496" customFormat="false" ht="15" hidden="false" customHeight="false" outlineLevel="0" collapsed="false">
      <c r="A496" s="7" t="n">
        <v>2319</v>
      </c>
      <c r="B496" s="7" t="s">
        <v>831</v>
      </c>
    </row>
    <row r="497" customFormat="false" ht="15" hidden="false" customHeight="false" outlineLevel="0" collapsed="false">
      <c r="A497" s="7" t="n">
        <v>2320</v>
      </c>
      <c r="B497" s="7" t="s">
        <v>1221</v>
      </c>
    </row>
    <row r="498" customFormat="false" ht="15" hidden="false" customHeight="false" outlineLevel="0" collapsed="false">
      <c r="A498" s="7" t="n">
        <v>2321</v>
      </c>
      <c r="B498" s="7" t="s">
        <v>1222</v>
      </c>
    </row>
    <row r="499" customFormat="false" ht="15" hidden="false" customHeight="false" outlineLevel="0" collapsed="false">
      <c r="A499" s="7" t="n">
        <v>2329</v>
      </c>
      <c r="B499" s="7" t="s">
        <v>1223</v>
      </c>
    </row>
    <row r="500" customFormat="false" ht="15" hidden="false" customHeight="false" outlineLevel="0" collapsed="false">
      <c r="A500" s="7" t="n">
        <v>2330</v>
      </c>
      <c r="B500" s="7" t="s">
        <v>1224</v>
      </c>
    </row>
    <row r="501" customFormat="false" ht="15" hidden="false" customHeight="false" outlineLevel="0" collapsed="false">
      <c r="A501" s="7" t="n">
        <v>2331</v>
      </c>
      <c r="B501" s="7" t="s">
        <v>1225</v>
      </c>
    </row>
    <row r="502" customFormat="false" ht="15" hidden="false" customHeight="false" outlineLevel="0" collapsed="false">
      <c r="A502" s="7" t="n">
        <v>2332</v>
      </c>
      <c r="B502" s="7" t="s">
        <v>1226</v>
      </c>
    </row>
    <row r="503" customFormat="false" ht="15" hidden="false" customHeight="false" outlineLevel="0" collapsed="false">
      <c r="A503" s="7" t="n">
        <v>2335</v>
      </c>
      <c r="B503" s="7" t="s">
        <v>1227</v>
      </c>
    </row>
    <row r="504" customFormat="false" ht="15" hidden="false" customHeight="false" outlineLevel="0" collapsed="false">
      <c r="A504" s="7" t="n">
        <v>2336</v>
      </c>
      <c r="B504" s="7" t="s">
        <v>1228</v>
      </c>
    </row>
    <row r="505" customFormat="false" ht="15" hidden="false" customHeight="false" outlineLevel="0" collapsed="false">
      <c r="A505" s="7" t="n">
        <v>2345</v>
      </c>
      <c r="B505" s="7" t="s">
        <v>1229</v>
      </c>
    </row>
    <row r="506" customFormat="false" ht="15" hidden="false" customHeight="false" outlineLevel="0" collapsed="false">
      <c r="A506" s="7" t="n">
        <v>2347</v>
      </c>
      <c r="B506" s="7" t="s">
        <v>1230</v>
      </c>
    </row>
    <row r="507" customFormat="false" ht="15" hidden="false" customHeight="false" outlineLevel="0" collapsed="false">
      <c r="A507" s="7" t="n">
        <v>2348</v>
      </c>
      <c r="B507" s="7" t="s">
        <v>1231</v>
      </c>
    </row>
    <row r="508" customFormat="false" ht="15" hidden="false" customHeight="false" outlineLevel="0" collapsed="false">
      <c r="A508" s="7" t="n">
        <v>2349</v>
      </c>
      <c r="B508" s="7" t="s">
        <v>1232</v>
      </c>
    </row>
    <row r="509" customFormat="false" ht="15" hidden="false" customHeight="false" outlineLevel="0" collapsed="false">
      <c r="A509" s="7" t="n">
        <v>2350</v>
      </c>
      <c r="B509" s="7" t="s">
        <v>1233</v>
      </c>
    </row>
    <row r="510" customFormat="false" ht="15" hidden="false" customHeight="false" outlineLevel="0" collapsed="false">
      <c r="A510" s="7" t="n">
        <v>2351</v>
      </c>
      <c r="B510" s="7" t="s">
        <v>1234</v>
      </c>
    </row>
    <row r="511" customFormat="false" ht="15" hidden="false" customHeight="false" outlineLevel="0" collapsed="false">
      <c r="A511" s="7" t="n">
        <v>2352</v>
      </c>
      <c r="B511" s="7" t="s">
        <v>1235</v>
      </c>
    </row>
    <row r="512" customFormat="false" ht="15" hidden="false" customHeight="false" outlineLevel="0" collapsed="false">
      <c r="A512" s="7" t="n">
        <v>2353</v>
      </c>
      <c r="B512" s="7" t="s">
        <v>1236</v>
      </c>
    </row>
    <row r="513" customFormat="false" ht="15" hidden="false" customHeight="false" outlineLevel="0" collapsed="false">
      <c r="A513" s="7" t="n">
        <v>2354</v>
      </c>
      <c r="B513" s="7" t="s">
        <v>1237</v>
      </c>
    </row>
    <row r="514" customFormat="false" ht="15" hidden="false" customHeight="false" outlineLevel="0" collapsed="false">
      <c r="A514" s="7" t="n">
        <v>2355</v>
      </c>
      <c r="B514" s="7" t="s">
        <v>1238</v>
      </c>
    </row>
    <row r="515" customFormat="false" ht="15" hidden="false" customHeight="false" outlineLevel="0" collapsed="false">
      <c r="A515" s="7" t="n">
        <v>2359</v>
      </c>
      <c r="B515" s="7" t="s">
        <v>1239</v>
      </c>
    </row>
    <row r="516" customFormat="false" ht="15" hidden="false" customHeight="false" outlineLevel="0" collapsed="false">
      <c r="A516" s="7" t="n">
        <v>2360</v>
      </c>
      <c r="B516" s="7" t="s">
        <v>1240</v>
      </c>
    </row>
    <row r="517" customFormat="false" ht="15" hidden="false" customHeight="false" outlineLevel="0" collapsed="false">
      <c r="A517" s="7" t="n">
        <v>2363</v>
      </c>
      <c r="B517" s="7" t="s">
        <v>1241</v>
      </c>
    </row>
    <row r="518" customFormat="false" ht="15" hidden="false" customHeight="false" outlineLevel="0" collapsed="false">
      <c r="A518" s="7" t="n">
        <v>2365</v>
      </c>
      <c r="B518" s="7" t="s">
        <v>1242</v>
      </c>
    </row>
    <row r="519" customFormat="false" ht="15" hidden="false" customHeight="false" outlineLevel="0" collapsed="false">
      <c r="A519" s="7" t="n">
        <v>2366</v>
      </c>
      <c r="B519" s="7" t="s">
        <v>1243</v>
      </c>
    </row>
    <row r="520" customFormat="false" ht="15" hidden="false" customHeight="false" outlineLevel="0" collapsed="false">
      <c r="A520" s="7" t="n">
        <v>2388</v>
      </c>
      <c r="B520" s="7" t="s">
        <v>1244</v>
      </c>
    </row>
    <row r="521" customFormat="false" ht="15" hidden="false" customHeight="false" outlineLevel="0" collapsed="false">
      <c r="A521" s="7" t="n">
        <v>2393</v>
      </c>
      <c r="B521" s="7" t="s">
        <v>1245</v>
      </c>
    </row>
    <row r="522" customFormat="false" ht="15" hidden="false" customHeight="false" outlineLevel="0" collapsed="false">
      <c r="A522" s="7" t="n">
        <v>2402</v>
      </c>
      <c r="B522" s="7" t="s">
        <v>964</v>
      </c>
    </row>
    <row r="523" customFormat="false" ht="15" hidden="false" customHeight="false" outlineLevel="0" collapsed="false">
      <c r="A523" s="7" t="n">
        <v>2403</v>
      </c>
      <c r="B523" s="7" t="s">
        <v>929</v>
      </c>
    </row>
    <row r="524" customFormat="false" ht="15" hidden="false" customHeight="false" outlineLevel="0" collapsed="false">
      <c r="A524" s="7" t="n">
        <v>2406</v>
      </c>
      <c r="B524" s="7" t="s">
        <v>963</v>
      </c>
    </row>
    <row r="525" customFormat="false" ht="15" hidden="false" customHeight="false" outlineLevel="0" collapsed="false">
      <c r="A525" s="7" t="n">
        <v>2407</v>
      </c>
      <c r="B525" s="7" t="s">
        <v>931</v>
      </c>
    </row>
    <row r="526" customFormat="false" ht="15" hidden="false" customHeight="false" outlineLevel="0" collapsed="false">
      <c r="A526" s="7" t="n">
        <v>2408</v>
      </c>
      <c r="B526" s="7" t="s">
        <v>928</v>
      </c>
    </row>
    <row r="527" customFormat="false" ht="15" hidden="false" customHeight="false" outlineLevel="0" collapsed="false">
      <c r="A527" s="7" t="n">
        <v>2421</v>
      </c>
      <c r="B527" s="7" t="s">
        <v>1246</v>
      </c>
    </row>
    <row r="528" customFormat="false" ht="15" hidden="false" customHeight="false" outlineLevel="0" collapsed="false">
      <c r="A528" s="7" t="n">
        <v>2422</v>
      </c>
      <c r="B528" s="7" t="s">
        <v>669</v>
      </c>
    </row>
    <row r="529" customFormat="false" ht="15" hidden="false" customHeight="false" outlineLevel="0" collapsed="false">
      <c r="A529" s="7" t="n">
        <v>2424</v>
      </c>
      <c r="B529" s="7" t="s">
        <v>1247</v>
      </c>
    </row>
    <row r="530" customFormat="false" ht="15" hidden="false" customHeight="false" outlineLevel="0" collapsed="false">
      <c r="A530" s="7" t="n">
        <v>2425</v>
      </c>
      <c r="B530" s="7" t="s">
        <v>1248</v>
      </c>
    </row>
    <row r="531" customFormat="false" ht="15" hidden="false" customHeight="false" outlineLevel="0" collapsed="false">
      <c r="A531" s="7" t="n">
        <v>2448</v>
      </c>
      <c r="B531" s="7" t="s">
        <v>1249</v>
      </c>
    </row>
    <row r="532" customFormat="false" ht="15" hidden="false" customHeight="false" outlineLevel="0" collapsed="false">
      <c r="A532" s="7" t="n">
        <v>2459</v>
      </c>
      <c r="B532" s="7" t="s">
        <v>1250</v>
      </c>
    </row>
    <row r="533" customFormat="false" ht="15" hidden="false" customHeight="false" outlineLevel="0" collapsed="false">
      <c r="A533" s="7" t="n">
        <v>2461</v>
      </c>
      <c r="B533" s="7" t="s">
        <v>1251</v>
      </c>
    </row>
    <row r="534" customFormat="false" ht="15" hidden="false" customHeight="false" outlineLevel="0" collapsed="false">
      <c r="A534" s="7" t="n">
        <v>2462</v>
      </c>
      <c r="B534" s="7" t="s">
        <v>1252</v>
      </c>
    </row>
    <row r="535" customFormat="false" ht="15" hidden="false" customHeight="false" outlineLevel="0" collapsed="false">
      <c r="A535" s="7" t="n">
        <v>2463</v>
      </c>
      <c r="B535" s="7" t="s">
        <v>1253</v>
      </c>
    </row>
    <row r="536" customFormat="false" ht="15" hidden="false" customHeight="false" outlineLevel="0" collapsed="false">
      <c r="A536" s="7" t="n">
        <v>2466</v>
      </c>
      <c r="B536" s="7" t="s">
        <v>1254</v>
      </c>
    </row>
    <row r="537" customFormat="false" ht="15" hidden="false" customHeight="false" outlineLevel="0" collapsed="false">
      <c r="A537" s="7" t="n">
        <v>2470</v>
      </c>
      <c r="B537" s="7" t="s">
        <v>1255</v>
      </c>
    </row>
    <row r="538" customFormat="false" ht="15" hidden="false" customHeight="false" outlineLevel="0" collapsed="false">
      <c r="A538" s="7" t="n">
        <v>2471</v>
      </c>
      <c r="B538" s="7" t="s">
        <v>1256</v>
      </c>
    </row>
    <row r="539" customFormat="false" ht="15" hidden="false" customHeight="false" outlineLevel="0" collapsed="false">
      <c r="A539" s="7" t="n">
        <v>2473</v>
      </c>
      <c r="B539" s="7" t="s">
        <v>1257</v>
      </c>
    </row>
    <row r="540" customFormat="false" ht="15" hidden="false" customHeight="false" outlineLevel="0" collapsed="false">
      <c r="A540" s="7" t="n">
        <v>2483</v>
      </c>
      <c r="B540" s="7" t="s">
        <v>1258</v>
      </c>
    </row>
    <row r="541" customFormat="false" ht="15" hidden="false" customHeight="false" outlineLevel="0" collapsed="false">
      <c r="A541" s="7" t="n">
        <v>2490</v>
      </c>
      <c r="B541" s="7" t="s">
        <v>1259</v>
      </c>
    </row>
    <row r="542" customFormat="false" ht="15" hidden="false" customHeight="false" outlineLevel="0" collapsed="false">
      <c r="A542" s="7" t="n">
        <v>2491</v>
      </c>
      <c r="B542" s="7" t="s">
        <v>1260</v>
      </c>
    </row>
    <row r="543" customFormat="false" ht="15" hidden="false" customHeight="false" outlineLevel="0" collapsed="false">
      <c r="A543" s="7" t="n">
        <v>2492</v>
      </c>
      <c r="B543" s="7" t="s">
        <v>1261</v>
      </c>
    </row>
    <row r="544" customFormat="false" ht="15" hidden="false" customHeight="false" outlineLevel="0" collapsed="false">
      <c r="A544" s="7" t="n">
        <v>2493</v>
      </c>
      <c r="B544" s="7" t="s">
        <v>1262</v>
      </c>
    </row>
    <row r="545" customFormat="false" ht="15" hidden="false" customHeight="false" outlineLevel="0" collapsed="false">
      <c r="A545" s="7" t="n">
        <v>2515</v>
      </c>
      <c r="B545" s="7" t="s">
        <v>1263</v>
      </c>
    </row>
    <row r="546" customFormat="false" ht="15" hidden="false" customHeight="false" outlineLevel="0" collapsed="false">
      <c r="A546" s="7" t="n">
        <v>2540</v>
      </c>
      <c r="B546" s="7" t="s">
        <v>1264</v>
      </c>
    </row>
    <row r="547" customFormat="false" ht="15" hidden="false" customHeight="false" outlineLevel="0" collapsed="false">
      <c r="A547" s="7" t="n">
        <v>2541</v>
      </c>
      <c r="B547" s="7" t="s">
        <v>1265</v>
      </c>
    </row>
    <row r="548" customFormat="false" ht="15" hidden="false" customHeight="false" outlineLevel="0" collapsed="false">
      <c r="A548" s="7" t="n">
        <v>2551</v>
      </c>
      <c r="B548" s="7" t="s">
        <v>1266</v>
      </c>
    </row>
    <row r="549" customFormat="false" ht="15" hidden="false" customHeight="false" outlineLevel="0" collapsed="false">
      <c r="A549" s="7" t="n">
        <v>2560</v>
      </c>
      <c r="B549" s="7" t="s">
        <v>1267</v>
      </c>
    </row>
    <row r="550" customFormat="false" ht="15" hidden="false" customHeight="false" outlineLevel="0" collapsed="false">
      <c r="A550" s="7" t="n">
        <v>2561</v>
      </c>
      <c r="B550" s="7" t="s">
        <v>1268</v>
      </c>
    </row>
    <row r="551" customFormat="false" ht="15" hidden="false" customHeight="false" outlineLevel="0" collapsed="false">
      <c r="A551" s="7" t="n">
        <v>2562</v>
      </c>
      <c r="B551" s="7" t="s">
        <v>1269</v>
      </c>
    </row>
    <row r="552" customFormat="false" ht="15" hidden="false" customHeight="false" outlineLevel="0" collapsed="false">
      <c r="A552" s="7" t="n">
        <v>2563</v>
      </c>
      <c r="B552" s="7" t="s">
        <v>1270</v>
      </c>
    </row>
    <row r="553" customFormat="false" ht="15" hidden="false" customHeight="false" outlineLevel="0" collapsed="false">
      <c r="A553" s="7" t="n">
        <v>2564</v>
      </c>
      <c r="B553" s="7" t="s">
        <v>1271</v>
      </c>
    </row>
    <row r="554" customFormat="false" ht="15" hidden="false" customHeight="false" outlineLevel="0" collapsed="false">
      <c r="A554" s="7" t="n">
        <v>2565</v>
      </c>
      <c r="B554" s="7" t="s">
        <v>1272</v>
      </c>
    </row>
    <row r="555" customFormat="false" ht="15" hidden="false" customHeight="false" outlineLevel="0" collapsed="false">
      <c r="A555" s="7" t="n">
        <v>2566</v>
      </c>
      <c r="B555" s="7" t="s">
        <v>1273</v>
      </c>
    </row>
    <row r="556" customFormat="false" ht="15" hidden="false" customHeight="false" outlineLevel="0" collapsed="false">
      <c r="A556" s="7" t="n">
        <v>2567</v>
      </c>
      <c r="B556" s="7" t="s">
        <v>1274</v>
      </c>
    </row>
    <row r="557" customFormat="false" ht="15" hidden="false" customHeight="false" outlineLevel="0" collapsed="false">
      <c r="A557" s="7" t="n">
        <v>2568</v>
      </c>
      <c r="B557" s="7" t="s">
        <v>1275</v>
      </c>
    </row>
    <row r="558" customFormat="false" ht="15" hidden="false" customHeight="false" outlineLevel="0" collapsed="false">
      <c r="A558" s="7" t="n">
        <v>2569</v>
      </c>
      <c r="B558" s="7" t="s">
        <v>1276</v>
      </c>
    </row>
    <row r="559" customFormat="false" ht="15" hidden="false" customHeight="false" outlineLevel="0" collapsed="false">
      <c r="A559" s="7" t="n">
        <v>2570</v>
      </c>
      <c r="B559" s="7" t="s">
        <v>1277</v>
      </c>
    </row>
    <row r="560" customFormat="false" ht="15" hidden="false" customHeight="false" outlineLevel="0" collapsed="false">
      <c r="A560" s="7" t="n">
        <v>2571</v>
      </c>
      <c r="B560" s="7" t="s">
        <v>1278</v>
      </c>
    </row>
    <row r="561" customFormat="false" ht="15" hidden="false" customHeight="false" outlineLevel="0" collapsed="false">
      <c r="A561" s="7" t="n">
        <v>2572</v>
      </c>
      <c r="B561" s="7" t="s">
        <v>1279</v>
      </c>
    </row>
    <row r="562" customFormat="false" ht="15" hidden="false" customHeight="false" outlineLevel="0" collapsed="false">
      <c r="A562" s="7" t="n">
        <v>2573</v>
      </c>
      <c r="B562" s="7" t="s">
        <v>1280</v>
      </c>
    </row>
    <row r="563" customFormat="false" ht="15" hidden="false" customHeight="false" outlineLevel="0" collapsed="false">
      <c r="A563" s="7" t="n">
        <v>2577</v>
      </c>
      <c r="B563" s="7" t="s">
        <v>1281</v>
      </c>
    </row>
    <row r="564" customFormat="false" ht="15" hidden="false" customHeight="false" outlineLevel="0" collapsed="false">
      <c r="A564" s="7" t="n">
        <v>2578</v>
      </c>
      <c r="B564" s="7" t="s">
        <v>1282</v>
      </c>
    </row>
    <row r="565" customFormat="false" ht="15" hidden="false" customHeight="false" outlineLevel="0" collapsed="false">
      <c r="A565" s="7" t="n">
        <v>2580</v>
      </c>
      <c r="B565" s="7" t="s">
        <v>1283</v>
      </c>
    </row>
    <row r="566" customFormat="false" ht="15" hidden="false" customHeight="false" outlineLevel="0" collapsed="false">
      <c r="A566" s="7" t="n">
        <v>2581</v>
      </c>
      <c r="B566" s="7" t="s">
        <v>1284</v>
      </c>
    </row>
    <row r="567" customFormat="false" ht="15" hidden="false" customHeight="false" outlineLevel="0" collapsed="false">
      <c r="A567" s="7" t="n">
        <v>2582</v>
      </c>
      <c r="B567" s="7" t="s">
        <v>1285</v>
      </c>
    </row>
    <row r="568" customFormat="false" ht="15" hidden="false" customHeight="false" outlineLevel="0" collapsed="false">
      <c r="A568" s="7" t="n">
        <v>2583</v>
      </c>
      <c r="B568" s="7" t="s">
        <v>1286</v>
      </c>
    </row>
    <row r="569" customFormat="false" ht="15" hidden="false" customHeight="false" outlineLevel="0" collapsed="false">
      <c r="A569" s="7" t="n">
        <v>2585</v>
      </c>
      <c r="B569" s="7" t="s">
        <v>1287</v>
      </c>
    </row>
    <row r="570" customFormat="false" ht="15" hidden="false" customHeight="false" outlineLevel="0" collapsed="false">
      <c r="A570" s="7" t="n">
        <v>2586</v>
      </c>
      <c r="B570" s="7" t="s">
        <v>1288</v>
      </c>
    </row>
    <row r="571" customFormat="false" ht="15" hidden="false" customHeight="false" outlineLevel="0" collapsed="false">
      <c r="A571" s="7" t="n">
        <v>2587</v>
      </c>
      <c r="B571" s="7" t="s">
        <v>1289</v>
      </c>
    </row>
    <row r="572" customFormat="false" ht="15" hidden="false" customHeight="false" outlineLevel="0" collapsed="false">
      <c r="A572" s="7" t="n">
        <v>2589</v>
      </c>
      <c r="B572" s="7" t="s">
        <v>1290</v>
      </c>
    </row>
    <row r="573" customFormat="false" ht="15" hidden="false" customHeight="false" outlineLevel="0" collapsed="false">
      <c r="A573" s="7" t="n">
        <v>2590</v>
      </c>
      <c r="B573" s="7" t="s">
        <v>1291</v>
      </c>
    </row>
    <row r="574" customFormat="false" ht="15" hidden="false" customHeight="false" outlineLevel="0" collapsed="false">
      <c r="A574" s="7" t="n">
        <v>2592</v>
      </c>
      <c r="B574" s="7" t="s">
        <v>1006</v>
      </c>
    </row>
    <row r="575" customFormat="false" ht="15" hidden="false" customHeight="false" outlineLevel="0" collapsed="false">
      <c r="A575" s="7" t="n">
        <v>2593</v>
      </c>
      <c r="B575" s="7" t="s">
        <v>1292</v>
      </c>
    </row>
    <row r="576" customFormat="false" ht="15" hidden="false" customHeight="false" outlineLevel="0" collapsed="false">
      <c r="A576" s="7" t="n">
        <v>2594</v>
      </c>
      <c r="B576" s="7" t="s">
        <v>1293</v>
      </c>
    </row>
    <row r="577" customFormat="false" ht="15" hidden="false" customHeight="false" outlineLevel="0" collapsed="false">
      <c r="A577" s="7" t="n">
        <v>2595</v>
      </c>
      <c r="B577" s="7" t="s">
        <v>1294</v>
      </c>
    </row>
    <row r="578" customFormat="false" ht="15" hidden="false" customHeight="false" outlineLevel="0" collapsed="false">
      <c r="A578" s="7" t="n">
        <v>2596</v>
      </c>
      <c r="B578" s="7" t="s">
        <v>1295</v>
      </c>
    </row>
    <row r="579" customFormat="false" ht="15" hidden="false" customHeight="false" outlineLevel="0" collapsed="false">
      <c r="A579" s="7" t="n">
        <v>2597</v>
      </c>
      <c r="B579" s="7" t="s">
        <v>1296</v>
      </c>
    </row>
    <row r="580" customFormat="false" ht="15" hidden="false" customHeight="false" outlineLevel="0" collapsed="false">
      <c r="A580" s="7" t="n">
        <v>2598</v>
      </c>
      <c r="B580" s="7" t="s">
        <v>1297</v>
      </c>
    </row>
    <row r="581" customFormat="false" ht="15" hidden="false" customHeight="false" outlineLevel="0" collapsed="false">
      <c r="A581" s="7" t="n">
        <v>2600</v>
      </c>
      <c r="B581" s="7" t="s">
        <v>1298</v>
      </c>
    </row>
    <row r="582" customFormat="false" ht="15" hidden="false" customHeight="false" outlineLevel="0" collapsed="false">
      <c r="A582" s="7" t="n">
        <v>2602</v>
      </c>
      <c r="B582" s="7" t="s">
        <v>1299</v>
      </c>
    </row>
    <row r="583" customFormat="false" ht="15" hidden="false" customHeight="false" outlineLevel="0" collapsed="false">
      <c r="A583" s="7" t="n">
        <v>2603</v>
      </c>
      <c r="B583" s="7" t="s">
        <v>1300</v>
      </c>
    </row>
    <row r="584" customFormat="false" ht="15" hidden="false" customHeight="false" outlineLevel="0" collapsed="false">
      <c r="A584" s="7" t="n">
        <v>2605</v>
      </c>
      <c r="B584" s="7" t="s">
        <v>1301</v>
      </c>
    </row>
    <row r="585" customFormat="false" ht="15" hidden="false" customHeight="false" outlineLevel="0" collapsed="false">
      <c r="A585" s="7" t="n">
        <v>2606</v>
      </c>
      <c r="B585" s="7" t="s">
        <v>1006</v>
      </c>
    </row>
    <row r="586" customFormat="false" ht="15" hidden="false" customHeight="false" outlineLevel="0" collapsed="false">
      <c r="A586" s="7" t="n">
        <v>2609</v>
      </c>
      <c r="B586" s="7" t="s">
        <v>1007</v>
      </c>
    </row>
    <row r="587" customFormat="false" ht="15" hidden="false" customHeight="false" outlineLevel="0" collapsed="false">
      <c r="A587" s="7" t="n">
        <v>2610</v>
      </c>
      <c r="B587" s="7" t="s">
        <v>1008</v>
      </c>
    </row>
    <row r="588" customFormat="false" ht="15" hidden="false" customHeight="false" outlineLevel="0" collapsed="false">
      <c r="A588" s="7" t="n">
        <v>2611</v>
      </c>
      <c r="B588" s="7" t="s">
        <v>1302</v>
      </c>
    </row>
    <row r="589" customFormat="false" ht="15" hidden="false" customHeight="false" outlineLevel="0" collapsed="false">
      <c r="A589" s="7" t="n">
        <v>2612</v>
      </c>
      <c r="B589" s="7" t="s">
        <v>1303</v>
      </c>
    </row>
    <row r="590" customFormat="false" ht="15" hidden="false" customHeight="false" outlineLevel="0" collapsed="false">
      <c r="A590" s="7" t="n">
        <v>2613</v>
      </c>
      <c r="B590" s="7" t="s">
        <v>1304</v>
      </c>
    </row>
    <row r="591" customFormat="false" ht="15" hidden="false" customHeight="false" outlineLevel="0" collapsed="false">
      <c r="A591" s="7" t="n">
        <v>2614</v>
      </c>
      <c r="B591" s="7" t="s">
        <v>1305</v>
      </c>
    </row>
    <row r="592" customFormat="false" ht="15" hidden="false" customHeight="false" outlineLevel="0" collapsed="false">
      <c r="A592" s="7" t="n">
        <v>2615</v>
      </c>
      <c r="B592" s="7" t="s">
        <v>1306</v>
      </c>
    </row>
    <row r="593" customFormat="false" ht="15" hidden="false" customHeight="false" outlineLevel="0" collapsed="false">
      <c r="A593" s="7" t="n">
        <v>2616</v>
      </c>
      <c r="B593" s="7" t="s">
        <v>1307</v>
      </c>
    </row>
    <row r="594" customFormat="false" ht="15" hidden="false" customHeight="false" outlineLevel="0" collapsed="false">
      <c r="A594" s="7" t="n">
        <v>2617</v>
      </c>
      <c r="B594" s="7" t="s">
        <v>1308</v>
      </c>
    </row>
    <row r="595" customFormat="false" ht="15" hidden="false" customHeight="false" outlineLevel="0" collapsed="false">
      <c r="A595" s="7" t="n">
        <v>2618</v>
      </c>
      <c r="B595" s="7" t="s">
        <v>1309</v>
      </c>
    </row>
    <row r="596" customFormat="false" ht="15" hidden="false" customHeight="false" outlineLevel="0" collapsed="false">
      <c r="A596" s="7" t="n">
        <v>2620</v>
      </c>
      <c r="B596" s="7" t="s">
        <v>1009</v>
      </c>
    </row>
    <row r="597" customFormat="false" ht="15" hidden="false" customHeight="false" outlineLevel="0" collapsed="false">
      <c r="A597" s="7" t="n">
        <v>2621</v>
      </c>
      <c r="B597" s="7" t="s">
        <v>1010</v>
      </c>
    </row>
    <row r="598" customFormat="false" ht="15" hidden="false" customHeight="false" outlineLevel="0" collapsed="false">
      <c r="A598" s="7" t="n">
        <v>2622</v>
      </c>
      <c r="B598" s="7" t="s">
        <v>1009</v>
      </c>
    </row>
    <row r="599" customFormat="false" ht="15" hidden="false" customHeight="false" outlineLevel="0" collapsed="false">
      <c r="A599" s="7" t="n">
        <v>2623</v>
      </c>
      <c r="B599" s="7" t="s">
        <v>1011</v>
      </c>
    </row>
    <row r="600" customFormat="false" ht="15" hidden="false" customHeight="false" outlineLevel="0" collapsed="false">
      <c r="A600" s="7" t="n">
        <v>2624</v>
      </c>
      <c r="B600" s="7" t="s">
        <v>1012</v>
      </c>
    </row>
    <row r="601" customFormat="false" ht="15" hidden="false" customHeight="false" outlineLevel="0" collapsed="false">
      <c r="A601" s="7" t="n">
        <v>2625</v>
      </c>
      <c r="B601" s="7" t="s">
        <v>889</v>
      </c>
    </row>
    <row r="602" customFormat="false" ht="15" hidden="false" customHeight="false" outlineLevel="0" collapsed="false">
      <c r="A602" s="7" t="n">
        <v>2626</v>
      </c>
      <c r="B602" s="7" t="s">
        <v>890</v>
      </c>
    </row>
    <row r="603" customFormat="false" ht="15" hidden="false" customHeight="false" outlineLevel="0" collapsed="false">
      <c r="A603" s="7" t="n">
        <v>2627</v>
      </c>
      <c r="B603" s="7" t="s">
        <v>891</v>
      </c>
    </row>
    <row r="604" customFormat="false" ht="15" hidden="false" customHeight="false" outlineLevel="0" collapsed="false">
      <c r="A604" s="7" t="n">
        <v>2628</v>
      </c>
      <c r="B604" s="7" t="s">
        <v>892</v>
      </c>
    </row>
    <row r="605" customFormat="false" ht="15" hidden="false" customHeight="false" outlineLevel="0" collapsed="false">
      <c r="A605" s="7" t="n">
        <v>2629</v>
      </c>
      <c r="B605" s="7" t="s">
        <v>1310</v>
      </c>
    </row>
    <row r="606" customFormat="false" ht="15" hidden="false" customHeight="false" outlineLevel="0" collapsed="false">
      <c r="A606" s="7" t="n">
        <v>2630</v>
      </c>
      <c r="B606" s="7" t="s">
        <v>1311</v>
      </c>
    </row>
    <row r="607" customFormat="false" ht="15" hidden="false" customHeight="false" outlineLevel="0" collapsed="false">
      <c r="A607" s="7" t="n">
        <v>2668</v>
      </c>
      <c r="B607" s="7" t="s">
        <v>1312</v>
      </c>
    </row>
    <row r="608" customFormat="false" ht="15" hidden="false" customHeight="false" outlineLevel="0" collapsed="false">
      <c r="A608" s="7" t="n">
        <v>2669</v>
      </c>
      <c r="B608" s="7" t="s">
        <v>1313</v>
      </c>
    </row>
    <row r="609" customFormat="false" ht="15" hidden="false" customHeight="false" outlineLevel="0" collapsed="false">
      <c r="A609" s="7" t="n">
        <v>2670</v>
      </c>
      <c r="B609" s="7" t="s">
        <v>1313</v>
      </c>
    </row>
    <row r="610" customFormat="false" ht="15" hidden="false" customHeight="false" outlineLevel="0" collapsed="false">
      <c r="A610" s="7" t="n">
        <v>2677</v>
      </c>
      <c r="B610" s="7" t="s">
        <v>1314</v>
      </c>
    </row>
    <row r="611" customFormat="false" ht="15" hidden="false" customHeight="false" outlineLevel="0" collapsed="false">
      <c r="A611" s="7" t="n">
        <v>2678</v>
      </c>
      <c r="B611" s="7" t="s">
        <v>1315</v>
      </c>
    </row>
    <row r="612" customFormat="false" ht="15" hidden="false" customHeight="false" outlineLevel="0" collapsed="false">
      <c r="A612" s="7" t="n">
        <v>2679</v>
      </c>
      <c r="B612" s="7" t="s">
        <v>1316</v>
      </c>
    </row>
    <row r="613" customFormat="false" ht="15" hidden="false" customHeight="false" outlineLevel="0" collapsed="false">
      <c r="A613" s="7" t="n">
        <v>2680</v>
      </c>
      <c r="B613" s="7" t="s">
        <v>1317</v>
      </c>
    </row>
    <row r="614" customFormat="false" ht="15" hidden="false" customHeight="false" outlineLevel="0" collapsed="false">
      <c r="A614" s="7" t="n">
        <v>2681</v>
      </c>
      <c r="B614" s="7" t="s">
        <v>1318</v>
      </c>
    </row>
    <row r="615" customFormat="false" ht="15" hidden="false" customHeight="false" outlineLevel="0" collapsed="false">
      <c r="A615" s="7" t="n">
        <v>2684</v>
      </c>
      <c r="B615" s="7" t="s">
        <v>1319</v>
      </c>
    </row>
    <row r="616" customFormat="false" ht="15" hidden="false" customHeight="false" outlineLevel="0" collapsed="false">
      <c r="A616" s="7" t="n">
        <v>2685</v>
      </c>
      <c r="B616" s="7" t="s">
        <v>1320</v>
      </c>
    </row>
    <row r="617" customFormat="false" ht="15" hidden="false" customHeight="false" outlineLevel="0" collapsed="false">
      <c r="A617" s="7" t="n">
        <v>2689</v>
      </c>
      <c r="B617" s="7" t="s">
        <v>918</v>
      </c>
    </row>
    <row r="618" customFormat="false" ht="15" hidden="false" customHeight="false" outlineLevel="0" collapsed="false">
      <c r="A618" s="7" t="n">
        <v>2690</v>
      </c>
      <c r="B618" s="7" t="s">
        <v>1321</v>
      </c>
    </row>
    <row r="619" customFormat="false" ht="15" hidden="false" customHeight="false" outlineLevel="0" collapsed="false">
      <c r="A619" s="7" t="n">
        <v>2695</v>
      </c>
      <c r="B619" s="7" t="s">
        <v>1322</v>
      </c>
    </row>
    <row r="620" customFormat="false" ht="15" hidden="false" customHeight="false" outlineLevel="0" collapsed="false">
      <c r="A620" s="7" t="n">
        <v>2697</v>
      </c>
      <c r="B620" s="7" t="s">
        <v>1323</v>
      </c>
    </row>
    <row r="621" customFormat="false" ht="15" hidden="false" customHeight="false" outlineLevel="0" collapsed="false">
      <c r="A621" s="7" t="n">
        <v>2782</v>
      </c>
      <c r="B621" s="7" t="s">
        <v>1324</v>
      </c>
    </row>
    <row r="622" customFormat="false" ht="15" hidden="false" customHeight="false" outlineLevel="0" collapsed="false">
      <c r="A622" s="7" t="n">
        <v>2786</v>
      </c>
      <c r="B622" s="7" t="s">
        <v>1325</v>
      </c>
    </row>
    <row r="623" customFormat="false" ht="15" hidden="false" customHeight="false" outlineLevel="0" collapsed="false">
      <c r="A623" s="7" t="n">
        <v>2798</v>
      </c>
      <c r="B623" s="7" t="s">
        <v>1326</v>
      </c>
    </row>
    <row r="624" customFormat="false" ht="15" hidden="false" customHeight="false" outlineLevel="0" collapsed="false">
      <c r="A624" s="7" t="n">
        <v>2799</v>
      </c>
      <c r="B624" s="7" t="s">
        <v>1327</v>
      </c>
    </row>
    <row r="625" customFormat="false" ht="15" hidden="false" customHeight="false" outlineLevel="0" collapsed="false">
      <c r="A625" s="7" t="n">
        <v>2800</v>
      </c>
      <c r="B625" s="7" t="s">
        <v>1328</v>
      </c>
    </row>
    <row r="626" customFormat="false" ht="15" hidden="false" customHeight="false" outlineLevel="0" collapsed="false">
      <c r="A626" s="7" t="n">
        <v>2801</v>
      </c>
      <c r="B626" s="7" t="s">
        <v>1329</v>
      </c>
    </row>
    <row r="627" customFormat="false" ht="15" hidden="false" customHeight="false" outlineLevel="0" collapsed="false">
      <c r="A627" s="7" t="n">
        <v>2803</v>
      </c>
      <c r="B627" s="7" t="s">
        <v>1330</v>
      </c>
    </row>
    <row r="628" customFormat="false" ht="15" hidden="false" customHeight="false" outlineLevel="0" collapsed="false">
      <c r="A628" s="7" t="n">
        <v>2806</v>
      </c>
      <c r="B628" s="7" t="s">
        <v>1331</v>
      </c>
    </row>
    <row r="629" customFormat="false" ht="15" hidden="false" customHeight="false" outlineLevel="0" collapsed="false">
      <c r="A629" s="7" t="n">
        <v>2808</v>
      </c>
      <c r="B629" s="7" t="s">
        <v>1332</v>
      </c>
    </row>
    <row r="630" customFormat="false" ht="15" hidden="false" customHeight="false" outlineLevel="0" collapsed="false">
      <c r="A630" s="7" t="n">
        <v>2809</v>
      </c>
      <c r="B630" s="7" t="s">
        <v>1333</v>
      </c>
    </row>
    <row r="631" customFormat="false" ht="15" hidden="false" customHeight="false" outlineLevel="0" collapsed="false">
      <c r="A631" s="7" t="n">
        <v>2810</v>
      </c>
      <c r="B631" s="7" t="s">
        <v>1334</v>
      </c>
    </row>
    <row r="632" customFormat="false" ht="15" hidden="false" customHeight="false" outlineLevel="0" collapsed="false">
      <c r="A632" s="7" t="n">
        <v>2811</v>
      </c>
      <c r="B632" s="7" t="s">
        <v>1335</v>
      </c>
    </row>
    <row r="633" customFormat="false" ht="15" hidden="false" customHeight="false" outlineLevel="0" collapsed="false">
      <c r="A633" s="7" t="n">
        <v>2815</v>
      </c>
      <c r="B633" s="7" t="s">
        <v>1336</v>
      </c>
    </row>
    <row r="634" customFormat="false" ht="15" hidden="false" customHeight="false" outlineLevel="0" collapsed="false">
      <c r="A634" s="7" t="n">
        <v>2823</v>
      </c>
      <c r="B634" s="7" t="s">
        <v>1337</v>
      </c>
    </row>
    <row r="635" customFormat="false" ht="15" hidden="false" customHeight="false" outlineLevel="0" collapsed="false">
      <c r="A635" s="7" t="n">
        <v>2824</v>
      </c>
      <c r="B635" s="7" t="s">
        <v>1338</v>
      </c>
    </row>
    <row r="636" customFormat="false" ht="15" hidden="false" customHeight="false" outlineLevel="0" collapsed="false">
      <c r="A636" s="7" t="n">
        <v>2825</v>
      </c>
      <c r="B636" s="7" t="s">
        <v>1339</v>
      </c>
    </row>
    <row r="637" customFormat="false" ht="15" hidden="false" customHeight="false" outlineLevel="0" collapsed="false">
      <c r="A637" s="7" t="n">
        <v>2826</v>
      </c>
      <c r="B637" s="7" t="s">
        <v>1340</v>
      </c>
    </row>
    <row r="638" customFormat="false" ht="15" hidden="false" customHeight="false" outlineLevel="0" collapsed="false">
      <c r="A638" s="7" t="n">
        <v>2828</v>
      </c>
      <c r="B638" s="7" t="s">
        <v>1341</v>
      </c>
    </row>
    <row r="639" customFormat="false" ht="15" hidden="false" customHeight="false" outlineLevel="0" collapsed="false">
      <c r="A639" s="7" t="n">
        <v>2829</v>
      </c>
      <c r="B639" s="7" t="s">
        <v>1342</v>
      </c>
    </row>
    <row r="640" customFormat="false" ht="15" hidden="false" customHeight="false" outlineLevel="0" collapsed="false">
      <c r="A640" s="7" t="n">
        <v>2830</v>
      </c>
      <c r="B640" s="7" t="s">
        <v>1343</v>
      </c>
    </row>
    <row r="641" customFormat="false" ht="15" hidden="false" customHeight="false" outlineLevel="0" collapsed="false">
      <c r="A641" s="7" t="n">
        <v>2831</v>
      </c>
      <c r="B641" s="7" t="s">
        <v>1344</v>
      </c>
    </row>
    <row r="642" customFormat="false" ht="15" hidden="false" customHeight="false" outlineLevel="0" collapsed="false">
      <c r="A642" s="7" t="n">
        <v>2832</v>
      </c>
      <c r="B642" s="7" t="s">
        <v>1345</v>
      </c>
    </row>
    <row r="643" customFormat="false" ht="15" hidden="false" customHeight="false" outlineLevel="0" collapsed="false">
      <c r="A643" s="7" t="n">
        <v>2833</v>
      </c>
      <c r="B643" s="7" t="s">
        <v>1346</v>
      </c>
    </row>
    <row r="644" customFormat="false" ht="15" hidden="false" customHeight="false" outlineLevel="0" collapsed="false">
      <c r="A644" s="7" t="n">
        <v>2834</v>
      </c>
      <c r="B644" s="7" t="s">
        <v>1347</v>
      </c>
    </row>
    <row r="645" customFormat="false" ht="15" hidden="false" customHeight="false" outlineLevel="0" collapsed="false">
      <c r="A645" s="7" t="n">
        <v>2837</v>
      </c>
      <c r="B645" s="7" t="s">
        <v>1348</v>
      </c>
    </row>
    <row r="646" customFormat="false" ht="15" hidden="false" customHeight="false" outlineLevel="0" collapsed="false">
      <c r="A646" s="7" t="n">
        <v>2838</v>
      </c>
      <c r="B646" s="7" t="s">
        <v>1349</v>
      </c>
    </row>
    <row r="647" customFormat="false" ht="15" hidden="false" customHeight="false" outlineLevel="0" collapsed="false">
      <c r="A647" s="7" t="n">
        <v>2839</v>
      </c>
      <c r="B647" s="7" t="s">
        <v>1350</v>
      </c>
    </row>
    <row r="648" customFormat="false" ht="15" hidden="false" customHeight="false" outlineLevel="0" collapsed="false">
      <c r="A648" s="7" t="n">
        <v>2840</v>
      </c>
      <c r="B648" s="7" t="s">
        <v>1351</v>
      </c>
    </row>
    <row r="649" customFormat="false" ht="15" hidden="false" customHeight="false" outlineLevel="0" collapsed="false">
      <c r="A649" s="7" t="n">
        <v>2841</v>
      </c>
      <c r="B649" s="7" t="s">
        <v>1352</v>
      </c>
    </row>
    <row r="650" customFormat="false" ht="15" hidden="false" customHeight="false" outlineLevel="0" collapsed="false">
      <c r="A650" s="7" t="n">
        <v>2843</v>
      </c>
      <c r="B650" s="7" t="s">
        <v>1353</v>
      </c>
    </row>
    <row r="651" customFormat="false" ht="15" hidden="false" customHeight="false" outlineLevel="0" collapsed="false">
      <c r="A651" s="7" t="n">
        <v>2846</v>
      </c>
      <c r="B651" s="7" t="s">
        <v>1354</v>
      </c>
    </row>
    <row r="652" customFormat="false" ht="15" hidden="false" customHeight="false" outlineLevel="0" collapsed="false">
      <c r="A652" s="7" t="n">
        <v>2881</v>
      </c>
      <c r="B652" s="7" t="s">
        <v>1355</v>
      </c>
    </row>
    <row r="653" customFormat="false" ht="15" hidden="false" customHeight="false" outlineLevel="0" collapsed="false">
      <c r="A653" s="7" t="n">
        <v>2882</v>
      </c>
      <c r="B653" s="7" t="s">
        <v>1356</v>
      </c>
    </row>
    <row r="654" customFormat="false" ht="15" hidden="false" customHeight="false" outlineLevel="0" collapsed="false">
      <c r="A654" s="7" t="n">
        <v>2883</v>
      </c>
      <c r="B654" s="7" t="s">
        <v>1357</v>
      </c>
    </row>
    <row r="655" customFormat="false" ht="15" hidden="false" customHeight="false" outlineLevel="0" collapsed="false">
      <c r="A655" s="7" t="n">
        <v>2884</v>
      </c>
      <c r="B655" s="7" t="s">
        <v>1358</v>
      </c>
    </row>
    <row r="656" customFormat="false" ht="15" hidden="false" customHeight="false" outlineLevel="0" collapsed="false">
      <c r="A656" s="7" t="n">
        <v>2887</v>
      </c>
      <c r="B656" s="7" t="s">
        <v>1359</v>
      </c>
    </row>
    <row r="657" customFormat="false" ht="15" hidden="false" customHeight="false" outlineLevel="0" collapsed="false">
      <c r="A657" s="7" t="n">
        <v>2888</v>
      </c>
      <c r="B657" s="7" t="s">
        <v>1360</v>
      </c>
    </row>
    <row r="658" customFormat="false" ht="15" hidden="false" customHeight="false" outlineLevel="0" collapsed="false">
      <c r="A658" s="7" t="n">
        <v>2892</v>
      </c>
      <c r="B658" s="7" t="s">
        <v>1361</v>
      </c>
    </row>
    <row r="659" customFormat="false" ht="15" hidden="false" customHeight="false" outlineLevel="0" collapsed="false">
      <c r="A659" s="7" t="n">
        <v>2901</v>
      </c>
      <c r="B659" s="7" t="s">
        <v>1362</v>
      </c>
    </row>
    <row r="660" customFormat="false" ht="15" hidden="false" customHeight="false" outlineLevel="0" collapsed="false">
      <c r="A660" s="7" t="n">
        <v>2902</v>
      </c>
      <c r="B660" s="7" t="s">
        <v>1363</v>
      </c>
    </row>
    <row r="661" customFormat="false" ht="15" hidden="false" customHeight="false" outlineLevel="0" collapsed="false">
      <c r="A661" s="7" t="n">
        <v>2904</v>
      </c>
      <c r="B661" s="7" t="s">
        <v>1364</v>
      </c>
    </row>
    <row r="662" customFormat="false" ht="15" hidden="false" customHeight="false" outlineLevel="0" collapsed="false">
      <c r="A662" s="7" t="n">
        <v>2905</v>
      </c>
      <c r="B662" s="7" t="s">
        <v>1365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LibreOffice/7.4.3.2$Linux_X86_64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2022-12-22T17:11:23Z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