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work\src\engineercms\document\"/>
    </mc:Choice>
  </mc:AlternateContent>
  <bookViews>
    <workbookView xWindow="0" yWindow="0" windowWidth="15045" windowHeight="5880" activeTab="1"/>
  </bookViews>
  <sheets>
    <sheet name="导入数据库" sheetId="1" r:id="rId1"/>
    <sheet name="权限说明 (2)" sheetId="4" r:id="rId2"/>
    <sheet name="Sheet1" sheetId="3" r:id="rId3"/>
  </sheets>
  <definedNames>
    <definedName name="_xlnm._FilterDatabase" localSheetId="2" hidden="1">Sheet1!$I$1:$I$27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76" i="1" l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O28" i="1"/>
  <c r="Q28" i="1" s="1"/>
  <c r="O26" i="1"/>
  <c r="Q26" i="1" s="1"/>
  <c r="O3" i="1"/>
  <c r="Q3" i="1" s="1"/>
  <c r="O4" i="1"/>
  <c r="Q4" i="1" s="1"/>
  <c r="O5" i="1"/>
  <c r="Q5" i="1" s="1"/>
  <c r="O6" i="1"/>
  <c r="Q6" i="1" s="1"/>
  <c r="O7" i="1"/>
  <c r="Q7" i="1" s="1"/>
  <c r="O8" i="1"/>
  <c r="Q8" i="1" s="1"/>
  <c r="O9" i="1"/>
  <c r="Q9" i="1" s="1"/>
  <c r="O10" i="1"/>
  <c r="Q10" i="1" s="1"/>
  <c r="O11" i="1"/>
  <c r="Q11" i="1" s="1"/>
  <c r="O12" i="1"/>
  <c r="Q12" i="1" s="1"/>
  <c r="O13" i="1"/>
  <c r="Q13" i="1" s="1"/>
  <c r="O14" i="1"/>
  <c r="Q14" i="1" s="1"/>
  <c r="O15" i="1"/>
  <c r="Q15" i="1" s="1"/>
  <c r="O16" i="1"/>
  <c r="Q16" i="1" s="1"/>
  <c r="O17" i="1"/>
  <c r="Q17" i="1" s="1"/>
  <c r="O18" i="1"/>
  <c r="Q18" i="1" s="1"/>
  <c r="O19" i="1"/>
  <c r="Q19" i="1" s="1"/>
  <c r="O20" i="1"/>
  <c r="Q20" i="1" s="1"/>
  <c r="O21" i="1"/>
  <c r="Q21" i="1" s="1"/>
  <c r="O22" i="1"/>
  <c r="Q22" i="1" s="1"/>
  <c r="O23" i="1"/>
  <c r="Q23" i="1" s="1"/>
  <c r="O24" i="1"/>
  <c r="Q24" i="1" s="1"/>
  <c r="O25" i="1"/>
  <c r="Q25" i="1" s="1"/>
  <c r="O27" i="1"/>
  <c r="Q27" i="1" s="1"/>
  <c r="O29" i="1"/>
  <c r="Q29" i="1" s="1"/>
  <c r="O30" i="1"/>
  <c r="Q30" i="1" s="1"/>
  <c r="O31" i="1"/>
  <c r="Q31" i="1" s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38" i="1"/>
  <c r="Q38" i="1" s="1"/>
  <c r="O39" i="1"/>
  <c r="Q39" i="1" s="1"/>
  <c r="O40" i="1"/>
  <c r="Q40" i="1" s="1"/>
  <c r="O41" i="1"/>
  <c r="Q41" i="1" s="1"/>
  <c r="O42" i="1"/>
  <c r="Q42" i="1" s="1"/>
  <c r="O43" i="1"/>
  <c r="Q43" i="1" s="1"/>
  <c r="O44" i="1"/>
  <c r="Q44" i="1" s="1"/>
  <c r="O45" i="1"/>
  <c r="Q45" i="1" s="1"/>
  <c r="O46" i="1"/>
  <c r="Q46" i="1" s="1"/>
  <c r="O47" i="1"/>
  <c r="Q47" i="1" s="1"/>
  <c r="O48" i="1"/>
  <c r="Q48" i="1" s="1"/>
  <c r="O49" i="1"/>
  <c r="Q49" i="1" s="1"/>
  <c r="O50" i="1"/>
  <c r="Q50" i="1" s="1"/>
  <c r="O51" i="1"/>
  <c r="Q51" i="1" s="1"/>
  <c r="O52" i="1"/>
  <c r="Q52" i="1" s="1"/>
  <c r="O53" i="1"/>
  <c r="Q53" i="1" s="1"/>
  <c r="O54" i="1"/>
  <c r="Q54" i="1" s="1"/>
  <c r="O55" i="1"/>
  <c r="Q55" i="1" s="1"/>
  <c r="O56" i="1"/>
  <c r="Q56" i="1" s="1"/>
  <c r="O57" i="1"/>
  <c r="Q57" i="1" s="1"/>
  <c r="O58" i="1"/>
  <c r="Q58" i="1" s="1"/>
  <c r="O59" i="1"/>
  <c r="Q59" i="1" s="1"/>
  <c r="O60" i="1"/>
  <c r="Q60" i="1" s="1"/>
  <c r="O61" i="1"/>
  <c r="Q61" i="1" s="1"/>
  <c r="O62" i="1"/>
  <c r="Q62" i="1" s="1"/>
  <c r="O63" i="1"/>
  <c r="Q63" i="1" s="1"/>
  <c r="O64" i="1"/>
  <c r="Q64" i="1" s="1"/>
  <c r="O65" i="1"/>
  <c r="Q65" i="1" s="1"/>
  <c r="O66" i="1"/>
  <c r="Q66" i="1" s="1"/>
  <c r="O67" i="1"/>
  <c r="Q67" i="1" s="1"/>
  <c r="O68" i="1"/>
  <c r="Q68" i="1" s="1"/>
  <c r="O69" i="1"/>
  <c r="Q69" i="1" s="1"/>
  <c r="O70" i="1"/>
  <c r="Q70" i="1" s="1"/>
  <c r="O71" i="1"/>
  <c r="Q71" i="1" s="1"/>
  <c r="O72" i="1"/>
  <c r="Q72" i="1" s="1"/>
  <c r="O73" i="1"/>
  <c r="Q73" i="1" s="1"/>
  <c r="O74" i="1"/>
  <c r="Q74" i="1" s="1"/>
  <c r="O75" i="1"/>
  <c r="Q75" i="1" s="1"/>
  <c r="O2" i="1"/>
  <c r="Q2" i="1" s="1"/>
  <c r="M3" i="1" l="1"/>
  <c r="N3" i="1" s="1"/>
  <c r="M4" i="1"/>
  <c r="N4" i="1" s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M31" i="1"/>
  <c r="N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N47" i="1" s="1"/>
  <c r="M48" i="1"/>
  <c r="N48" i="1" s="1"/>
  <c r="M49" i="1"/>
  <c r="N49" i="1" s="1"/>
  <c r="M50" i="1"/>
  <c r="N50" i="1" s="1"/>
  <c r="M51" i="1"/>
  <c r="N51" i="1" s="1"/>
  <c r="M52" i="1"/>
  <c r="N52" i="1" s="1"/>
  <c r="M53" i="1"/>
  <c r="N53" i="1" s="1"/>
  <c r="M54" i="1"/>
  <c r="N54" i="1" s="1"/>
  <c r="M55" i="1"/>
  <c r="N55" i="1" s="1"/>
  <c r="M56" i="1"/>
  <c r="N56" i="1" s="1"/>
  <c r="M57" i="1"/>
  <c r="N57" i="1" s="1"/>
  <c r="M58" i="1"/>
  <c r="N58" i="1" s="1"/>
  <c r="M59" i="1"/>
  <c r="N59" i="1" s="1"/>
  <c r="M60" i="1"/>
  <c r="N60" i="1" s="1"/>
  <c r="M61" i="1"/>
  <c r="N61" i="1" s="1"/>
  <c r="M62" i="1"/>
  <c r="N62" i="1" s="1"/>
  <c r="M63" i="1"/>
  <c r="N63" i="1" s="1"/>
  <c r="M64" i="1"/>
  <c r="N64" i="1" s="1"/>
  <c r="M65" i="1"/>
  <c r="N65" i="1" s="1"/>
  <c r="M66" i="1"/>
  <c r="N66" i="1" s="1"/>
  <c r="M67" i="1"/>
  <c r="N67" i="1" s="1"/>
  <c r="M68" i="1"/>
  <c r="N68" i="1" s="1"/>
  <c r="M69" i="1"/>
  <c r="N69" i="1" s="1"/>
  <c r="M70" i="1"/>
  <c r="N70" i="1" s="1"/>
  <c r="M71" i="1"/>
  <c r="N71" i="1" s="1"/>
  <c r="M72" i="1"/>
  <c r="N72" i="1" s="1"/>
  <c r="M73" i="1"/>
  <c r="N73" i="1" s="1"/>
  <c r="M74" i="1"/>
  <c r="N74" i="1" s="1"/>
  <c r="M75" i="1"/>
  <c r="N75" i="1" s="1"/>
  <c r="M2" i="1"/>
  <c r="N2" i="1" s="1"/>
</calcChain>
</file>

<file path=xl/sharedStrings.xml><?xml version="1.0" encoding="utf-8"?>
<sst xmlns="http://schemas.openxmlformats.org/spreadsheetml/2006/main" count="1559" uniqueCount="687">
  <si>
    <t>qin.xc</t>
  </si>
  <si>
    <t>huang.kh</t>
  </si>
  <si>
    <t>guan.xf</t>
  </si>
  <si>
    <t>gu.z</t>
  </si>
  <si>
    <t>gong.z</t>
  </si>
  <si>
    <t>gao.f</t>
  </si>
  <si>
    <t>feng.wt</t>
  </si>
  <si>
    <t>duan.mh</t>
  </si>
  <si>
    <t>ding.h</t>
  </si>
  <si>
    <t>cheng.y</t>
  </si>
  <si>
    <t>chen.yb</t>
  </si>
  <si>
    <t>chen.xy</t>
  </si>
  <si>
    <t>chen.jc</t>
  </si>
  <si>
    <t>chen.ff</t>
  </si>
  <si>
    <t>zeng.cw</t>
  </si>
  <si>
    <t>cai.wc</t>
  </si>
  <si>
    <t>cai.bh</t>
  </si>
  <si>
    <t>蔡碧红</t>
  </si>
  <si>
    <t>蔡维川</t>
  </si>
  <si>
    <t>曾楚武</t>
  </si>
  <si>
    <t>陈菲菲</t>
  </si>
  <si>
    <t>陈钧成</t>
  </si>
  <si>
    <t>陈小云</t>
  </si>
  <si>
    <t>陈一兵</t>
  </si>
  <si>
    <t>程严</t>
  </si>
  <si>
    <t>丁辉</t>
  </si>
  <si>
    <t>段民华</t>
  </si>
  <si>
    <t>冯文涛</t>
  </si>
  <si>
    <t>高飞</t>
  </si>
  <si>
    <t>龚政</t>
  </si>
  <si>
    <t>顾铮</t>
  </si>
  <si>
    <t>关晓帆</t>
  </si>
  <si>
    <t>黄坤慧</t>
  </si>
  <si>
    <t>秦晓川</t>
  </si>
  <si>
    <t>cai.bh@gpdiwe.com</t>
  </si>
  <si>
    <t>cai.wc@gpdiwe.com</t>
  </si>
  <si>
    <t>zeng.cw@gpdiwe.com</t>
  </si>
  <si>
    <t>chen.ff@gpdiwe.com</t>
  </si>
  <si>
    <t>chen.jc@gpdiwe.com</t>
  </si>
  <si>
    <t>chen.xy@gpdiwe.com</t>
  </si>
  <si>
    <t>chen.yb@gpdiwe.com</t>
  </si>
  <si>
    <t>cheng.y@gpdiwe.com</t>
  </si>
  <si>
    <t>ding.h@gpdiwe.com</t>
  </si>
  <si>
    <t>duan.mh@gpdiwe.com</t>
  </si>
  <si>
    <t>feng.wt@gpdiwe.com</t>
  </si>
  <si>
    <t>gao.f@gpdiwe.com</t>
  </si>
  <si>
    <t>gong.z@gpdiwe.com</t>
  </si>
  <si>
    <t>gu.z@gpdiwe.com</t>
  </si>
  <si>
    <t>guan.xf@gpdiwe.com</t>
  </si>
  <si>
    <t>huang.kh@gpdiwe.com</t>
  </si>
  <si>
    <t>qin.xc@gpdiwe.com</t>
  </si>
  <si>
    <t>施工预算分院</t>
  </si>
  <si>
    <t>水工分院</t>
  </si>
  <si>
    <t>水工室</t>
    <phoneticPr fontId="1" type="noConversion"/>
  </si>
  <si>
    <t>施工室</t>
    <phoneticPr fontId="1" type="noConversion"/>
  </si>
  <si>
    <t>预算室</t>
    <phoneticPr fontId="1" type="noConversion"/>
  </si>
  <si>
    <t>幸新龙</t>
  </si>
  <si>
    <t>姚礼敏</t>
  </si>
  <si>
    <t>张进</t>
  </si>
  <si>
    <t>熊俊华</t>
  </si>
  <si>
    <t>杨轶桢</t>
  </si>
  <si>
    <t>廖丹</t>
  </si>
  <si>
    <t>朱维花</t>
  </si>
  <si>
    <t>朱方敏</t>
  </si>
  <si>
    <t>赖瑞山</t>
  </si>
  <si>
    <t>赵军</t>
  </si>
  <si>
    <t>徐丹丽</t>
  </si>
  <si>
    <t>欧泽锋</t>
  </si>
  <si>
    <t>余向明</t>
  </si>
  <si>
    <t>张武</t>
  </si>
  <si>
    <t>周理想</t>
  </si>
  <si>
    <t>赵毅</t>
  </si>
  <si>
    <t>林诗然</t>
  </si>
  <si>
    <t>赖真义</t>
  </si>
  <si>
    <t>伍韵莹</t>
  </si>
  <si>
    <t>杨漪清</t>
  </si>
  <si>
    <t>刘婵玉</t>
  </si>
  <si>
    <t>庞治星</t>
  </si>
  <si>
    <t>李诚</t>
  </si>
  <si>
    <t>姚广亮</t>
  </si>
  <si>
    <t>李阳</t>
  </si>
  <si>
    <t>王穗康</t>
  </si>
  <si>
    <t>郑娟</t>
  </si>
  <si>
    <t>李支令</t>
  </si>
  <si>
    <t>潘伟</t>
  </si>
  <si>
    <t>黄宇航</t>
  </si>
  <si>
    <t>刘力捷</t>
  </si>
  <si>
    <t>余列强</t>
  </si>
  <si>
    <t>阮帆</t>
  </si>
  <si>
    <t>刘海博</t>
  </si>
  <si>
    <t>汪海洋</t>
  </si>
  <si>
    <t>张丽萍</t>
  </si>
  <si>
    <t>罗彬锋</t>
  </si>
  <si>
    <t>王国强</t>
  </si>
  <si>
    <t>张辉辉</t>
  </si>
  <si>
    <t>焦石磊</t>
  </si>
  <si>
    <t>叶明</t>
  </si>
  <si>
    <t>熊婉宁</t>
  </si>
  <si>
    <t>李尚革</t>
  </si>
  <si>
    <t>张忠良</t>
  </si>
  <si>
    <t>谢燕升</t>
  </si>
  <si>
    <t>赖宇卉</t>
  </si>
  <si>
    <t>廖教麟</t>
  </si>
  <si>
    <t>吴丹凤</t>
  </si>
  <si>
    <t>王靖</t>
  </si>
  <si>
    <t>杨启功</t>
  </si>
  <si>
    <t>杨云</t>
  </si>
  <si>
    <t>刘荆辉</t>
  </si>
  <si>
    <t>孙铭杰</t>
  </si>
  <si>
    <t>黄跃</t>
  </si>
  <si>
    <t>何湘君</t>
  </si>
  <si>
    <t>储正刚</t>
  </si>
  <si>
    <t>苏明明</t>
  </si>
  <si>
    <t>zhang.j@gpdiwe.com</t>
  </si>
  <si>
    <t>yao.lm@gpdiwe.com</t>
  </si>
  <si>
    <t>xiong.jh@gpdiwe.com</t>
  </si>
  <si>
    <t>yang.yz@gpdiwe.com</t>
  </si>
  <si>
    <t>liao.d@gpdiwe.com</t>
  </si>
  <si>
    <t>zhu.wh@gpdiwe.com</t>
  </si>
  <si>
    <t>zhu.fm@gpdiwe.com</t>
  </si>
  <si>
    <t>lai.rs@gpdiwe.com</t>
  </si>
  <si>
    <t>zhao.j@gpdiwe.com</t>
  </si>
  <si>
    <t>xu.dl@gpdiwe.com</t>
  </si>
  <si>
    <t>ou.zf@gpdiwe.com</t>
  </si>
  <si>
    <t>yu.xm@gpdiwe.com</t>
  </si>
  <si>
    <t>zhang.wu@gpdiwe.com</t>
  </si>
  <si>
    <t>zhou.lx@gpdiwe.com</t>
  </si>
  <si>
    <t>zhao.y@gpdiwe.com</t>
  </si>
  <si>
    <t>lin.sr@gpdiwe.com</t>
  </si>
  <si>
    <t>lai.zy@gpdiwe.com</t>
  </si>
  <si>
    <t>wu.yy@gpdiwe.com</t>
  </si>
  <si>
    <t>yang.yq@gpdiwe.com</t>
  </si>
  <si>
    <t>liu.cy@gpdiwe.com</t>
  </si>
  <si>
    <t>pang.zx@gpdiwe.com</t>
  </si>
  <si>
    <t>lich.eng@gpdiwe.com</t>
  </si>
  <si>
    <t>yao.gl@gpdiwe.com</t>
  </si>
  <si>
    <t>li.y@gpdiwe.com</t>
  </si>
  <si>
    <t>wang.sk@gpdiwe.com</t>
  </si>
  <si>
    <t>yang.yun@gpdiwe.com</t>
  </si>
  <si>
    <t>sun.mj@gpdiwe.com</t>
  </si>
  <si>
    <t>zheng.j@gpdiwe.com</t>
  </si>
  <si>
    <t>li.zl@gpdiwe.com</t>
  </si>
  <si>
    <t>panw@gpdiwe.com</t>
  </si>
  <si>
    <t>huang.yh@gpdiwe.com</t>
  </si>
  <si>
    <t>liu.lijie@gpdiwe.com</t>
  </si>
  <si>
    <t>yu.lq@gpdiwe.com</t>
  </si>
  <si>
    <t>ruan.f@gpdiwe.com</t>
  </si>
  <si>
    <t>liu.hb@gpdiwe.com</t>
  </si>
  <si>
    <t>wang.hy@gpdiwe.com</t>
  </si>
  <si>
    <t>zhang.lp@gpdiwe.com</t>
  </si>
  <si>
    <t>luo.bf@gpdiwe.com</t>
  </si>
  <si>
    <t>wang.gq@gpdiwe.com</t>
  </si>
  <si>
    <t>zhang.hh@gpdiwe.com</t>
  </si>
  <si>
    <t>ye.m@gpdiwe.com</t>
  </si>
  <si>
    <t>xiong.wn@gpdiwe.com</t>
  </si>
  <si>
    <t>li.sg@gpdiwe.com</t>
  </si>
  <si>
    <t>zhang.zl@gpdiwe.com</t>
  </si>
  <si>
    <t>xie.ys@gpdiwe.com</t>
  </si>
  <si>
    <t>lai.yh@gpdiwe.com</t>
  </si>
  <si>
    <t>liao.jl@gpdiwe.com</t>
  </si>
  <si>
    <t>wu.df@gpdiwe.com</t>
  </si>
  <si>
    <t>su.mm@gpdiwe.com</t>
  </si>
  <si>
    <t>xing.xl@gpdiwe.com</t>
  </si>
  <si>
    <t>yang.qg@gpdiwe.com</t>
    <phoneticPr fontId="1" type="noConversion"/>
  </si>
  <si>
    <t>liu.jh@gpdiwe.com</t>
    <phoneticPr fontId="1" type="noConversion"/>
  </si>
  <si>
    <t>huang.yue@gpdiwe.com</t>
    <phoneticPr fontId="1" type="noConversion"/>
  </si>
  <si>
    <t>jiao.sl@gpdiwe.com</t>
    <phoneticPr fontId="1" type="noConversion"/>
  </si>
  <si>
    <t>wang.j@gpdiwe.com</t>
    <phoneticPr fontId="1" type="noConversion"/>
  </si>
  <si>
    <t>he.xj@gpdiwe.com</t>
    <phoneticPr fontId="1" type="noConversion"/>
  </si>
  <si>
    <t>chu.zg@gpdiwe.com</t>
    <phoneticPr fontId="1" type="noConversion"/>
  </si>
  <si>
    <t>zhang.j</t>
  </si>
  <si>
    <t>yao.lm</t>
  </si>
  <si>
    <t>xiong.jh</t>
  </si>
  <si>
    <t>yang.yz</t>
  </si>
  <si>
    <t>liao.d</t>
  </si>
  <si>
    <t>zhu.wh</t>
  </si>
  <si>
    <t>zhu.fm</t>
  </si>
  <si>
    <t>lai.rs</t>
  </si>
  <si>
    <t>zhao.j</t>
  </si>
  <si>
    <t>xu.dl</t>
  </si>
  <si>
    <t>ou.zf</t>
  </si>
  <si>
    <t>yu.xm</t>
  </si>
  <si>
    <t>zhang.wu</t>
  </si>
  <si>
    <t>zhou.lx</t>
  </si>
  <si>
    <t>zhao.y</t>
  </si>
  <si>
    <t>lin.sr</t>
  </si>
  <si>
    <t>lai.zy</t>
  </si>
  <si>
    <t>wu.yy</t>
  </si>
  <si>
    <t>yang.yq</t>
  </si>
  <si>
    <t>liu.cy</t>
  </si>
  <si>
    <t>pang.zx</t>
  </si>
  <si>
    <t>lich.eng</t>
  </si>
  <si>
    <t>yao.gl</t>
  </si>
  <si>
    <t>li.y</t>
  </si>
  <si>
    <t>wang.sk</t>
  </si>
  <si>
    <t>yang.yun</t>
  </si>
  <si>
    <t>yang.qg</t>
  </si>
  <si>
    <t>liu.jh</t>
  </si>
  <si>
    <t>sun.mj</t>
  </si>
  <si>
    <t>zheng.j</t>
  </si>
  <si>
    <t>li.zl</t>
  </si>
  <si>
    <t>panw</t>
  </si>
  <si>
    <t>huang.yh</t>
  </si>
  <si>
    <t>liu.lijie</t>
  </si>
  <si>
    <t>yu.lq</t>
  </si>
  <si>
    <t>ruan.f</t>
  </si>
  <si>
    <t>liu.hb</t>
  </si>
  <si>
    <t>wang.hy</t>
  </si>
  <si>
    <t>zhang.lp</t>
  </si>
  <si>
    <t>luo.bf</t>
  </si>
  <si>
    <t>wang.gq</t>
  </si>
  <si>
    <t>zhang.hh</t>
  </si>
  <si>
    <t>jiao.sl</t>
  </si>
  <si>
    <t>ye.m</t>
  </si>
  <si>
    <t>huang.yue</t>
  </si>
  <si>
    <t>xiong.wn</t>
  </si>
  <si>
    <t>li.sg</t>
  </si>
  <si>
    <t>zhang.zl</t>
  </si>
  <si>
    <t>xie.ys</t>
  </si>
  <si>
    <t>lai.yh</t>
  </si>
  <si>
    <t>liao.jl</t>
  </si>
  <si>
    <t>wu.df</t>
  </si>
  <si>
    <t>wang.j</t>
  </si>
  <si>
    <t>he.xj</t>
  </si>
  <si>
    <t>chu.zg</t>
  </si>
  <si>
    <t>su.mm</t>
  </si>
  <si>
    <t>xing.xl</t>
  </si>
  <si>
    <t>总</t>
  </si>
  <si>
    <t>总</t>
    <phoneticPr fontId="1" type="noConversion"/>
  </si>
  <si>
    <t>院</t>
  </si>
  <si>
    <t>院</t>
    <phoneticPr fontId="1" type="noConversion"/>
  </si>
  <si>
    <t>主任</t>
  </si>
  <si>
    <t>主任</t>
    <phoneticPr fontId="1" type="noConversion"/>
  </si>
  <si>
    <t>工</t>
  </si>
  <si>
    <t>工</t>
    <phoneticPr fontId="1" type="noConversion"/>
  </si>
  <si>
    <t>女士</t>
  </si>
  <si>
    <t>女士</t>
    <phoneticPr fontId="1" type="noConversion"/>
  </si>
  <si>
    <t>吴林波</t>
  </si>
  <si>
    <t>wu.lb@gpdiwe.com</t>
  </si>
  <si>
    <t>吴</t>
  </si>
  <si>
    <t>徐辉荣</t>
  </si>
  <si>
    <t>xu.hr@gpdiwe.com</t>
  </si>
  <si>
    <t>徐</t>
  </si>
  <si>
    <t>白文博</t>
  </si>
  <si>
    <t>bai.wb@gpdiwe.com</t>
  </si>
  <si>
    <t>白</t>
  </si>
  <si>
    <t>邓雪原</t>
  </si>
  <si>
    <t>deng.xy@gpdiwe.com</t>
  </si>
  <si>
    <t>邓</t>
  </si>
  <si>
    <t>刘立霞</t>
  </si>
  <si>
    <t>liu.lx@gpdiwe.com</t>
  </si>
  <si>
    <t>刘</t>
  </si>
  <si>
    <t>徐洪军</t>
  </si>
  <si>
    <t>xu.hj@gpdiwe.com</t>
  </si>
  <si>
    <t>梁海涛</t>
  </si>
  <si>
    <t>liang.ht@gpdiwe.com</t>
  </si>
  <si>
    <t>梁</t>
  </si>
  <si>
    <t>颜</t>
  </si>
  <si>
    <t>徐中辉</t>
  </si>
  <si>
    <t>xu.zh@gpdiwe.com</t>
  </si>
  <si>
    <t>艾</t>
  </si>
  <si>
    <t>刘建梅</t>
  </si>
  <si>
    <t>liu.jm@gpdiwe.com</t>
  </si>
  <si>
    <t>卢真建</t>
  </si>
  <si>
    <t>lu.jz@gpdiwe.com</t>
  </si>
  <si>
    <t>卢</t>
  </si>
  <si>
    <t>黄兆玮</t>
  </si>
  <si>
    <t>huang.zw@gpdiwe.com</t>
  </si>
  <si>
    <t>黄</t>
  </si>
  <si>
    <t>黄程</t>
  </si>
  <si>
    <t>huang.c@gpdiwe.com</t>
  </si>
  <si>
    <t>邓彩琼</t>
  </si>
  <si>
    <t>deng.cq@gpdiwe.com</t>
  </si>
  <si>
    <t>操建峰</t>
  </si>
  <si>
    <t>cao.jf@gpdiwe.com</t>
  </si>
  <si>
    <t>操</t>
  </si>
  <si>
    <t>张</t>
  </si>
  <si>
    <t>曾彩华</t>
  </si>
  <si>
    <t>zeng.ch@gpdiwe.com</t>
  </si>
  <si>
    <t>曾</t>
  </si>
  <si>
    <t>陈</t>
  </si>
  <si>
    <t>黄剑威</t>
  </si>
  <si>
    <t>huang.jw@gpdiwe.com</t>
  </si>
  <si>
    <t>张羽</t>
  </si>
  <si>
    <t>zhang.yu@gpdiwe.com</t>
  </si>
  <si>
    <t>刘志敏</t>
  </si>
  <si>
    <t>liu.zm@gpdiwe.com</t>
  </si>
  <si>
    <t>黄德治</t>
  </si>
  <si>
    <t>huang.dz@gpdiwe.com</t>
  </si>
  <si>
    <t>肖莞生</t>
  </si>
  <si>
    <t>xiao.gs@gpdiwe.com</t>
  </si>
  <si>
    <t>肖</t>
  </si>
  <si>
    <t>黄永健</t>
  </si>
  <si>
    <t>huang.yongjian@gpdiwe.com</t>
  </si>
  <si>
    <t>朱婷</t>
  </si>
  <si>
    <t>zhu.t@gpdiwe.com</t>
  </si>
  <si>
    <t>朱</t>
  </si>
  <si>
    <t>颜迅</t>
  </si>
  <si>
    <t>yan.x@gpdiwe.com</t>
  </si>
  <si>
    <t>陈国轩</t>
  </si>
  <si>
    <t>chen.gx@gpdiwe.com</t>
  </si>
  <si>
    <t>艾小榆</t>
  </si>
  <si>
    <t>ai.xy@gpdiwe.com</t>
  </si>
  <si>
    <t>张杰</t>
  </si>
  <si>
    <t>zhang.jie1@gpdiwe.com</t>
  </si>
  <si>
    <t>何文才</t>
  </si>
  <si>
    <t>he.wc@gpdiwe.com</t>
  </si>
  <si>
    <t>何</t>
  </si>
  <si>
    <t>许旭生</t>
  </si>
  <si>
    <t>xu.xs@gpdiwe.com</t>
  </si>
  <si>
    <t>许</t>
  </si>
  <si>
    <t>陈东</t>
  </si>
  <si>
    <t>chen.d@gpdiwe.com</t>
  </si>
  <si>
    <t>谢小辉</t>
  </si>
  <si>
    <t>xie.xh@gpdiwe.com</t>
  </si>
  <si>
    <t>谢</t>
  </si>
  <si>
    <t>吴新平</t>
  </si>
  <si>
    <t>wu.xp@gpdiwe.com</t>
  </si>
  <si>
    <t>杨益</t>
  </si>
  <si>
    <t>yang.y@gpdiwe.com</t>
  </si>
  <si>
    <t>杨</t>
  </si>
  <si>
    <t>杨潮</t>
  </si>
  <si>
    <t>yang.c@gpdiwe.com</t>
  </si>
  <si>
    <t>朱江</t>
  </si>
  <si>
    <t>zhu.j@gpdiwe.com</t>
  </si>
  <si>
    <t>黄峻</t>
  </si>
  <si>
    <t>huang.j@gpdiwe.com</t>
  </si>
  <si>
    <t>俞伟明</t>
  </si>
  <si>
    <t>yu.wm@gpdiwe.com</t>
  </si>
  <si>
    <t>俞</t>
  </si>
  <si>
    <t>石良</t>
  </si>
  <si>
    <t>shi.l@gpdiwe.com</t>
  </si>
  <si>
    <t>石</t>
  </si>
  <si>
    <t>李晓春</t>
  </si>
  <si>
    <t>li.xc@gpdiwe.com</t>
  </si>
  <si>
    <t>李</t>
  </si>
  <si>
    <t>贺高年</t>
  </si>
  <si>
    <t>he.gn@gpdiwe.com</t>
  </si>
  <si>
    <t>贺</t>
  </si>
  <si>
    <t>吴燕玲</t>
  </si>
  <si>
    <t>wu.yl@gpdiwe.com</t>
  </si>
  <si>
    <t>刘步芳</t>
  </si>
  <si>
    <t>liu.bf@gpdiwe.com</t>
  </si>
  <si>
    <t>温玲燕</t>
  </si>
  <si>
    <t>wen.ly@gpdiwe.com</t>
  </si>
  <si>
    <t>温</t>
  </si>
  <si>
    <t>赵洁</t>
  </si>
  <si>
    <t>zhao.jie@gpdiwe.com</t>
  </si>
  <si>
    <t>赵</t>
  </si>
  <si>
    <t>陈涵</t>
  </si>
  <si>
    <t>chen.han@gpdiwe.com</t>
  </si>
  <si>
    <t>陶云冬</t>
  </si>
  <si>
    <t>tao.yd@gpdiwe.com</t>
  </si>
  <si>
    <t>陶</t>
  </si>
  <si>
    <t>陈叶文</t>
  </si>
  <si>
    <t>chen.yw@gpdiwe.com</t>
  </si>
  <si>
    <t>苏兆景</t>
  </si>
  <si>
    <t>su.zj@gpdiwe.com</t>
  </si>
  <si>
    <t>苏</t>
  </si>
  <si>
    <t>陆冠鹏</t>
  </si>
  <si>
    <t>lu.gp@gpdiwe.com</t>
  </si>
  <si>
    <t>陆</t>
  </si>
  <si>
    <t>李珍祥</t>
  </si>
  <si>
    <t>li.zhenxiang@gpdiwe.com</t>
  </si>
  <si>
    <t>茜扬</t>
  </si>
  <si>
    <t>qian.y@gpdiwe.com</t>
  </si>
  <si>
    <t>茜</t>
  </si>
  <si>
    <t>田新文</t>
  </si>
  <si>
    <t>tian.xw@gpdiwe.com</t>
  </si>
  <si>
    <t>田</t>
  </si>
  <si>
    <t>陈仕贝</t>
  </si>
  <si>
    <t>chen.sb@gpdiwe.com</t>
  </si>
  <si>
    <t>罗先念</t>
  </si>
  <si>
    <t>luo.xn@gpdiwe.com</t>
  </si>
  <si>
    <t>罗</t>
  </si>
  <si>
    <t>张宇轩</t>
  </si>
  <si>
    <t>郑国权</t>
  </si>
  <si>
    <t>zheng.gq@gpdiwe.com</t>
  </si>
  <si>
    <t>郑</t>
  </si>
  <si>
    <t>汤叶波</t>
  </si>
  <si>
    <t>tang.yb@gpdiwe.com</t>
  </si>
  <si>
    <t>汤</t>
  </si>
  <si>
    <t>赖国友</t>
  </si>
  <si>
    <t>lai.gy@gpdiwe.com</t>
  </si>
  <si>
    <t>赖</t>
  </si>
  <si>
    <t>刘协亭</t>
  </si>
  <si>
    <t>liu.xt@gpdiwe.com</t>
  </si>
  <si>
    <t>李建生</t>
  </si>
  <si>
    <t>li.js@gpdiwe.com</t>
  </si>
  <si>
    <t>林晓纯</t>
  </si>
  <si>
    <t>lin.xc@gpdiwe.com</t>
  </si>
  <si>
    <t>林</t>
  </si>
  <si>
    <t>潘振华</t>
  </si>
  <si>
    <t>pan.zh@gpdiwe.com</t>
  </si>
  <si>
    <t>潘</t>
  </si>
  <si>
    <t>李进</t>
  </si>
  <si>
    <t>li.jin@gpdiwe.com</t>
  </si>
  <si>
    <t>李小平</t>
  </si>
  <si>
    <t>li.xp@gpdiwe.com</t>
  </si>
  <si>
    <t>赵汝昌</t>
  </si>
  <si>
    <t>zhao.rc@gpdiwe.com</t>
  </si>
  <si>
    <t>谭亮</t>
  </si>
  <si>
    <t>tan.l@gpdiwe.com</t>
  </si>
  <si>
    <t>谭</t>
  </si>
  <si>
    <t>刘亚菽</t>
  </si>
  <si>
    <t>liu.ys@gpdiwe.com</t>
  </si>
  <si>
    <t>黄剑东</t>
  </si>
  <si>
    <t>huang.jd@gpdiwe.com</t>
  </si>
  <si>
    <t>甘盟</t>
  </si>
  <si>
    <t>gan.m@gpdiwe.com</t>
  </si>
  <si>
    <t>甘</t>
  </si>
  <si>
    <t>邓飞</t>
  </si>
  <si>
    <t>deng.f@gpdiwe.com</t>
  </si>
  <si>
    <t>曹宇</t>
  </si>
  <si>
    <t>cao.y@gpdiwe.com</t>
  </si>
  <si>
    <t>曹</t>
  </si>
  <si>
    <t>秦蓓蕾</t>
  </si>
  <si>
    <t>qin.bl@gpdiwe.com</t>
  </si>
  <si>
    <t>秦</t>
  </si>
  <si>
    <t>肖衍华</t>
  </si>
  <si>
    <t>xiao.yh@gpdiwe.com</t>
  </si>
  <si>
    <t>张文丽</t>
  </si>
  <si>
    <t>zhang.wl@gpdiwe.com</t>
  </si>
  <si>
    <t>曾巧平</t>
  </si>
  <si>
    <t>zeng.qp@gpdiwe.com</t>
  </si>
  <si>
    <t>段东亮</t>
  </si>
  <si>
    <t>duan.dl@gpdiwe.com</t>
  </si>
  <si>
    <t>段</t>
  </si>
  <si>
    <t>张凯锋</t>
  </si>
  <si>
    <t>zhang.kf@gpdiwe.com</t>
  </si>
  <si>
    <t>丘保芳</t>
  </si>
  <si>
    <t>qiu.bf@gpdiwe.com</t>
  </si>
  <si>
    <t>丘</t>
  </si>
  <si>
    <t>魏文辉</t>
  </si>
  <si>
    <t>wei.wh@gpdiwe.com</t>
  </si>
  <si>
    <t>魏</t>
  </si>
  <si>
    <t>罗涛涛</t>
  </si>
  <si>
    <t>luo.tt@gpdiwe.com</t>
  </si>
  <si>
    <t>梁诗雅</t>
  </si>
  <si>
    <t>liang.sy@gpdiwe.com</t>
  </si>
  <si>
    <t>黄伟江</t>
  </si>
  <si>
    <t>huang.weijiang@gpdiwe.com</t>
  </si>
  <si>
    <t>陈邦雄</t>
  </si>
  <si>
    <t>chen.bx@gpdiwe.com</t>
  </si>
  <si>
    <t>罗晓华</t>
  </si>
  <si>
    <t>luo.xh@gpdiwe.com</t>
  </si>
  <si>
    <t>周少兴</t>
  </si>
  <si>
    <t>zhou.sx@gpdiwe.com</t>
  </si>
  <si>
    <t>周</t>
  </si>
  <si>
    <t>曾维虎</t>
  </si>
  <si>
    <t>zeng.wh@gpdiwe.com</t>
  </si>
  <si>
    <t>杨介平</t>
  </si>
  <si>
    <t>yang.jp@gpdiwe.com</t>
  </si>
  <si>
    <t>张婕</t>
  </si>
  <si>
    <t>zhang.jie@gpdiwe.com</t>
  </si>
  <si>
    <t>蔡俊锋</t>
  </si>
  <si>
    <t>cai.jf@gpdiwe.com</t>
  </si>
  <si>
    <t>蔡</t>
  </si>
  <si>
    <t>梁馨元</t>
  </si>
  <si>
    <t>liang.xinyuan@gpdiwe.com</t>
  </si>
  <si>
    <t>黎豪毅</t>
  </si>
  <si>
    <t>li.hy@gpdiwe.com</t>
  </si>
  <si>
    <t>黎</t>
  </si>
  <si>
    <t>刘启波</t>
  </si>
  <si>
    <t>liu.qb@gpdiwe.com</t>
  </si>
  <si>
    <t>李少权</t>
  </si>
  <si>
    <t>li.sq@gpdiwe.com</t>
  </si>
  <si>
    <t>董良山</t>
  </si>
  <si>
    <t>dong.ls@gpdiwe.com</t>
  </si>
  <si>
    <t>董</t>
  </si>
  <si>
    <t>潘力群</t>
  </si>
  <si>
    <t>pan.lq@gpdiwe.com</t>
  </si>
  <si>
    <t>梅广宁</t>
  </si>
  <si>
    <t>mei.gn@gpdiwe.com</t>
  </si>
  <si>
    <t>梅</t>
  </si>
  <si>
    <t>陈世莲</t>
  </si>
  <si>
    <t>chen.sl@gpdiwe.com</t>
  </si>
  <si>
    <t>魏林坚</t>
  </si>
  <si>
    <t>wei.lj@gpdiwe.com</t>
  </si>
  <si>
    <t>李俊亮</t>
  </si>
  <si>
    <t>li.jl@gpdiwe.com</t>
  </si>
  <si>
    <t>陈俊昂</t>
  </si>
  <si>
    <t>chen.ja@gpdiwe.com</t>
  </si>
  <si>
    <t>liu.linjun@gpdiwe.com</t>
  </si>
  <si>
    <t>刘林军</t>
  </si>
  <si>
    <t>分院</t>
  </si>
  <si>
    <t>liu.linjun</t>
  </si>
  <si>
    <t>luo.zb@gpdiwe.com</t>
  </si>
  <si>
    <t>罗子波</t>
  </si>
  <si>
    <t>luo.zb</t>
  </si>
  <si>
    <t>wu.qf@gpdiwe.com</t>
  </si>
  <si>
    <t>吴秋芳</t>
  </si>
  <si>
    <t>wu.qf</t>
  </si>
  <si>
    <t>cui.hf@gpdiwe.com</t>
  </si>
  <si>
    <t>崔恒富</t>
  </si>
  <si>
    <t>cui.hf</t>
  </si>
  <si>
    <t>崔</t>
  </si>
  <si>
    <t>xue.jl@gpdiwe.com</t>
  </si>
  <si>
    <t>薛继乐</t>
  </si>
  <si>
    <t>xue.jl</t>
  </si>
  <si>
    <t>薛</t>
  </si>
  <si>
    <t>huang.y@gpdiwe.com</t>
  </si>
  <si>
    <t>黄勇</t>
  </si>
  <si>
    <t>huang.y</t>
  </si>
  <si>
    <t>peng.y@gpdiwe.com</t>
  </si>
  <si>
    <t>彭影</t>
  </si>
  <si>
    <t>peng.y</t>
  </si>
  <si>
    <t>彭</t>
  </si>
  <si>
    <t>chen.my@gpdiwe.com</t>
  </si>
  <si>
    <t>陈孟阳</t>
  </si>
  <si>
    <t>chen.my</t>
  </si>
  <si>
    <t>xiao.gm@gpdiwe.com</t>
  </si>
  <si>
    <t>肖桂明</t>
  </si>
  <si>
    <t>xiao.gm</t>
  </si>
  <si>
    <t>duan.zl@gpdiwe.com</t>
  </si>
  <si>
    <t>段自力</t>
  </si>
  <si>
    <t>水工一室</t>
  </si>
  <si>
    <t>duan.zl</t>
  </si>
  <si>
    <t>li.cheng@gpdiwe.com</t>
  </si>
  <si>
    <t>李成</t>
  </si>
  <si>
    <t>li.cheng</t>
  </si>
  <si>
    <t>方</t>
  </si>
  <si>
    <t>yan.lx@gpdiwe.com</t>
  </si>
  <si>
    <t>严丽霞</t>
  </si>
  <si>
    <t>yan.lx</t>
  </si>
  <si>
    <t>严</t>
  </si>
  <si>
    <t>he.p@gpdiwe.com</t>
  </si>
  <si>
    <t>何平</t>
  </si>
  <si>
    <t>he.p</t>
  </si>
  <si>
    <t>wei.nh@gpdiwe.com</t>
  </si>
  <si>
    <t>卫乃惠</t>
  </si>
  <si>
    <t>wei.nh</t>
  </si>
  <si>
    <t>卫</t>
  </si>
  <si>
    <t>ou.hl@gpdiwe.com</t>
  </si>
  <si>
    <t>欧慧琳</t>
  </si>
  <si>
    <t>ou.hl</t>
  </si>
  <si>
    <t>欧</t>
  </si>
  <si>
    <t>dai.yh@gpdiwe.com</t>
  </si>
  <si>
    <t>戴跃华</t>
  </si>
  <si>
    <t>dai.yh</t>
  </si>
  <si>
    <t>戴</t>
  </si>
  <si>
    <t>lin.xb@gpdiwe.com</t>
  </si>
  <si>
    <t>林显兵</t>
  </si>
  <si>
    <t>lin.xb</t>
  </si>
  <si>
    <t>he.l@gpdiwe.com</t>
  </si>
  <si>
    <t>何岚</t>
  </si>
  <si>
    <t>he.l</t>
  </si>
  <si>
    <t>水工二室</t>
  </si>
  <si>
    <t>rao.bj@gpdiwe.com</t>
  </si>
  <si>
    <t>饶柏京</t>
  </si>
  <si>
    <t>rao.bj</t>
  </si>
  <si>
    <t>饶</t>
  </si>
  <si>
    <t>song.ch@gpdiwe.com</t>
  </si>
  <si>
    <t>宋春华</t>
  </si>
  <si>
    <t>song.ch</t>
  </si>
  <si>
    <t>宋</t>
  </si>
  <si>
    <t>zhang.w@gpdiwe.com</t>
  </si>
  <si>
    <t>张巍</t>
  </si>
  <si>
    <t>zhang.w</t>
  </si>
  <si>
    <t>水工三室</t>
  </si>
  <si>
    <t>shi.zh@gpdiwe.com</t>
  </si>
  <si>
    <t>史振华</t>
  </si>
  <si>
    <t>shi.zh</t>
  </si>
  <si>
    <t>史</t>
  </si>
  <si>
    <t>guo.js@gpdiwe.com</t>
  </si>
  <si>
    <t>郭建设</t>
  </si>
  <si>
    <t>guo.js</t>
  </si>
  <si>
    <t>郭</t>
  </si>
  <si>
    <t>li.sk@gpdiwe.com</t>
  </si>
  <si>
    <t>李少科</t>
  </si>
  <si>
    <t>li.sk</t>
  </si>
  <si>
    <t>chen.zf@gpdiwe.com</t>
  </si>
  <si>
    <t>陈智方</t>
  </si>
  <si>
    <t>chen.zf</t>
  </si>
  <si>
    <t>fang.j@gpdiwe.com</t>
  </si>
  <si>
    <t>方劲</t>
  </si>
  <si>
    <t>fang.j</t>
  </si>
  <si>
    <t>deng.b@gpdiwe.com</t>
  </si>
  <si>
    <t>邓兵</t>
  </si>
  <si>
    <t>水工四室</t>
  </si>
  <si>
    <t>deng.b</t>
  </si>
  <si>
    <t>zhang.yx@gpdiwe.com</t>
    <phoneticPr fontId="1" type="noConversion"/>
  </si>
  <si>
    <t>用户名</t>
  </si>
  <si>
    <t>昵称</t>
  </si>
  <si>
    <t>密码</t>
  </si>
  <si>
    <t>邮箱</t>
  </si>
  <si>
    <t>部门</t>
  </si>
  <si>
    <t>科室</t>
  </si>
  <si>
    <t>IP</t>
  </si>
  <si>
    <t>状态</t>
  </si>
  <si>
    <t>权限</t>
  </si>
  <si>
    <t>Port</t>
    <phoneticPr fontId="1" type="noConversion"/>
  </si>
  <si>
    <t>1.1.1.1</t>
    <phoneticPr fontId="1" type="noConversion"/>
  </si>
  <si>
    <t>1.1.1.2</t>
  </si>
  <si>
    <t>1.1.1.3</t>
  </si>
  <si>
    <t>1.1.1.4</t>
  </si>
  <si>
    <t>1.1.1.5</t>
  </si>
  <si>
    <t>1.1.1.6</t>
  </si>
  <si>
    <t>1.1.1.7</t>
  </si>
  <si>
    <t>1.1.1.8</t>
  </si>
  <si>
    <t>1.1.1.9</t>
  </si>
  <si>
    <t>1.1.1.10</t>
  </si>
  <si>
    <t>1.1.1.11</t>
  </si>
  <si>
    <t>1.1.1.12</t>
  </si>
  <si>
    <t>1.1.1.13</t>
  </si>
  <si>
    <t>1.1.1.14</t>
  </si>
  <si>
    <t>1.1.1.15</t>
  </si>
  <si>
    <t>1.1.1.16</t>
  </si>
  <si>
    <t>1.1.1.17</t>
  </si>
  <si>
    <t>1.1.1.18</t>
  </si>
  <si>
    <t>1.1.1.19</t>
  </si>
  <si>
    <t>1.1.1.20</t>
  </si>
  <si>
    <t>1.1.1.21</t>
  </si>
  <si>
    <t>1.1.1.22</t>
  </si>
  <si>
    <t>1.1.1.23</t>
  </si>
  <si>
    <t>1.1.1.24</t>
  </si>
  <si>
    <t>1.1.1.25</t>
  </si>
  <si>
    <t>1.1.1.26</t>
  </si>
  <si>
    <t>1.1.1.27</t>
  </si>
  <si>
    <t>1.1.1.28</t>
  </si>
  <si>
    <t>1.1.1.29</t>
  </si>
  <si>
    <t>1.1.1.30</t>
  </si>
  <si>
    <t>1.1.1.31</t>
  </si>
  <si>
    <t>1.1.1.32</t>
  </si>
  <si>
    <t>1.1.1.33</t>
  </si>
  <si>
    <t>1.1.1.34</t>
  </si>
  <si>
    <t>1.1.1.35</t>
  </si>
  <si>
    <t>1.1.1.36</t>
  </si>
  <si>
    <t>1.1.1.37</t>
  </si>
  <si>
    <t>1.1.1.38</t>
  </si>
  <si>
    <t>1.1.1.39</t>
  </si>
  <si>
    <t>1.1.1.40</t>
  </si>
  <si>
    <t>1.1.1.41</t>
  </si>
  <si>
    <t>1.1.1.42</t>
  </si>
  <si>
    <t>1.1.1.43</t>
  </si>
  <si>
    <t>1.1.1.44</t>
  </si>
  <si>
    <t>1.1.1.45</t>
  </si>
  <si>
    <t>1.1.1.46</t>
  </si>
  <si>
    <t>1.1.1.47</t>
  </si>
  <si>
    <t>1.1.1.48</t>
  </si>
  <si>
    <t>1.1.1.49</t>
  </si>
  <si>
    <t>1.1.1.50</t>
  </si>
  <si>
    <t>1.1.1.51</t>
  </si>
  <si>
    <t>1.1.1.52</t>
  </si>
  <si>
    <t>1.1.1.53</t>
  </si>
  <si>
    <t>1.1.1.54</t>
  </si>
  <si>
    <t>1.1.1.55</t>
  </si>
  <si>
    <t>1.1.1.56</t>
  </si>
  <si>
    <t>1.1.1.57</t>
  </si>
  <si>
    <t>1.1.1.58</t>
  </si>
  <si>
    <t>1.1.1.59</t>
  </si>
  <si>
    <t>1.1.1.60</t>
  </si>
  <si>
    <t>1.1.1.61</t>
  </si>
  <si>
    <t>1.1.1.62</t>
  </si>
  <si>
    <t>1.1.1.63</t>
  </si>
  <si>
    <t>1.1.1.64</t>
  </si>
  <si>
    <t>1.1.1.65</t>
  </si>
  <si>
    <t>1.1.1.66</t>
  </si>
  <si>
    <t>1.1.1.67</t>
  </si>
  <si>
    <t>1.1.1.68</t>
  </si>
  <si>
    <t>1.1.1.69</t>
  </si>
  <si>
    <t>1.1.1.70</t>
  </si>
  <si>
    <t>1.1.1.71</t>
  </si>
  <si>
    <t>1.1.1.72</t>
  </si>
  <si>
    <t>1.1.1.73</t>
  </si>
  <si>
    <t>1.1.1.74</t>
  </si>
  <si>
    <t>序号</t>
    <phoneticPr fontId="1" type="noConversion"/>
  </si>
  <si>
    <t>IP地址段权限</t>
    <phoneticPr fontId="1" type="noConversion"/>
  </si>
  <si>
    <t>序号</t>
    <phoneticPr fontId="1" type="noConversion"/>
  </si>
  <si>
    <t>权限等级</t>
    <phoneticPr fontId="1" type="noConversion"/>
  </si>
  <si>
    <t>后台管理</t>
    <phoneticPr fontId="1" type="noConversion"/>
  </si>
  <si>
    <t>增、删、改项目</t>
    <phoneticPr fontId="1" type="noConversion"/>
  </si>
  <si>
    <t>增、删、改项目成果</t>
    <phoneticPr fontId="1" type="noConversion"/>
  </si>
  <si>
    <t>下载任意附件</t>
    <phoneticPr fontId="1" type="noConversion"/>
  </si>
  <si>
    <t>下载pdf附件</t>
    <phoneticPr fontId="1" type="noConversion"/>
  </si>
  <si>
    <t>查看目录、文章</t>
    <phoneticPr fontId="1" type="noConversion"/>
  </si>
  <si>
    <t>√</t>
    <phoneticPr fontId="1" type="noConversion"/>
  </si>
  <si>
    <t>×</t>
    <phoneticPr fontId="1" type="noConversion"/>
  </si>
  <si>
    <t>登录用户权限</t>
    <phoneticPr fontId="1" type="noConversion"/>
  </si>
  <si>
    <t>序号</t>
    <phoneticPr fontId="1" type="noConversion"/>
  </si>
  <si>
    <t>权限等级</t>
    <phoneticPr fontId="1" type="noConversion"/>
  </si>
  <si>
    <t>后台管理</t>
    <phoneticPr fontId="1" type="noConversion"/>
  </si>
  <si>
    <t>增、删、改项目</t>
    <phoneticPr fontId="1" type="noConversion"/>
  </si>
  <si>
    <t>增、删、改项目成果</t>
    <phoneticPr fontId="1" type="noConversion"/>
  </si>
  <si>
    <t>下载任意附件</t>
    <phoneticPr fontId="1" type="noConversion"/>
  </si>
  <si>
    <t>下载pdf附件</t>
    <phoneticPr fontId="1" type="noConversion"/>
  </si>
  <si>
    <t>查看目录、文章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</si>
</sst>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  <font>
      <b/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0" xfId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hang.yx@gpdiwe.com" TargetMode="External"/><Relationship Id="rId1" Type="http://schemas.openxmlformats.org/officeDocument/2006/relationships/hyperlink" Target="mailto:zhang.yx@gpdiw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8"/>
  <sheetViews>
    <sheetView topLeftCell="A49" workbookViewId="0">
      <selection activeCell="A2" sqref="A2:A75"/>
    </sheetView>
  </sheetViews>
  <sheetFormatPr defaultRowHeight="13.5" x14ac:dyDescent="0.15"/>
  <cols>
    <col min="1" max="1" width="5.25" bestFit="1" customWidth="1"/>
    <col min="2" max="2" width="9.5" bestFit="1" customWidth="1"/>
    <col min="3" max="3" width="7.125" bestFit="1" customWidth="1"/>
    <col min="4" max="4" width="9.5" bestFit="1" customWidth="1"/>
    <col min="5" max="5" width="21.625" bestFit="1" customWidth="1"/>
    <col min="6" max="6" width="13" bestFit="1" customWidth="1"/>
    <col min="11" max="11" width="5.5" customWidth="1"/>
    <col min="13" max="13" width="3.5" customWidth="1"/>
    <col min="15" max="15" width="4.5" customWidth="1"/>
    <col min="16" max="16" width="7" customWidth="1"/>
    <col min="17" max="17" width="6.875" customWidth="1"/>
  </cols>
  <sheetData>
    <row r="1" spans="1:18" x14ac:dyDescent="0.15">
      <c r="A1" s="5" t="s">
        <v>666</v>
      </c>
      <c r="B1" s="6" t="s">
        <v>582</v>
      </c>
      <c r="C1" s="6" t="s">
        <v>583</v>
      </c>
      <c r="D1" s="6" t="s">
        <v>584</v>
      </c>
      <c r="E1" s="6" t="s">
        <v>585</v>
      </c>
      <c r="F1" s="6" t="s">
        <v>586</v>
      </c>
      <c r="G1" s="6" t="s">
        <v>587</v>
      </c>
      <c r="H1" s="6" t="s">
        <v>588</v>
      </c>
      <c r="I1" s="6" t="s">
        <v>591</v>
      </c>
      <c r="J1" s="6" t="s">
        <v>589</v>
      </c>
      <c r="K1" s="6" t="s">
        <v>590</v>
      </c>
    </row>
    <row r="2" spans="1:18" x14ac:dyDescent="0.15">
      <c r="A2" s="1">
        <v>1</v>
      </c>
      <c r="B2" s="1" t="s">
        <v>170</v>
      </c>
      <c r="C2" s="1" t="s">
        <v>58</v>
      </c>
      <c r="D2" s="1" t="s">
        <v>170</v>
      </c>
      <c r="E2" s="1" t="s">
        <v>113</v>
      </c>
      <c r="F2" s="1" t="s">
        <v>51</v>
      </c>
      <c r="G2" s="1" t="s">
        <v>54</v>
      </c>
      <c r="H2" s="2" t="s">
        <v>592</v>
      </c>
      <c r="I2" s="1">
        <v>80</v>
      </c>
      <c r="J2" s="1">
        <v>1</v>
      </c>
      <c r="K2" s="2">
        <v>2</v>
      </c>
      <c r="M2">
        <f t="shared" ref="M2:M33" si="0">FIND("@",E2,1)</f>
        <v>8</v>
      </c>
      <c r="N2" t="str">
        <f t="shared" ref="N2:N33" si="1">LEFT(E2,M2-1)</f>
        <v>zhang.j</v>
      </c>
      <c r="O2" t="str">
        <f t="shared" ref="O2:O33" si="2">LEFT(C2,1)</f>
        <v>张</v>
      </c>
      <c r="P2" t="s">
        <v>228</v>
      </c>
      <c r="Q2" t="str">
        <f>O2 &amp; P2</f>
        <v>张总</v>
      </c>
      <c r="R2" s="1" t="s">
        <v>113</v>
      </c>
    </row>
    <row r="3" spans="1:18" x14ac:dyDescent="0.15">
      <c r="A3" s="1">
        <v>2</v>
      </c>
      <c r="B3" s="1" t="s">
        <v>5</v>
      </c>
      <c r="C3" s="1" t="s">
        <v>28</v>
      </c>
      <c r="D3" s="1" t="s">
        <v>5</v>
      </c>
      <c r="E3" s="1" t="s">
        <v>45</v>
      </c>
      <c r="F3" s="1" t="s">
        <v>51</v>
      </c>
      <c r="G3" s="1" t="s">
        <v>54</v>
      </c>
      <c r="H3" s="2" t="s">
        <v>593</v>
      </c>
      <c r="I3" s="1">
        <v>80</v>
      </c>
      <c r="J3" s="1">
        <v>1</v>
      </c>
      <c r="K3" s="2">
        <v>2</v>
      </c>
      <c r="M3">
        <f t="shared" si="0"/>
        <v>6</v>
      </c>
      <c r="N3" t="str">
        <f t="shared" si="1"/>
        <v>gao.f</v>
      </c>
      <c r="O3" t="str">
        <f t="shared" si="2"/>
        <v>高</v>
      </c>
      <c r="P3" t="s">
        <v>230</v>
      </c>
      <c r="Q3" t="str">
        <f t="shared" ref="Q3:Q66" si="3">O3 &amp; P3</f>
        <v>高院</v>
      </c>
      <c r="R3" s="1" t="s">
        <v>45</v>
      </c>
    </row>
    <row r="4" spans="1:18" x14ac:dyDescent="0.15">
      <c r="A4" s="1">
        <v>3</v>
      </c>
      <c r="B4" s="1" t="s">
        <v>171</v>
      </c>
      <c r="C4" s="1" t="s">
        <v>57</v>
      </c>
      <c r="D4" s="1" t="s">
        <v>171</v>
      </c>
      <c r="E4" s="1" t="s">
        <v>114</v>
      </c>
      <c r="F4" s="1" t="s">
        <v>51</v>
      </c>
      <c r="G4" s="1" t="s">
        <v>54</v>
      </c>
      <c r="H4" s="2" t="s">
        <v>594</v>
      </c>
      <c r="I4" s="1">
        <v>80</v>
      </c>
      <c r="J4" s="1">
        <v>1</v>
      </c>
      <c r="K4" s="2">
        <v>2</v>
      </c>
      <c r="M4">
        <f t="shared" si="0"/>
        <v>7</v>
      </c>
      <c r="N4" t="str">
        <f t="shared" si="1"/>
        <v>yao.lm</v>
      </c>
      <c r="O4" t="str">
        <f t="shared" si="2"/>
        <v>姚</v>
      </c>
      <c r="P4" t="s">
        <v>228</v>
      </c>
      <c r="Q4" t="str">
        <f t="shared" si="3"/>
        <v>姚总</v>
      </c>
      <c r="R4" s="1" t="s">
        <v>114</v>
      </c>
    </row>
    <row r="5" spans="1:18" x14ac:dyDescent="0.15">
      <c r="A5" s="1">
        <v>4</v>
      </c>
      <c r="B5" s="1" t="s">
        <v>0</v>
      </c>
      <c r="C5" s="1" t="s">
        <v>33</v>
      </c>
      <c r="D5" s="1" t="s">
        <v>0</v>
      </c>
      <c r="E5" s="1" t="s">
        <v>50</v>
      </c>
      <c r="F5" s="1" t="s">
        <v>51</v>
      </c>
      <c r="G5" s="1" t="s">
        <v>53</v>
      </c>
      <c r="H5" s="2" t="s">
        <v>595</v>
      </c>
      <c r="I5" s="1">
        <v>80</v>
      </c>
      <c r="J5" s="1">
        <v>1</v>
      </c>
      <c r="K5" s="2">
        <v>1</v>
      </c>
      <c r="M5">
        <f t="shared" si="0"/>
        <v>7</v>
      </c>
      <c r="N5" t="str">
        <f t="shared" si="1"/>
        <v>qin.xc</v>
      </c>
      <c r="O5" t="str">
        <f t="shared" si="2"/>
        <v>秦</v>
      </c>
      <c r="P5" t="s">
        <v>230</v>
      </c>
      <c r="Q5" t="str">
        <f t="shared" si="3"/>
        <v>秦院</v>
      </c>
      <c r="R5" s="1" t="s">
        <v>50</v>
      </c>
    </row>
    <row r="6" spans="1:18" x14ac:dyDescent="0.15">
      <c r="A6" s="1">
        <v>5</v>
      </c>
      <c r="B6" s="1" t="s">
        <v>11</v>
      </c>
      <c r="C6" s="1" t="s">
        <v>22</v>
      </c>
      <c r="D6" s="1" t="s">
        <v>11</v>
      </c>
      <c r="E6" s="1" t="s">
        <v>39</v>
      </c>
      <c r="F6" s="1" t="s">
        <v>51</v>
      </c>
      <c r="G6" s="1" t="s">
        <v>53</v>
      </c>
      <c r="H6" s="2" t="s">
        <v>596</v>
      </c>
      <c r="I6" s="1">
        <v>80</v>
      </c>
      <c r="J6" s="1">
        <v>1</v>
      </c>
      <c r="K6" s="2">
        <v>2</v>
      </c>
      <c r="M6">
        <f t="shared" si="0"/>
        <v>8</v>
      </c>
      <c r="N6" t="str">
        <f t="shared" si="1"/>
        <v>chen.xy</v>
      </c>
      <c r="O6" t="str">
        <f t="shared" si="2"/>
        <v>陈</v>
      </c>
      <c r="P6" t="s">
        <v>228</v>
      </c>
      <c r="Q6" t="str">
        <f t="shared" si="3"/>
        <v>陈总</v>
      </c>
      <c r="R6" s="1" t="s">
        <v>39</v>
      </c>
    </row>
    <row r="7" spans="1:18" x14ac:dyDescent="0.15">
      <c r="A7" s="1">
        <v>6</v>
      </c>
      <c r="B7" s="1" t="s">
        <v>172</v>
      </c>
      <c r="C7" s="1" t="s">
        <v>59</v>
      </c>
      <c r="D7" s="1" t="s">
        <v>172</v>
      </c>
      <c r="E7" s="1" t="s">
        <v>115</v>
      </c>
      <c r="F7" s="1" t="s">
        <v>51</v>
      </c>
      <c r="G7" s="1" t="s">
        <v>53</v>
      </c>
      <c r="H7" s="2" t="s">
        <v>597</v>
      </c>
      <c r="I7" s="1">
        <v>80</v>
      </c>
      <c r="J7" s="1">
        <v>1</v>
      </c>
      <c r="K7" s="2">
        <v>3</v>
      </c>
      <c r="M7">
        <f t="shared" si="0"/>
        <v>9</v>
      </c>
      <c r="N7" t="str">
        <f t="shared" si="1"/>
        <v>xiong.jh</v>
      </c>
      <c r="O7" t="str">
        <f t="shared" si="2"/>
        <v>熊</v>
      </c>
      <c r="P7" t="s">
        <v>232</v>
      </c>
      <c r="Q7" t="str">
        <f t="shared" si="3"/>
        <v>熊主任</v>
      </c>
      <c r="R7" s="1" t="s">
        <v>115</v>
      </c>
    </row>
    <row r="8" spans="1:18" x14ac:dyDescent="0.15">
      <c r="A8" s="1">
        <v>7</v>
      </c>
      <c r="B8" s="1" t="s">
        <v>173</v>
      </c>
      <c r="C8" s="1" t="s">
        <v>60</v>
      </c>
      <c r="D8" s="1" t="s">
        <v>173</v>
      </c>
      <c r="E8" s="1" t="s">
        <v>116</v>
      </c>
      <c r="F8" s="1" t="s">
        <v>51</v>
      </c>
      <c r="G8" s="1" t="s">
        <v>53</v>
      </c>
      <c r="H8" s="2" t="s">
        <v>598</v>
      </c>
      <c r="I8" s="1">
        <v>80</v>
      </c>
      <c r="J8" s="1">
        <v>1</v>
      </c>
      <c r="K8" s="2">
        <v>4</v>
      </c>
      <c r="M8">
        <f t="shared" si="0"/>
        <v>8</v>
      </c>
      <c r="N8" t="str">
        <f t="shared" si="1"/>
        <v>yang.yz</v>
      </c>
      <c r="O8" t="str">
        <f t="shared" si="2"/>
        <v>杨</v>
      </c>
      <c r="P8" t="s">
        <v>228</v>
      </c>
      <c r="Q8" t="str">
        <f t="shared" si="3"/>
        <v>杨总</v>
      </c>
      <c r="R8" s="1" t="s">
        <v>116</v>
      </c>
    </row>
    <row r="9" spans="1:18" x14ac:dyDescent="0.15">
      <c r="A9" s="1">
        <v>8</v>
      </c>
      <c r="B9" s="1" t="s">
        <v>174</v>
      </c>
      <c r="C9" s="1" t="s">
        <v>61</v>
      </c>
      <c r="D9" s="1" t="s">
        <v>174</v>
      </c>
      <c r="E9" s="1" t="s">
        <v>117</v>
      </c>
      <c r="F9" s="1" t="s">
        <v>51</v>
      </c>
      <c r="G9" s="1" t="s">
        <v>53</v>
      </c>
      <c r="H9" s="2" t="s">
        <v>599</v>
      </c>
      <c r="I9" s="1">
        <v>80</v>
      </c>
      <c r="J9" s="1">
        <v>1</v>
      </c>
      <c r="K9" s="2">
        <v>4</v>
      </c>
      <c r="M9">
        <f t="shared" si="0"/>
        <v>7</v>
      </c>
      <c r="N9" t="str">
        <f t="shared" si="1"/>
        <v>liao.d</v>
      </c>
      <c r="O9" t="str">
        <f t="shared" si="2"/>
        <v>廖</v>
      </c>
      <c r="P9" t="s">
        <v>236</v>
      </c>
      <c r="Q9" t="str">
        <f t="shared" si="3"/>
        <v>廖女士</v>
      </c>
      <c r="R9" s="1" t="s">
        <v>117</v>
      </c>
    </row>
    <row r="10" spans="1:18" x14ac:dyDescent="0.15">
      <c r="A10" s="1">
        <v>9</v>
      </c>
      <c r="B10" s="1" t="s">
        <v>175</v>
      </c>
      <c r="C10" s="1" t="s">
        <v>62</v>
      </c>
      <c r="D10" s="1" t="s">
        <v>175</v>
      </c>
      <c r="E10" s="1" t="s">
        <v>118</v>
      </c>
      <c r="F10" s="1" t="s">
        <v>51</v>
      </c>
      <c r="G10" s="1" t="s">
        <v>53</v>
      </c>
      <c r="H10" s="2" t="s">
        <v>600</v>
      </c>
      <c r="I10" s="1">
        <v>80</v>
      </c>
      <c r="J10" s="1">
        <v>1</v>
      </c>
      <c r="K10" s="2">
        <v>4</v>
      </c>
      <c r="M10">
        <f t="shared" si="0"/>
        <v>7</v>
      </c>
      <c r="N10" t="str">
        <f t="shared" si="1"/>
        <v>zhu.wh</v>
      </c>
      <c r="O10" t="str">
        <f t="shared" si="2"/>
        <v>朱</v>
      </c>
      <c r="P10" t="s">
        <v>236</v>
      </c>
      <c r="Q10" t="str">
        <f t="shared" si="3"/>
        <v>朱女士</v>
      </c>
      <c r="R10" s="1" t="s">
        <v>118</v>
      </c>
    </row>
    <row r="11" spans="1:18" x14ac:dyDescent="0.15">
      <c r="A11" s="1">
        <v>10</v>
      </c>
      <c r="B11" s="1" t="s">
        <v>176</v>
      </c>
      <c r="C11" s="1" t="s">
        <v>63</v>
      </c>
      <c r="D11" s="1" t="s">
        <v>176</v>
      </c>
      <c r="E11" s="1" t="s">
        <v>119</v>
      </c>
      <c r="F11" s="1" t="s">
        <v>51</v>
      </c>
      <c r="G11" s="1" t="s">
        <v>53</v>
      </c>
      <c r="H11" s="2" t="s">
        <v>601</v>
      </c>
      <c r="I11" s="1">
        <v>80</v>
      </c>
      <c r="J11" s="1">
        <v>1</v>
      </c>
      <c r="K11" s="2">
        <v>3</v>
      </c>
      <c r="M11">
        <f t="shared" si="0"/>
        <v>7</v>
      </c>
      <c r="N11" t="str">
        <f t="shared" si="1"/>
        <v>zhu.fm</v>
      </c>
      <c r="O11" t="str">
        <f t="shared" si="2"/>
        <v>朱</v>
      </c>
      <c r="P11" t="s">
        <v>232</v>
      </c>
      <c r="Q11" t="str">
        <f t="shared" si="3"/>
        <v>朱主任</v>
      </c>
      <c r="R11" s="1" t="s">
        <v>119</v>
      </c>
    </row>
    <row r="12" spans="1:18" x14ac:dyDescent="0.15">
      <c r="A12" s="1">
        <v>11</v>
      </c>
      <c r="B12" s="1" t="s">
        <v>177</v>
      </c>
      <c r="C12" s="1" t="s">
        <v>64</v>
      </c>
      <c r="D12" s="1" t="s">
        <v>177</v>
      </c>
      <c r="E12" s="1" t="s">
        <v>120</v>
      </c>
      <c r="F12" s="1" t="s">
        <v>51</v>
      </c>
      <c r="G12" s="1" t="s">
        <v>53</v>
      </c>
      <c r="H12" s="2" t="s">
        <v>602</v>
      </c>
      <c r="I12" s="1">
        <v>80</v>
      </c>
      <c r="J12" s="1">
        <v>1</v>
      </c>
      <c r="K12" s="2">
        <v>3</v>
      </c>
      <c r="M12">
        <f t="shared" si="0"/>
        <v>7</v>
      </c>
      <c r="N12" t="str">
        <f t="shared" si="1"/>
        <v>lai.rs</v>
      </c>
      <c r="O12" t="str">
        <f t="shared" si="2"/>
        <v>赖</v>
      </c>
      <c r="P12" t="s">
        <v>232</v>
      </c>
      <c r="Q12" t="str">
        <f t="shared" si="3"/>
        <v>赖主任</v>
      </c>
      <c r="R12" s="1" t="s">
        <v>120</v>
      </c>
    </row>
    <row r="13" spans="1:18" x14ac:dyDescent="0.15">
      <c r="A13" s="1">
        <v>12</v>
      </c>
      <c r="B13" s="1" t="s">
        <v>1</v>
      </c>
      <c r="C13" s="1" t="s">
        <v>32</v>
      </c>
      <c r="D13" s="1" t="s">
        <v>1</v>
      </c>
      <c r="E13" s="1" t="s">
        <v>49</v>
      </c>
      <c r="F13" s="1" t="s">
        <v>51</v>
      </c>
      <c r="G13" s="1" t="s">
        <v>53</v>
      </c>
      <c r="H13" s="2" t="s">
        <v>603</v>
      </c>
      <c r="I13" s="1">
        <v>80</v>
      </c>
      <c r="J13" s="1">
        <v>1</v>
      </c>
      <c r="K13" s="2">
        <v>4</v>
      </c>
      <c r="M13">
        <f t="shared" si="0"/>
        <v>9</v>
      </c>
      <c r="N13" t="str">
        <f t="shared" si="1"/>
        <v>huang.kh</v>
      </c>
      <c r="O13" t="str">
        <f t="shared" si="2"/>
        <v>黄</v>
      </c>
      <c r="P13" t="s">
        <v>236</v>
      </c>
      <c r="Q13" t="str">
        <f t="shared" si="3"/>
        <v>黄女士</v>
      </c>
      <c r="R13" s="1" t="s">
        <v>49</v>
      </c>
    </row>
    <row r="14" spans="1:18" x14ac:dyDescent="0.15">
      <c r="A14" s="1">
        <v>13</v>
      </c>
      <c r="B14" s="1" t="s">
        <v>178</v>
      </c>
      <c r="C14" s="1" t="s">
        <v>65</v>
      </c>
      <c r="D14" s="1" t="s">
        <v>178</v>
      </c>
      <c r="E14" s="1" t="s">
        <v>121</v>
      </c>
      <c r="F14" s="1" t="s">
        <v>51</v>
      </c>
      <c r="G14" s="1" t="s">
        <v>53</v>
      </c>
      <c r="H14" s="2" t="s">
        <v>604</v>
      </c>
      <c r="I14" s="1">
        <v>80</v>
      </c>
      <c r="J14" s="1">
        <v>1</v>
      </c>
      <c r="K14" s="2">
        <v>4</v>
      </c>
      <c r="M14">
        <f t="shared" si="0"/>
        <v>7</v>
      </c>
      <c r="N14" t="str">
        <f t="shared" si="1"/>
        <v>zhao.j</v>
      </c>
      <c r="O14" t="str">
        <f t="shared" si="2"/>
        <v>赵</v>
      </c>
      <c r="P14" t="s">
        <v>228</v>
      </c>
      <c r="Q14" t="str">
        <f t="shared" si="3"/>
        <v>赵总</v>
      </c>
      <c r="R14" s="1" t="s">
        <v>121</v>
      </c>
    </row>
    <row r="15" spans="1:18" x14ac:dyDescent="0.15">
      <c r="A15" s="1">
        <v>14</v>
      </c>
      <c r="B15" s="1" t="s">
        <v>179</v>
      </c>
      <c r="C15" s="1" t="s">
        <v>66</v>
      </c>
      <c r="D15" s="1" t="s">
        <v>179</v>
      </c>
      <c r="E15" s="1" t="s">
        <v>122</v>
      </c>
      <c r="F15" s="1" t="s">
        <v>51</v>
      </c>
      <c r="G15" s="1" t="s">
        <v>53</v>
      </c>
      <c r="H15" s="2" t="s">
        <v>605</v>
      </c>
      <c r="I15" s="1">
        <v>80</v>
      </c>
      <c r="J15" s="1">
        <v>1</v>
      </c>
      <c r="K15" s="2">
        <v>4</v>
      </c>
      <c r="M15">
        <f t="shared" si="0"/>
        <v>6</v>
      </c>
      <c r="N15" t="str">
        <f t="shared" si="1"/>
        <v>xu.dl</v>
      </c>
      <c r="O15" t="str">
        <f t="shared" si="2"/>
        <v>徐</v>
      </c>
      <c r="P15" t="s">
        <v>236</v>
      </c>
      <c r="Q15" t="str">
        <f t="shared" si="3"/>
        <v>徐女士</v>
      </c>
      <c r="R15" s="1" t="s">
        <v>122</v>
      </c>
    </row>
    <row r="16" spans="1:18" x14ac:dyDescent="0.15">
      <c r="A16" s="1">
        <v>15</v>
      </c>
      <c r="B16" s="1" t="s">
        <v>180</v>
      </c>
      <c r="C16" s="1" t="s">
        <v>67</v>
      </c>
      <c r="D16" s="1" t="s">
        <v>180</v>
      </c>
      <c r="E16" s="1" t="s">
        <v>123</v>
      </c>
      <c r="F16" s="1" t="s">
        <v>51</v>
      </c>
      <c r="G16" s="1" t="s">
        <v>53</v>
      </c>
      <c r="H16" s="2" t="s">
        <v>606</v>
      </c>
      <c r="I16" s="1">
        <v>80</v>
      </c>
      <c r="J16" s="1">
        <v>1</v>
      </c>
      <c r="K16" s="2">
        <v>4</v>
      </c>
      <c r="M16">
        <f t="shared" si="0"/>
        <v>6</v>
      </c>
      <c r="N16" t="str">
        <f t="shared" si="1"/>
        <v>ou.zf</v>
      </c>
      <c r="O16" t="str">
        <f t="shared" si="2"/>
        <v>欧</v>
      </c>
      <c r="P16" t="s">
        <v>228</v>
      </c>
      <c r="Q16" t="str">
        <f t="shared" si="3"/>
        <v>欧总</v>
      </c>
      <c r="R16" s="1" t="s">
        <v>123</v>
      </c>
    </row>
    <row r="17" spans="1:18" x14ac:dyDescent="0.15">
      <c r="A17" s="1">
        <v>16</v>
      </c>
      <c r="B17" s="1" t="s">
        <v>181</v>
      </c>
      <c r="C17" s="1" t="s">
        <v>68</v>
      </c>
      <c r="D17" s="1" t="s">
        <v>181</v>
      </c>
      <c r="E17" s="1" t="s">
        <v>124</v>
      </c>
      <c r="F17" s="1" t="s">
        <v>51</v>
      </c>
      <c r="G17" s="1" t="s">
        <v>53</v>
      </c>
      <c r="H17" s="2" t="s">
        <v>607</v>
      </c>
      <c r="I17" s="1">
        <v>80</v>
      </c>
      <c r="J17" s="1">
        <v>1</v>
      </c>
      <c r="K17" s="2">
        <v>4</v>
      </c>
      <c r="M17">
        <f t="shared" si="0"/>
        <v>6</v>
      </c>
      <c r="N17" t="str">
        <f t="shared" si="1"/>
        <v>yu.xm</v>
      </c>
      <c r="O17" t="str">
        <f t="shared" si="2"/>
        <v>余</v>
      </c>
      <c r="P17" t="s">
        <v>228</v>
      </c>
      <c r="Q17" t="str">
        <f t="shared" si="3"/>
        <v>余总</v>
      </c>
      <c r="R17" s="1" t="s">
        <v>124</v>
      </c>
    </row>
    <row r="18" spans="1:18" x14ac:dyDescent="0.15">
      <c r="A18" s="1">
        <v>17</v>
      </c>
      <c r="B18" s="1" t="s">
        <v>182</v>
      </c>
      <c r="C18" s="1" t="s">
        <v>69</v>
      </c>
      <c r="D18" s="1" t="s">
        <v>182</v>
      </c>
      <c r="E18" s="1" t="s">
        <v>125</v>
      </c>
      <c r="F18" s="1" t="s">
        <v>51</v>
      </c>
      <c r="G18" s="1" t="s">
        <v>53</v>
      </c>
      <c r="H18" s="2" t="s">
        <v>608</v>
      </c>
      <c r="I18" s="1">
        <v>80</v>
      </c>
      <c r="J18" s="1">
        <v>1</v>
      </c>
      <c r="K18" s="2">
        <v>4</v>
      </c>
      <c r="M18">
        <f t="shared" si="0"/>
        <v>9</v>
      </c>
      <c r="N18" t="str">
        <f t="shared" si="1"/>
        <v>zhang.wu</v>
      </c>
      <c r="O18" t="str">
        <f t="shared" si="2"/>
        <v>张</v>
      </c>
      <c r="P18" t="s">
        <v>228</v>
      </c>
      <c r="Q18" t="str">
        <f t="shared" si="3"/>
        <v>张总</v>
      </c>
      <c r="R18" s="1" t="s">
        <v>125</v>
      </c>
    </row>
    <row r="19" spans="1:18" x14ac:dyDescent="0.15">
      <c r="A19" s="1">
        <v>18</v>
      </c>
      <c r="B19" s="1" t="s">
        <v>183</v>
      </c>
      <c r="C19" s="1" t="s">
        <v>70</v>
      </c>
      <c r="D19" s="1" t="s">
        <v>183</v>
      </c>
      <c r="E19" s="1" t="s">
        <v>126</v>
      </c>
      <c r="F19" s="1" t="s">
        <v>51</v>
      </c>
      <c r="G19" s="1" t="s">
        <v>53</v>
      </c>
      <c r="H19" s="2" t="s">
        <v>609</v>
      </c>
      <c r="I19" s="1">
        <v>80</v>
      </c>
      <c r="J19" s="1">
        <v>1</v>
      </c>
      <c r="K19" s="2">
        <v>4</v>
      </c>
      <c r="M19">
        <f t="shared" si="0"/>
        <v>8</v>
      </c>
      <c r="N19" t="str">
        <f t="shared" si="1"/>
        <v>zhou.lx</v>
      </c>
      <c r="O19" t="str">
        <f t="shared" si="2"/>
        <v>周</v>
      </c>
      <c r="P19" t="s">
        <v>234</v>
      </c>
      <c r="Q19" t="str">
        <f t="shared" si="3"/>
        <v>周工</v>
      </c>
      <c r="R19" s="1" t="s">
        <v>126</v>
      </c>
    </row>
    <row r="20" spans="1:18" x14ac:dyDescent="0.15">
      <c r="A20" s="1">
        <v>19</v>
      </c>
      <c r="B20" s="1" t="s">
        <v>14</v>
      </c>
      <c r="C20" s="1" t="s">
        <v>19</v>
      </c>
      <c r="D20" s="1" t="s">
        <v>14</v>
      </c>
      <c r="E20" s="1" t="s">
        <v>36</v>
      </c>
      <c r="F20" s="1" t="s">
        <v>51</v>
      </c>
      <c r="G20" s="1" t="s">
        <v>53</v>
      </c>
      <c r="H20" s="2" t="s">
        <v>610</v>
      </c>
      <c r="I20" s="1">
        <v>80</v>
      </c>
      <c r="J20" s="1">
        <v>1</v>
      </c>
      <c r="K20" s="2">
        <v>4</v>
      </c>
      <c r="M20">
        <f t="shared" si="0"/>
        <v>8</v>
      </c>
      <c r="N20" t="str">
        <f t="shared" si="1"/>
        <v>zeng.cw</v>
      </c>
      <c r="O20" t="str">
        <f t="shared" si="2"/>
        <v>曾</v>
      </c>
      <c r="P20" t="s">
        <v>228</v>
      </c>
      <c r="Q20" t="str">
        <f t="shared" si="3"/>
        <v>曾总</v>
      </c>
      <c r="R20" s="1" t="s">
        <v>36</v>
      </c>
    </row>
    <row r="21" spans="1:18" x14ac:dyDescent="0.15">
      <c r="A21" s="1">
        <v>20</v>
      </c>
      <c r="B21" s="1" t="s">
        <v>16</v>
      </c>
      <c r="C21" s="1" t="s">
        <v>17</v>
      </c>
      <c r="D21" s="1" t="s">
        <v>16</v>
      </c>
      <c r="E21" s="1" t="s">
        <v>34</v>
      </c>
      <c r="F21" s="1" t="s">
        <v>51</v>
      </c>
      <c r="G21" s="1" t="s">
        <v>53</v>
      </c>
      <c r="H21" s="2" t="s">
        <v>611</v>
      </c>
      <c r="I21" s="1">
        <v>80</v>
      </c>
      <c r="J21" s="1">
        <v>1</v>
      </c>
      <c r="K21" s="2">
        <v>4</v>
      </c>
      <c r="M21">
        <f t="shared" si="0"/>
        <v>7</v>
      </c>
      <c r="N21" t="str">
        <f t="shared" si="1"/>
        <v>cai.bh</v>
      </c>
      <c r="O21" t="str">
        <f t="shared" si="2"/>
        <v>蔡</v>
      </c>
      <c r="P21" t="s">
        <v>236</v>
      </c>
      <c r="Q21" t="str">
        <f t="shared" si="3"/>
        <v>蔡女士</v>
      </c>
      <c r="R21" s="1" t="s">
        <v>34</v>
      </c>
    </row>
    <row r="22" spans="1:18" x14ac:dyDescent="0.15">
      <c r="A22" s="1">
        <v>21</v>
      </c>
      <c r="B22" s="1" t="s">
        <v>184</v>
      </c>
      <c r="C22" s="1" t="s">
        <v>71</v>
      </c>
      <c r="D22" s="1" t="s">
        <v>184</v>
      </c>
      <c r="E22" s="1" t="s">
        <v>127</v>
      </c>
      <c r="F22" s="1" t="s">
        <v>51</v>
      </c>
      <c r="G22" s="1" t="s">
        <v>53</v>
      </c>
      <c r="H22" s="2" t="s">
        <v>612</v>
      </c>
      <c r="I22" s="1">
        <v>80</v>
      </c>
      <c r="J22" s="1">
        <v>1</v>
      </c>
      <c r="K22" s="2">
        <v>4</v>
      </c>
      <c r="M22">
        <f t="shared" si="0"/>
        <v>7</v>
      </c>
      <c r="N22" t="str">
        <f t="shared" si="1"/>
        <v>zhao.y</v>
      </c>
      <c r="O22" t="str">
        <f t="shared" si="2"/>
        <v>赵</v>
      </c>
      <c r="P22" t="s">
        <v>234</v>
      </c>
      <c r="Q22" t="str">
        <f t="shared" si="3"/>
        <v>赵工</v>
      </c>
      <c r="R22" s="1" t="s">
        <v>127</v>
      </c>
    </row>
    <row r="23" spans="1:18" x14ac:dyDescent="0.15">
      <c r="A23" s="1">
        <v>22</v>
      </c>
      <c r="B23" s="1" t="s">
        <v>185</v>
      </c>
      <c r="C23" s="1" t="s">
        <v>72</v>
      </c>
      <c r="D23" s="1" t="s">
        <v>185</v>
      </c>
      <c r="E23" s="1" t="s">
        <v>128</v>
      </c>
      <c r="F23" s="1" t="s">
        <v>51</v>
      </c>
      <c r="G23" s="1" t="s">
        <v>53</v>
      </c>
      <c r="H23" s="2" t="s">
        <v>613</v>
      </c>
      <c r="I23" s="1">
        <v>80</v>
      </c>
      <c r="J23" s="1">
        <v>1</v>
      </c>
      <c r="K23" s="2">
        <v>4</v>
      </c>
      <c r="M23">
        <f t="shared" si="0"/>
        <v>7</v>
      </c>
      <c r="N23" t="str">
        <f t="shared" si="1"/>
        <v>lin.sr</v>
      </c>
      <c r="O23" t="str">
        <f t="shared" si="2"/>
        <v>林</v>
      </c>
      <c r="P23" t="s">
        <v>234</v>
      </c>
      <c r="Q23" t="str">
        <f t="shared" si="3"/>
        <v>林工</v>
      </c>
      <c r="R23" s="1" t="s">
        <v>128</v>
      </c>
    </row>
    <row r="24" spans="1:18" x14ac:dyDescent="0.15">
      <c r="A24" s="1">
        <v>23</v>
      </c>
      <c r="B24" s="1" t="s">
        <v>186</v>
      </c>
      <c r="C24" s="1" t="s">
        <v>73</v>
      </c>
      <c r="D24" s="1" t="s">
        <v>186</v>
      </c>
      <c r="E24" s="1" t="s">
        <v>129</v>
      </c>
      <c r="F24" s="1" t="s">
        <v>51</v>
      </c>
      <c r="G24" s="1" t="s">
        <v>53</v>
      </c>
      <c r="H24" s="2" t="s">
        <v>614</v>
      </c>
      <c r="I24" s="1">
        <v>80</v>
      </c>
      <c r="J24" s="1">
        <v>1</v>
      </c>
      <c r="K24" s="2">
        <v>4</v>
      </c>
      <c r="M24">
        <f t="shared" si="0"/>
        <v>7</v>
      </c>
      <c r="N24" t="str">
        <f t="shared" si="1"/>
        <v>lai.zy</v>
      </c>
      <c r="O24" t="str">
        <f t="shared" si="2"/>
        <v>赖</v>
      </c>
      <c r="P24" t="s">
        <v>234</v>
      </c>
      <c r="Q24" t="str">
        <f t="shared" si="3"/>
        <v>赖工</v>
      </c>
      <c r="R24" s="1" t="s">
        <v>129</v>
      </c>
    </row>
    <row r="25" spans="1:18" x14ac:dyDescent="0.15">
      <c r="A25" s="1">
        <v>24</v>
      </c>
      <c r="B25" s="1" t="s">
        <v>187</v>
      </c>
      <c r="C25" s="1" t="s">
        <v>74</v>
      </c>
      <c r="D25" s="1" t="s">
        <v>187</v>
      </c>
      <c r="E25" s="1" t="s">
        <v>130</v>
      </c>
      <c r="F25" s="1" t="s">
        <v>51</v>
      </c>
      <c r="G25" s="1" t="s">
        <v>53</v>
      </c>
      <c r="H25" s="2" t="s">
        <v>615</v>
      </c>
      <c r="I25" s="1">
        <v>80</v>
      </c>
      <c r="J25" s="1">
        <v>1</v>
      </c>
      <c r="K25" s="2">
        <v>4</v>
      </c>
      <c r="M25">
        <f t="shared" si="0"/>
        <v>6</v>
      </c>
      <c r="N25" t="str">
        <f t="shared" si="1"/>
        <v>wu.yy</v>
      </c>
      <c r="O25" t="str">
        <f t="shared" si="2"/>
        <v>伍</v>
      </c>
      <c r="P25" t="s">
        <v>236</v>
      </c>
      <c r="Q25" t="str">
        <f t="shared" si="3"/>
        <v>伍女士</v>
      </c>
      <c r="R25" s="1" t="s">
        <v>130</v>
      </c>
    </row>
    <row r="26" spans="1:18" x14ac:dyDescent="0.15">
      <c r="A26" s="1">
        <v>25</v>
      </c>
      <c r="B26" s="1" t="s">
        <v>188</v>
      </c>
      <c r="C26" s="1" t="s">
        <v>75</v>
      </c>
      <c r="D26" s="1" t="s">
        <v>188</v>
      </c>
      <c r="E26" s="1" t="s">
        <v>131</v>
      </c>
      <c r="F26" s="1" t="s">
        <v>51</v>
      </c>
      <c r="G26" s="1" t="s">
        <v>53</v>
      </c>
      <c r="H26" s="2" t="s">
        <v>616</v>
      </c>
      <c r="I26" s="1">
        <v>80</v>
      </c>
      <c r="J26" s="1">
        <v>1</v>
      </c>
      <c r="K26" s="2">
        <v>4</v>
      </c>
      <c r="M26">
        <f t="shared" si="0"/>
        <v>8</v>
      </c>
      <c r="N26" t="str">
        <f t="shared" si="1"/>
        <v>yang.yq</v>
      </c>
      <c r="O26" t="str">
        <f t="shared" si="2"/>
        <v>杨</v>
      </c>
      <c r="P26" t="s">
        <v>236</v>
      </c>
      <c r="Q26" t="str">
        <f t="shared" si="3"/>
        <v>杨女士</v>
      </c>
      <c r="R26" s="1" t="s">
        <v>131</v>
      </c>
    </row>
    <row r="27" spans="1:18" x14ac:dyDescent="0.15">
      <c r="A27" s="1">
        <v>26</v>
      </c>
      <c r="B27" s="1" t="s">
        <v>6</v>
      </c>
      <c r="C27" s="1" t="s">
        <v>27</v>
      </c>
      <c r="D27" s="1" t="s">
        <v>6</v>
      </c>
      <c r="E27" s="1" t="s">
        <v>44</v>
      </c>
      <c r="F27" s="1" t="s">
        <v>51</v>
      </c>
      <c r="G27" s="1" t="s">
        <v>53</v>
      </c>
      <c r="H27" s="2" t="s">
        <v>617</v>
      </c>
      <c r="I27" s="1">
        <v>80</v>
      </c>
      <c r="J27" s="1">
        <v>1</v>
      </c>
      <c r="K27" s="2">
        <v>4</v>
      </c>
      <c r="M27">
        <f t="shared" si="0"/>
        <v>8</v>
      </c>
      <c r="N27" t="str">
        <f t="shared" si="1"/>
        <v>feng.wt</v>
      </c>
      <c r="O27" t="str">
        <f t="shared" si="2"/>
        <v>冯</v>
      </c>
      <c r="P27" t="s">
        <v>234</v>
      </c>
      <c r="Q27" t="str">
        <f t="shared" si="3"/>
        <v>冯工</v>
      </c>
      <c r="R27" s="1" t="s">
        <v>44</v>
      </c>
    </row>
    <row r="28" spans="1:18" x14ac:dyDescent="0.15">
      <c r="A28" s="1">
        <v>27</v>
      </c>
      <c r="B28" s="1" t="s">
        <v>189</v>
      </c>
      <c r="C28" s="1" t="s">
        <v>76</v>
      </c>
      <c r="D28" s="1" t="s">
        <v>189</v>
      </c>
      <c r="E28" s="1" t="s">
        <v>132</v>
      </c>
      <c r="F28" s="1" t="s">
        <v>51</v>
      </c>
      <c r="G28" s="1" t="s">
        <v>53</v>
      </c>
      <c r="H28" s="2" t="s">
        <v>618</v>
      </c>
      <c r="I28" s="1">
        <v>80</v>
      </c>
      <c r="J28" s="1">
        <v>1</v>
      </c>
      <c r="K28" s="2">
        <v>4</v>
      </c>
      <c r="M28">
        <f t="shared" si="0"/>
        <v>7</v>
      </c>
      <c r="N28" t="str">
        <f t="shared" si="1"/>
        <v>liu.cy</v>
      </c>
      <c r="O28" t="str">
        <f t="shared" si="2"/>
        <v>刘</v>
      </c>
      <c r="P28" t="s">
        <v>236</v>
      </c>
      <c r="Q28" t="str">
        <f t="shared" si="3"/>
        <v>刘女士</v>
      </c>
      <c r="R28" s="1" t="s">
        <v>132</v>
      </c>
    </row>
    <row r="29" spans="1:18" x14ac:dyDescent="0.15">
      <c r="A29" s="1">
        <v>28</v>
      </c>
      <c r="B29" s="1" t="s">
        <v>190</v>
      </c>
      <c r="C29" s="1" t="s">
        <v>77</v>
      </c>
      <c r="D29" s="1" t="s">
        <v>190</v>
      </c>
      <c r="E29" s="1" t="s">
        <v>133</v>
      </c>
      <c r="F29" s="1" t="s">
        <v>51</v>
      </c>
      <c r="G29" s="1" t="s">
        <v>53</v>
      </c>
      <c r="H29" s="2" t="s">
        <v>619</v>
      </c>
      <c r="I29" s="1">
        <v>80</v>
      </c>
      <c r="J29" s="1">
        <v>1</v>
      </c>
      <c r="K29" s="2">
        <v>4</v>
      </c>
      <c r="M29">
        <f t="shared" si="0"/>
        <v>8</v>
      </c>
      <c r="N29" t="str">
        <f t="shared" si="1"/>
        <v>pang.zx</v>
      </c>
      <c r="O29" t="str">
        <f t="shared" si="2"/>
        <v>庞</v>
      </c>
      <c r="P29" t="s">
        <v>234</v>
      </c>
      <c r="Q29" t="str">
        <f t="shared" si="3"/>
        <v>庞工</v>
      </c>
      <c r="R29" s="1" t="s">
        <v>133</v>
      </c>
    </row>
    <row r="30" spans="1:18" x14ac:dyDescent="0.15">
      <c r="A30" s="1">
        <v>29</v>
      </c>
      <c r="B30" s="1" t="s">
        <v>191</v>
      </c>
      <c r="C30" s="1" t="s">
        <v>78</v>
      </c>
      <c r="D30" s="1" t="s">
        <v>191</v>
      </c>
      <c r="E30" s="1" t="s">
        <v>134</v>
      </c>
      <c r="F30" s="1" t="s">
        <v>51</v>
      </c>
      <c r="G30" s="1" t="s">
        <v>53</v>
      </c>
      <c r="H30" s="2" t="s">
        <v>620</v>
      </c>
      <c r="I30" s="1">
        <v>80</v>
      </c>
      <c r="J30" s="1">
        <v>1</v>
      </c>
      <c r="K30" s="2">
        <v>4</v>
      </c>
      <c r="M30">
        <f t="shared" si="0"/>
        <v>9</v>
      </c>
      <c r="N30" t="str">
        <f t="shared" si="1"/>
        <v>lich.eng</v>
      </c>
      <c r="O30" t="str">
        <f t="shared" si="2"/>
        <v>李</v>
      </c>
      <c r="P30" t="s">
        <v>234</v>
      </c>
      <c r="Q30" t="str">
        <f t="shared" si="3"/>
        <v>李工</v>
      </c>
      <c r="R30" s="1" t="s">
        <v>134</v>
      </c>
    </row>
    <row r="31" spans="1:18" x14ac:dyDescent="0.15">
      <c r="A31" s="1">
        <v>30</v>
      </c>
      <c r="B31" s="1" t="s">
        <v>192</v>
      </c>
      <c r="C31" s="1" t="s">
        <v>79</v>
      </c>
      <c r="D31" s="1" t="s">
        <v>192</v>
      </c>
      <c r="E31" s="1" t="s">
        <v>135</v>
      </c>
      <c r="F31" s="1" t="s">
        <v>51</v>
      </c>
      <c r="G31" s="1" t="s">
        <v>53</v>
      </c>
      <c r="H31" s="2" t="s">
        <v>621</v>
      </c>
      <c r="I31" s="1">
        <v>80</v>
      </c>
      <c r="J31" s="1">
        <v>1</v>
      </c>
      <c r="K31" s="2">
        <v>4</v>
      </c>
      <c r="M31">
        <f t="shared" si="0"/>
        <v>7</v>
      </c>
      <c r="N31" t="str">
        <f t="shared" si="1"/>
        <v>yao.gl</v>
      </c>
      <c r="O31" t="str">
        <f t="shared" si="2"/>
        <v>姚</v>
      </c>
      <c r="P31" t="s">
        <v>234</v>
      </c>
      <c r="Q31" t="str">
        <f t="shared" si="3"/>
        <v>姚工</v>
      </c>
      <c r="R31" s="1" t="s">
        <v>135</v>
      </c>
    </row>
    <row r="32" spans="1:18" x14ac:dyDescent="0.15">
      <c r="A32" s="1">
        <v>31</v>
      </c>
      <c r="B32" s="1" t="s">
        <v>193</v>
      </c>
      <c r="C32" s="1" t="s">
        <v>80</v>
      </c>
      <c r="D32" s="1" t="s">
        <v>193</v>
      </c>
      <c r="E32" s="1" t="s">
        <v>136</v>
      </c>
      <c r="F32" s="1" t="s">
        <v>51</v>
      </c>
      <c r="G32" s="1" t="s">
        <v>53</v>
      </c>
      <c r="H32" s="2" t="s">
        <v>622</v>
      </c>
      <c r="I32" s="1">
        <v>80</v>
      </c>
      <c r="J32" s="1">
        <v>1</v>
      </c>
      <c r="K32" s="2">
        <v>4</v>
      </c>
      <c r="M32">
        <f t="shared" si="0"/>
        <v>5</v>
      </c>
      <c r="N32" t="str">
        <f t="shared" si="1"/>
        <v>li.y</v>
      </c>
      <c r="O32" t="str">
        <f t="shared" si="2"/>
        <v>李</v>
      </c>
      <c r="P32" t="s">
        <v>234</v>
      </c>
      <c r="Q32" t="str">
        <f t="shared" si="3"/>
        <v>李工</v>
      </c>
      <c r="R32" s="1" t="s">
        <v>136</v>
      </c>
    </row>
    <row r="33" spans="1:18" x14ac:dyDescent="0.15">
      <c r="A33" s="1">
        <v>32</v>
      </c>
      <c r="B33" s="1" t="s">
        <v>194</v>
      </c>
      <c r="C33" s="1" t="s">
        <v>81</v>
      </c>
      <c r="D33" s="1" t="s">
        <v>194</v>
      </c>
      <c r="E33" s="1" t="s">
        <v>137</v>
      </c>
      <c r="F33" s="1" t="s">
        <v>51</v>
      </c>
      <c r="G33" s="1" t="s">
        <v>53</v>
      </c>
      <c r="H33" s="2" t="s">
        <v>623</v>
      </c>
      <c r="I33" s="1">
        <v>80</v>
      </c>
      <c r="J33" s="1">
        <v>1</v>
      </c>
      <c r="K33" s="2">
        <v>4</v>
      </c>
      <c r="M33">
        <f t="shared" si="0"/>
        <v>8</v>
      </c>
      <c r="N33" t="str">
        <f t="shared" si="1"/>
        <v>wang.sk</v>
      </c>
      <c r="O33" t="str">
        <f t="shared" si="2"/>
        <v>王</v>
      </c>
      <c r="P33" t="s">
        <v>234</v>
      </c>
      <c r="Q33" t="str">
        <f t="shared" si="3"/>
        <v>王工</v>
      </c>
      <c r="R33" s="1" t="s">
        <v>137</v>
      </c>
    </row>
    <row r="34" spans="1:18" x14ac:dyDescent="0.15">
      <c r="A34" s="1">
        <v>33</v>
      </c>
      <c r="B34" s="1" t="s">
        <v>195</v>
      </c>
      <c r="C34" s="1" t="s">
        <v>106</v>
      </c>
      <c r="D34" s="1" t="s">
        <v>195</v>
      </c>
      <c r="E34" s="1" t="s">
        <v>138</v>
      </c>
      <c r="F34" s="1" t="s">
        <v>51</v>
      </c>
      <c r="G34" s="1" t="s">
        <v>53</v>
      </c>
      <c r="H34" s="2" t="s">
        <v>624</v>
      </c>
      <c r="I34" s="1">
        <v>80</v>
      </c>
      <c r="J34" s="1">
        <v>1</v>
      </c>
      <c r="K34" s="2">
        <v>4</v>
      </c>
      <c r="M34">
        <f t="shared" ref="M34:M65" si="4">FIND("@",E34,1)</f>
        <v>9</v>
      </c>
      <c r="N34" t="str">
        <f t="shared" ref="N34:N65" si="5">LEFT(E34,M34-1)</f>
        <v>yang.yun</v>
      </c>
      <c r="O34" t="str">
        <f t="shared" ref="O34:O65" si="6">LEFT(C34,1)</f>
        <v>杨</v>
      </c>
      <c r="P34" t="s">
        <v>234</v>
      </c>
      <c r="Q34" t="str">
        <f t="shared" si="3"/>
        <v>杨工</v>
      </c>
      <c r="R34" s="1" t="s">
        <v>138</v>
      </c>
    </row>
    <row r="35" spans="1:18" x14ac:dyDescent="0.15">
      <c r="A35" s="1">
        <v>34</v>
      </c>
      <c r="B35" s="1" t="s">
        <v>196</v>
      </c>
      <c r="C35" s="1" t="s">
        <v>105</v>
      </c>
      <c r="D35" s="1" t="s">
        <v>196</v>
      </c>
      <c r="E35" s="1" t="s">
        <v>163</v>
      </c>
      <c r="F35" s="1" t="s">
        <v>51</v>
      </c>
      <c r="G35" s="1" t="s">
        <v>53</v>
      </c>
      <c r="H35" s="2" t="s">
        <v>625</v>
      </c>
      <c r="I35" s="1">
        <v>80</v>
      </c>
      <c r="J35" s="1">
        <v>1</v>
      </c>
      <c r="K35" s="2">
        <v>4</v>
      </c>
      <c r="M35">
        <f t="shared" si="4"/>
        <v>8</v>
      </c>
      <c r="N35" t="str">
        <f t="shared" si="5"/>
        <v>yang.qg</v>
      </c>
      <c r="O35" t="str">
        <f t="shared" si="6"/>
        <v>杨</v>
      </c>
      <c r="P35" t="s">
        <v>234</v>
      </c>
      <c r="Q35" t="str">
        <f t="shared" si="3"/>
        <v>杨工</v>
      </c>
      <c r="R35" s="1" t="s">
        <v>163</v>
      </c>
    </row>
    <row r="36" spans="1:18" x14ac:dyDescent="0.15">
      <c r="A36" s="1">
        <v>35</v>
      </c>
      <c r="B36" s="1" t="s">
        <v>197</v>
      </c>
      <c r="C36" s="1" t="s">
        <v>107</v>
      </c>
      <c r="D36" s="1" t="s">
        <v>197</v>
      </c>
      <c r="E36" s="1" t="s">
        <v>164</v>
      </c>
      <c r="F36" s="1" t="s">
        <v>51</v>
      </c>
      <c r="G36" s="1" t="s">
        <v>53</v>
      </c>
      <c r="H36" s="2" t="s">
        <v>626</v>
      </c>
      <c r="I36" s="1">
        <v>80</v>
      </c>
      <c r="J36" s="1">
        <v>1</v>
      </c>
      <c r="K36" s="2">
        <v>4</v>
      </c>
      <c r="M36">
        <f t="shared" si="4"/>
        <v>7</v>
      </c>
      <c r="N36" t="str">
        <f t="shared" si="5"/>
        <v>liu.jh</v>
      </c>
      <c r="O36" t="str">
        <f t="shared" si="6"/>
        <v>刘</v>
      </c>
      <c r="P36" t="s">
        <v>234</v>
      </c>
      <c r="Q36" t="str">
        <f t="shared" si="3"/>
        <v>刘工</v>
      </c>
      <c r="R36" s="1" t="s">
        <v>164</v>
      </c>
    </row>
    <row r="37" spans="1:18" x14ac:dyDescent="0.15">
      <c r="A37" s="1">
        <v>36</v>
      </c>
      <c r="B37" s="1" t="s">
        <v>198</v>
      </c>
      <c r="C37" s="1" t="s">
        <v>108</v>
      </c>
      <c r="D37" s="1" t="s">
        <v>198</v>
      </c>
      <c r="E37" s="1" t="s">
        <v>139</v>
      </c>
      <c r="F37" s="1" t="s">
        <v>51</v>
      </c>
      <c r="G37" s="1" t="s">
        <v>53</v>
      </c>
      <c r="H37" s="2" t="s">
        <v>627</v>
      </c>
      <c r="I37" s="1">
        <v>80</v>
      </c>
      <c r="J37" s="1">
        <v>1</v>
      </c>
      <c r="K37" s="2">
        <v>4</v>
      </c>
      <c r="M37">
        <f t="shared" si="4"/>
        <v>7</v>
      </c>
      <c r="N37" t="str">
        <f t="shared" si="5"/>
        <v>sun.mj</v>
      </c>
      <c r="O37" t="str">
        <f t="shared" si="6"/>
        <v>孙</v>
      </c>
      <c r="P37" t="s">
        <v>234</v>
      </c>
      <c r="Q37" t="str">
        <f t="shared" si="3"/>
        <v>孙工</v>
      </c>
      <c r="R37" s="1" t="s">
        <v>139</v>
      </c>
    </row>
    <row r="38" spans="1:18" x14ac:dyDescent="0.15">
      <c r="A38" s="1">
        <v>37</v>
      </c>
      <c r="B38" s="1" t="s">
        <v>15</v>
      </c>
      <c r="C38" s="1" t="s">
        <v>18</v>
      </c>
      <c r="D38" s="1" t="s">
        <v>15</v>
      </c>
      <c r="E38" s="1" t="s">
        <v>35</v>
      </c>
      <c r="F38" s="1" t="s">
        <v>51</v>
      </c>
      <c r="G38" s="1" t="s">
        <v>54</v>
      </c>
      <c r="H38" s="2" t="s">
        <v>628</v>
      </c>
      <c r="I38" s="1">
        <v>80</v>
      </c>
      <c r="J38" s="1">
        <v>1</v>
      </c>
      <c r="K38" s="2">
        <v>3</v>
      </c>
      <c r="M38">
        <f t="shared" si="4"/>
        <v>7</v>
      </c>
      <c r="N38" t="str">
        <f t="shared" si="5"/>
        <v>cai.wc</v>
      </c>
      <c r="O38" t="str">
        <f t="shared" si="6"/>
        <v>蔡</v>
      </c>
      <c r="P38" t="s">
        <v>232</v>
      </c>
      <c r="Q38" t="str">
        <f t="shared" si="3"/>
        <v>蔡主任</v>
      </c>
      <c r="R38" s="1" t="s">
        <v>35</v>
      </c>
    </row>
    <row r="39" spans="1:18" x14ac:dyDescent="0.15">
      <c r="A39" s="1">
        <v>38</v>
      </c>
      <c r="B39" s="1" t="s">
        <v>199</v>
      </c>
      <c r="C39" s="1" t="s">
        <v>82</v>
      </c>
      <c r="D39" s="1" t="s">
        <v>199</v>
      </c>
      <c r="E39" s="1" t="s">
        <v>140</v>
      </c>
      <c r="F39" s="1" t="s">
        <v>51</v>
      </c>
      <c r="G39" s="1" t="s">
        <v>54</v>
      </c>
      <c r="H39" s="2" t="s">
        <v>629</v>
      </c>
      <c r="I39" s="1">
        <v>80</v>
      </c>
      <c r="J39" s="1">
        <v>1</v>
      </c>
      <c r="K39" s="2">
        <v>4</v>
      </c>
      <c r="M39">
        <f t="shared" si="4"/>
        <v>8</v>
      </c>
      <c r="N39" t="str">
        <f t="shared" si="5"/>
        <v>zheng.j</v>
      </c>
      <c r="O39" t="str">
        <f t="shared" si="6"/>
        <v>郑</v>
      </c>
      <c r="P39" t="s">
        <v>236</v>
      </c>
      <c r="Q39" t="str">
        <f t="shared" si="3"/>
        <v>郑女士</v>
      </c>
      <c r="R39" s="1" t="s">
        <v>140</v>
      </c>
    </row>
    <row r="40" spans="1:18" x14ac:dyDescent="0.15">
      <c r="A40" s="1">
        <v>39</v>
      </c>
      <c r="B40" s="1" t="s">
        <v>9</v>
      </c>
      <c r="C40" s="1" t="s">
        <v>24</v>
      </c>
      <c r="D40" s="1" t="s">
        <v>9</v>
      </c>
      <c r="E40" s="1" t="s">
        <v>41</v>
      </c>
      <c r="F40" s="1" t="s">
        <v>51</v>
      </c>
      <c r="G40" s="1" t="s">
        <v>54</v>
      </c>
      <c r="H40" s="2" t="s">
        <v>630</v>
      </c>
      <c r="I40" s="1">
        <v>80</v>
      </c>
      <c r="J40" s="1">
        <v>1</v>
      </c>
      <c r="K40" s="2">
        <v>4</v>
      </c>
      <c r="M40">
        <f t="shared" si="4"/>
        <v>8</v>
      </c>
      <c r="N40" t="str">
        <f t="shared" si="5"/>
        <v>cheng.y</v>
      </c>
      <c r="O40" t="str">
        <f t="shared" si="6"/>
        <v>程</v>
      </c>
      <c r="P40" t="s">
        <v>228</v>
      </c>
      <c r="Q40" t="str">
        <f t="shared" si="3"/>
        <v>程总</v>
      </c>
      <c r="R40" s="1" t="s">
        <v>41</v>
      </c>
    </row>
    <row r="41" spans="1:18" x14ac:dyDescent="0.15">
      <c r="A41" s="1">
        <v>40</v>
      </c>
      <c r="B41" s="1" t="s">
        <v>10</v>
      </c>
      <c r="C41" s="1" t="s">
        <v>23</v>
      </c>
      <c r="D41" s="1" t="s">
        <v>10</v>
      </c>
      <c r="E41" s="1" t="s">
        <v>40</v>
      </c>
      <c r="F41" s="1" t="s">
        <v>51</v>
      </c>
      <c r="G41" s="1" t="s">
        <v>54</v>
      </c>
      <c r="H41" s="2" t="s">
        <v>631</v>
      </c>
      <c r="I41" s="1">
        <v>80</v>
      </c>
      <c r="J41" s="1">
        <v>1</v>
      </c>
      <c r="K41" s="2">
        <v>3</v>
      </c>
      <c r="M41">
        <f t="shared" si="4"/>
        <v>8</v>
      </c>
      <c r="N41" t="str">
        <f t="shared" si="5"/>
        <v>chen.yb</v>
      </c>
      <c r="O41" t="str">
        <f t="shared" si="6"/>
        <v>陈</v>
      </c>
      <c r="P41" t="s">
        <v>232</v>
      </c>
      <c r="Q41" t="str">
        <f t="shared" si="3"/>
        <v>陈主任</v>
      </c>
      <c r="R41" s="1" t="s">
        <v>40</v>
      </c>
    </row>
    <row r="42" spans="1:18" x14ac:dyDescent="0.15">
      <c r="A42" s="1">
        <v>41</v>
      </c>
      <c r="B42" s="1" t="s">
        <v>200</v>
      </c>
      <c r="C42" s="1" t="s">
        <v>83</v>
      </c>
      <c r="D42" s="1" t="s">
        <v>200</v>
      </c>
      <c r="E42" s="1" t="s">
        <v>141</v>
      </c>
      <c r="F42" s="1" t="s">
        <v>51</v>
      </c>
      <c r="G42" s="1" t="s">
        <v>54</v>
      </c>
      <c r="H42" s="2" t="s">
        <v>632</v>
      </c>
      <c r="I42" s="1">
        <v>80</v>
      </c>
      <c r="J42" s="1">
        <v>1</v>
      </c>
      <c r="K42" s="2">
        <v>4</v>
      </c>
      <c r="M42">
        <f t="shared" si="4"/>
        <v>6</v>
      </c>
      <c r="N42" t="str">
        <f t="shared" si="5"/>
        <v>li.zl</v>
      </c>
      <c r="O42" t="str">
        <f t="shared" si="6"/>
        <v>李</v>
      </c>
      <c r="P42" t="s">
        <v>228</v>
      </c>
      <c r="Q42" t="str">
        <f t="shared" si="3"/>
        <v>李总</v>
      </c>
      <c r="R42" s="1" t="s">
        <v>141</v>
      </c>
    </row>
    <row r="43" spans="1:18" x14ac:dyDescent="0.15">
      <c r="A43" s="1">
        <v>42</v>
      </c>
      <c r="B43" s="1" t="s">
        <v>12</v>
      </c>
      <c r="C43" s="1" t="s">
        <v>21</v>
      </c>
      <c r="D43" s="1" t="s">
        <v>12</v>
      </c>
      <c r="E43" s="1" t="s">
        <v>38</v>
      </c>
      <c r="F43" s="1" t="s">
        <v>51</v>
      </c>
      <c r="G43" s="1" t="s">
        <v>54</v>
      </c>
      <c r="H43" s="2" t="s">
        <v>633</v>
      </c>
      <c r="I43" s="1">
        <v>80</v>
      </c>
      <c r="J43" s="1">
        <v>1</v>
      </c>
      <c r="K43" s="2">
        <v>4</v>
      </c>
      <c r="M43">
        <f t="shared" si="4"/>
        <v>8</v>
      </c>
      <c r="N43" t="str">
        <f t="shared" si="5"/>
        <v>chen.jc</v>
      </c>
      <c r="O43" t="str">
        <f t="shared" si="6"/>
        <v>陈</v>
      </c>
      <c r="P43" t="s">
        <v>228</v>
      </c>
      <c r="Q43" t="str">
        <f t="shared" si="3"/>
        <v>陈总</v>
      </c>
      <c r="R43" s="1" t="s">
        <v>38</v>
      </c>
    </row>
    <row r="44" spans="1:18" x14ac:dyDescent="0.15">
      <c r="A44" s="1">
        <v>43</v>
      </c>
      <c r="B44" s="1" t="s">
        <v>201</v>
      </c>
      <c r="C44" s="1" t="s">
        <v>84</v>
      </c>
      <c r="D44" s="1" t="s">
        <v>201</v>
      </c>
      <c r="E44" s="1" t="s">
        <v>142</v>
      </c>
      <c r="F44" s="1" t="s">
        <v>51</v>
      </c>
      <c r="G44" s="1" t="s">
        <v>54</v>
      </c>
      <c r="H44" s="2" t="s">
        <v>634</v>
      </c>
      <c r="I44" s="1">
        <v>80</v>
      </c>
      <c r="J44" s="1">
        <v>1</v>
      </c>
      <c r="K44" s="2">
        <v>4</v>
      </c>
      <c r="M44">
        <f t="shared" si="4"/>
        <v>5</v>
      </c>
      <c r="N44" t="str">
        <f t="shared" si="5"/>
        <v>panw</v>
      </c>
      <c r="O44" t="str">
        <f t="shared" si="6"/>
        <v>潘</v>
      </c>
      <c r="P44" t="s">
        <v>228</v>
      </c>
      <c r="Q44" t="str">
        <f t="shared" si="3"/>
        <v>潘总</v>
      </c>
      <c r="R44" s="1" t="s">
        <v>142</v>
      </c>
    </row>
    <row r="45" spans="1:18" x14ac:dyDescent="0.15">
      <c r="A45" s="1">
        <v>44</v>
      </c>
      <c r="B45" s="1" t="s">
        <v>202</v>
      </c>
      <c r="C45" s="1" t="s">
        <v>85</v>
      </c>
      <c r="D45" s="1" t="s">
        <v>202</v>
      </c>
      <c r="E45" s="1" t="s">
        <v>143</v>
      </c>
      <c r="F45" s="1" t="s">
        <v>51</v>
      </c>
      <c r="G45" s="1" t="s">
        <v>54</v>
      </c>
      <c r="H45" s="2" t="s">
        <v>635</v>
      </c>
      <c r="I45" s="1">
        <v>80</v>
      </c>
      <c r="J45" s="1">
        <v>1</v>
      </c>
      <c r="K45" s="2">
        <v>3</v>
      </c>
      <c r="M45">
        <f t="shared" si="4"/>
        <v>9</v>
      </c>
      <c r="N45" t="str">
        <f t="shared" si="5"/>
        <v>huang.yh</v>
      </c>
      <c r="O45" t="str">
        <f t="shared" si="6"/>
        <v>黄</v>
      </c>
      <c r="P45" t="s">
        <v>232</v>
      </c>
      <c r="Q45" t="str">
        <f t="shared" si="3"/>
        <v>黄主任</v>
      </c>
      <c r="R45" s="1" t="s">
        <v>143</v>
      </c>
    </row>
    <row r="46" spans="1:18" x14ac:dyDescent="0.15">
      <c r="A46" s="1">
        <v>45</v>
      </c>
      <c r="B46" s="1" t="s">
        <v>203</v>
      </c>
      <c r="C46" s="1" t="s">
        <v>86</v>
      </c>
      <c r="D46" s="1" t="s">
        <v>203</v>
      </c>
      <c r="E46" s="1" t="s">
        <v>144</v>
      </c>
      <c r="F46" s="1" t="s">
        <v>51</v>
      </c>
      <c r="G46" s="1" t="s">
        <v>54</v>
      </c>
      <c r="H46" s="2" t="s">
        <v>636</v>
      </c>
      <c r="I46" s="1">
        <v>80</v>
      </c>
      <c r="J46" s="1">
        <v>1</v>
      </c>
      <c r="K46" s="2">
        <v>4</v>
      </c>
      <c r="M46">
        <f t="shared" si="4"/>
        <v>10</v>
      </c>
      <c r="N46" t="str">
        <f t="shared" si="5"/>
        <v>liu.lijie</v>
      </c>
      <c r="O46" t="str">
        <f t="shared" si="6"/>
        <v>刘</v>
      </c>
      <c r="P46" t="s">
        <v>228</v>
      </c>
      <c r="Q46" t="str">
        <f t="shared" si="3"/>
        <v>刘总</v>
      </c>
      <c r="R46" s="1" t="s">
        <v>144</v>
      </c>
    </row>
    <row r="47" spans="1:18" x14ac:dyDescent="0.15">
      <c r="A47" s="1">
        <v>46</v>
      </c>
      <c r="B47" s="1" t="s">
        <v>204</v>
      </c>
      <c r="C47" s="1" t="s">
        <v>87</v>
      </c>
      <c r="D47" s="1" t="s">
        <v>204</v>
      </c>
      <c r="E47" s="1" t="s">
        <v>145</v>
      </c>
      <c r="F47" s="1" t="s">
        <v>51</v>
      </c>
      <c r="G47" s="1" t="s">
        <v>54</v>
      </c>
      <c r="H47" s="2" t="s">
        <v>637</v>
      </c>
      <c r="I47" s="1">
        <v>80</v>
      </c>
      <c r="J47" s="1">
        <v>1</v>
      </c>
      <c r="K47" s="2">
        <v>4</v>
      </c>
      <c r="M47">
        <f t="shared" si="4"/>
        <v>6</v>
      </c>
      <c r="N47" t="str">
        <f t="shared" si="5"/>
        <v>yu.lq</v>
      </c>
      <c r="O47" t="str">
        <f t="shared" si="6"/>
        <v>余</v>
      </c>
      <c r="P47" t="s">
        <v>228</v>
      </c>
      <c r="Q47" t="str">
        <f t="shared" si="3"/>
        <v>余总</v>
      </c>
      <c r="R47" s="1" t="s">
        <v>145</v>
      </c>
    </row>
    <row r="48" spans="1:18" x14ac:dyDescent="0.15">
      <c r="A48" s="1">
        <v>47</v>
      </c>
      <c r="B48" s="1" t="s">
        <v>205</v>
      </c>
      <c r="C48" s="1" t="s">
        <v>88</v>
      </c>
      <c r="D48" s="1" t="s">
        <v>205</v>
      </c>
      <c r="E48" s="1" t="s">
        <v>146</v>
      </c>
      <c r="F48" s="1" t="s">
        <v>51</v>
      </c>
      <c r="G48" s="1" t="s">
        <v>54</v>
      </c>
      <c r="H48" s="2" t="s">
        <v>638</v>
      </c>
      <c r="I48" s="1">
        <v>80</v>
      </c>
      <c r="J48" s="1">
        <v>1</v>
      </c>
      <c r="K48" s="2">
        <v>4</v>
      </c>
      <c r="M48">
        <f t="shared" si="4"/>
        <v>7</v>
      </c>
      <c r="N48" t="str">
        <f t="shared" si="5"/>
        <v>ruan.f</v>
      </c>
      <c r="O48" t="str">
        <f t="shared" si="6"/>
        <v>阮</v>
      </c>
      <c r="P48" t="s">
        <v>234</v>
      </c>
      <c r="Q48" t="str">
        <f t="shared" si="3"/>
        <v>阮工</v>
      </c>
      <c r="R48" s="1" t="s">
        <v>146</v>
      </c>
    </row>
    <row r="49" spans="1:18" x14ac:dyDescent="0.15">
      <c r="A49" s="1">
        <v>48</v>
      </c>
      <c r="B49" s="1" t="s">
        <v>206</v>
      </c>
      <c r="C49" s="1" t="s">
        <v>89</v>
      </c>
      <c r="D49" s="1" t="s">
        <v>206</v>
      </c>
      <c r="E49" s="1" t="s">
        <v>147</v>
      </c>
      <c r="F49" s="1" t="s">
        <v>51</v>
      </c>
      <c r="G49" s="1" t="s">
        <v>54</v>
      </c>
      <c r="H49" s="2" t="s">
        <v>639</v>
      </c>
      <c r="I49" s="1">
        <v>80</v>
      </c>
      <c r="J49" s="1">
        <v>1</v>
      </c>
      <c r="K49" s="2">
        <v>4</v>
      </c>
      <c r="M49">
        <f t="shared" si="4"/>
        <v>7</v>
      </c>
      <c r="N49" t="str">
        <f t="shared" si="5"/>
        <v>liu.hb</v>
      </c>
      <c r="O49" t="str">
        <f t="shared" si="6"/>
        <v>刘</v>
      </c>
      <c r="P49" t="s">
        <v>234</v>
      </c>
      <c r="Q49" t="str">
        <f t="shared" si="3"/>
        <v>刘工</v>
      </c>
      <c r="R49" s="1" t="s">
        <v>147</v>
      </c>
    </row>
    <row r="50" spans="1:18" x14ac:dyDescent="0.15">
      <c r="A50" s="1">
        <v>49</v>
      </c>
      <c r="B50" s="1" t="s">
        <v>207</v>
      </c>
      <c r="C50" s="1" t="s">
        <v>90</v>
      </c>
      <c r="D50" s="1" t="s">
        <v>207</v>
      </c>
      <c r="E50" s="1" t="s">
        <v>148</v>
      </c>
      <c r="F50" s="1" t="s">
        <v>51</v>
      </c>
      <c r="G50" s="1" t="s">
        <v>54</v>
      </c>
      <c r="H50" s="2" t="s">
        <v>640</v>
      </c>
      <c r="I50" s="1">
        <v>80</v>
      </c>
      <c r="J50" s="1">
        <v>1</v>
      </c>
      <c r="K50" s="2">
        <v>4</v>
      </c>
      <c r="M50">
        <f t="shared" si="4"/>
        <v>8</v>
      </c>
      <c r="N50" t="str">
        <f t="shared" si="5"/>
        <v>wang.hy</v>
      </c>
      <c r="O50" t="str">
        <f t="shared" si="6"/>
        <v>汪</v>
      </c>
      <c r="P50" t="s">
        <v>234</v>
      </c>
      <c r="Q50" t="str">
        <f t="shared" si="3"/>
        <v>汪工</v>
      </c>
      <c r="R50" s="1" t="s">
        <v>148</v>
      </c>
    </row>
    <row r="51" spans="1:18" x14ac:dyDescent="0.15">
      <c r="A51" s="1">
        <v>50</v>
      </c>
      <c r="B51" s="1" t="s">
        <v>208</v>
      </c>
      <c r="C51" s="1" t="s">
        <v>91</v>
      </c>
      <c r="D51" s="1" t="s">
        <v>208</v>
      </c>
      <c r="E51" s="1" t="s">
        <v>149</v>
      </c>
      <c r="F51" s="1" t="s">
        <v>51</v>
      </c>
      <c r="G51" s="1" t="s">
        <v>54</v>
      </c>
      <c r="H51" s="2" t="s">
        <v>641</v>
      </c>
      <c r="I51" s="1">
        <v>80</v>
      </c>
      <c r="J51" s="1">
        <v>1</v>
      </c>
      <c r="K51" s="2">
        <v>4</v>
      </c>
      <c r="M51">
        <f t="shared" si="4"/>
        <v>9</v>
      </c>
      <c r="N51" t="str">
        <f t="shared" si="5"/>
        <v>zhang.lp</v>
      </c>
      <c r="O51" t="str">
        <f t="shared" si="6"/>
        <v>张</v>
      </c>
      <c r="P51" t="s">
        <v>236</v>
      </c>
      <c r="Q51" t="str">
        <f t="shared" si="3"/>
        <v>张女士</v>
      </c>
      <c r="R51" s="1" t="s">
        <v>149</v>
      </c>
    </row>
    <row r="52" spans="1:18" x14ac:dyDescent="0.15">
      <c r="A52" s="1">
        <v>51</v>
      </c>
      <c r="B52" s="1" t="s">
        <v>209</v>
      </c>
      <c r="C52" s="1" t="s">
        <v>92</v>
      </c>
      <c r="D52" s="1" t="s">
        <v>209</v>
      </c>
      <c r="E52" s="1" t="s">
        <v>150</v>
      </c>
      <c r="F52" s="1" t="s">
        <v>51</v>
      </c>
      <c r="G52" s="1" t="s">
        <v>54</v>
      </c>
      <c r="H52" s="2" t="s">
        <v>642</v>
      </c>
      <c r="I52" s="1">
        <v>80</v>
      </c>
      <c r="J52" s="1">
        <v>1</v>
      </c>
      <c r="K52" s="2">
        <v>4</v>
      </c>
      <c r="M52">
        <f t="shared" si="4"/>
        <v>7</v>
      </c>
      <c r="N52" t="str">
        <f t="shared" si="5"/>
        <v>luo.bf</v>
      </c>
      <c r="O52" t="str">
        <f t="shared" si="6"/>
        <v>罗</v>
      </c>
      <c r="P52" t="s">
        <v>234</v>
      </c>
      <c r="Q52" t="str">
        <f t="shared" si="3"/>
        <v>罗工</v>
      </c>
      <c r="R52" s="1" t="s">
        <v>150</v>
      </c>
    </row>
    <row r="53" spans="1:18" x14ac:dyDescent="0.15">
      <c r="A53" s="1">
        <v>52</v>
      </c>
      <c r="B53" s="1" t="s">
        <v>210</v>
      </c>
      <c r="C53" s="1" t="s">
        <v>93</v>
      </c>
      <c r="D53" s="1" t="s">
        <v>210</v>
      </c>
      <c r="E53" s="1" t="s">
        <v>151</v>
      </c>
      <c r="F53" s="1" t="s">
        <v>51</v>
      </c>
      <c r="G53" s="1" t="s">
        <v>54</v>
      </c>
      <c r="H53" s="2" t="s">
        <v>643</v>
      </c>
      <c r="I53" s="1">
        <v>80</v>
      </c>
      <c r="J53" s="1">
        <v>1</v>
      </c>
      <c r="K53" s="2">
        <v>4</v>
      </c>
      <c r="M53">
        <f t="shared" si="4"/>
        <v>8</v>
      </c>
      <c r="N53" t="str">
        <f t="shared" si="5"/>
        <v>wang.gq</v>
      </c>
      <c r="O53" t="str">
        <f t="shared" si="6"/>
        <v>王</v>
      </c>
      <c r="P53" t="s">
        <v>234</v>
      </c>
      <c r="Q53" t="str">
        <f t="shared" si="3"/>
        <v>王工</v>
      </c>
      <c r="R53" s="1" t="s">
        <v>151</v>
      </c>
    </row>
    <row r="54" spans="1:18" x14ac:dyDescent="0.15">
      <c r="A54" s="1">
        <v>53</v>
      </c>
      <c r="B54" s="1" t="s">
        <v>211</v>
      </c>
      <c r="C54" s="1" t="s">
        <v>94</v>
      </c>
      <c r="D54" s="1" t="s">
        <v>211</v>
      </c>
      <c r="E54" s="1" t="s">
        <v>152</v>
      </c>
      <c r="F54" s="1" t="s">
        <v>51</v>
      </c>
      <c r="G54" s="1" t="s">
        <v>54</v>
      </c>
      <c r="H54" s="2" t="s">
        <v>644</v>
      </c>
      <c r="I54" s="1">
        <v>80</v>
      </c>
      <c r="J54" s="1">
        <v>1</v>
      </c>
      <c r="K54" s="2">
        <v>4</v>
      </c>
      <c r="M54">
        <f t="shared" si="4"/>
        <v>9</v>
      </c>
      <c r="N54" t="str">
        <f t="shared" si="5"/>
        <v>zhang.hh</v>
      </c>
      <c r="O54" t="str">
        <f t="shared" si="6"/>
        <v>张</v>
      </c>
      <c r="P54" t="s">
        <v>234</v>
      </c>
      <c r="Q54" t="str">
        <f t="shared" si="3"/>
        <v>张工</v>
      </c>
      <c r="R54" s="1" t="s">
        <v>152</v>
      </c>
    </row>
    <row r="55" spans="1:18" x14ac:dyDescent="0.15">
      <c r="A55" s="1">
        <v>54</v>
      </c>
      <c r="B55" s="1" t="s">
        <v>4</v>
      </c>
      <c r="C55" s="1" t="s">
        <v>29</v>
      </c>
      <c r="D55" s="1" t="s">
        <v>4</v>
      </c>
      <c r="E55" s="1" t="s">
        <v>46</v>
      </c>
      <c r="F55" s="1" t="s">
        <v>51</v>
      </c>
      <c r="G55" s="1" t="s">
        <v>54</v>
      </c>
      <c r="H55" s="2" t="s">
        <v>645</v>
      </c>
      <c r="I55" s="1">
        <v>80</v>
      </c>
      <c r="J55" s="1">
        <v>1</v>
      </c>
      <c r="K55" s="2">
        <v>4</v>
      </c>
      <c r="M55">
        <f t="shared" si="4"/>
        <v>7</v>
      </c>
      <c r="N55" t="str">
        <f t="shared" si="5"/>
        <v>gong.z</v>
      </c>
      <c r="O55" t="str">
        <f t="shared" si="6"/>
        <v>龚</v>
      </c>
      <c r="P55" t="s">
        <v>234</v>
      </c>
      <c r="Q55" t="str">
        <f t="shared" si="3"/>
        <v>龚工</v>
      </c>
      <c r="R55" s="1" t="s">
        <v>46</v>
      </c>
    </row>
    <row r="56" spans="1:18" x14ac:dyDescent="0.15">
      <c r="A56" s="1">
        <v>55</v>
      </c>
      <c r="B56" s="1" t="s">
        <v>212</v>
      </c>
      <c r="C56" s="1" t="s">
        <v>95</v>
      </c>
      <c r="D56" s="1" t="s">
        <v>212</v>
      </c>
      <c r="E56" s="1" t="s">
        <v>166</v>
      </c>
      <c r="F56" s="1" t="s">
        <v>51</v>
      </c>
      <c r="G56" s="1" t="s">
        <v>54</v>
      </c>
      <c r="H56" s="2" t="s">
        <v>646</v>
      </c>
      <c r="I56" s="1">
        <v>80</v>
      </c>
      <c r="J56" s="1">
        <v>1</v>
      </c>
      <c r="K56" s="2">
        <v>4</v>
      </c>
      <c r="M56">
        <f t="shared" si="4"/>
        <v>8</v>
      </c>
      <c r="N56" t="str">
        <f t="shared" si="5"/>
        <v>jiao.sl</v>
      </c>
      <c r="O56" t="str">
        <f t="shared" si="6"/>
        <v>焦</v>
      </c>
      <c r="P56" t="s">
        <v>234</v>
      </c>
      <c r="Q56" t="str">
        <f t="shared" si="3"/>
        <v>焦工</v>
      </c>
      <c r="R56" s="1" t="s">
        <v>166</v>
      </c>
    </row>
    <row r="57" spans="1:18" x14ac:dyDescent="0.15">
      <c r="A57" s="1">
        <v>56</v>
      </c>
      <c r="B57" s="1" t="s">
        <v>213</v>
      </c>
      <c r="C57" s="1" t="s">
        <v>96</v>
      </c>
      <c r="D57" s="1" t="s">
        <v>213</v>
      </c>
      <c r="E57" s="1" t="s">
        <v>153</v>
      </c>
      <c r="F57" s="1" t="s">
        <v>51</v>
      </c>
      <c r="G57" s="1" t="s">
        <v>54</v>
      </c>
      <c r="H57" s="2" t="s">
        <v>647</v>
      </c>
      <c r="I57" s="1">
        <v>80</v>
      </c>
      <c r="J57" s="1">
        <v>1</v>
      </c>
      <c r="K57" s="2">
        <v>4</v>
      </c>
      <c r="M57">
        <f t="shared" si="4"/>
        <v>5</v>
      </c>
      <c r="N57" t="str">
        <f t="shared" si="5"/>
        <v>ye.m</v>
      </c>
      <c r="O57" t="str">
        <f t="shared" si="6"/>
        <v>叶</v>
      </c>
      <c r="P57" t="s">
        <v>234</v>
      </c>
      <c r="Q57" t="str">
        <f t="shared" si="3"/>
        <v>叶工</v>
      </c>
      <c r="R57" s="1" t="s">
        <v>153</v>
      </c>
    </row>
    <row r="58" spans="1:18" x14ac:dyDescent="0.15">
      <c r="A58" s="1">
        <v>57</v>
      </c>
      <c r="B58" s="1" t="s">
        <v>214</v>
      </c>
      <c r="C58" s="3" t="s">
        <v>109</v>
      </c>
      <c r="D58" s="1" t="s">
        <v>214</v>
      </c>
      <c r="E58" s="1" t="s">
        <v>165</v>
      </c>
      <c r="F58" s="1" t="s">
        <v>51</v>
      </c>
      <c r="G58" s="1" t="s">
        <v>54</v>
      </c>
      <c r="H58" s="2" t="s">
        <v>648</v>
      </c>
      <c r="I58" s="1">
        <v>80</v>
      </c>
      <c r="J58" s="1">
        <v>1</v>
      </c>
      <c r="K58" s="2">
        <v>4</v>
      </c>
      <c r="M58">
        <f t="shared" si="4"/>
        <v>10</v>
      </c>
      <c r="N58" t="str">
        <f t="shared" si="5"/>
        <v>huang.yue</v>
      </c>
      <c r="O58" t="str">
        <f t="shared" si="6"/>
        <v>黄</v>
      </c>
      <c r="P58" t="s">
        <v>234</v>
      </c>
      <c r="Q58" t="str">
        <f t="shared" si="3"/>
        <v>黄工</v>
      </c>
      <c r="R58" s="1" t="s">
        <v>165</v>
      </c>
    </row>
    <row r="59" spans="1:18" x14ac:dyDescent="0.15">
      <c r="A59" s="1">
        <v>58</v>
      </c>
      <c r="B59" s="1" t="s">
        <v>3</v>
      </c>
      <c r="C59" s="1" t="s">
        <v>30</v>
      </c>
      <c r="D59" s="1" t="s">
        <v>3</v>
      </c>
      <c r="E59" s="1" t="s">
        <v>47</v>
      </c>
      <c r="F59" s="1" t="s">
        <v>51</v>
      </c>
      <c r="G59" s="1" t="s">
        <v>55</v>
      </c>
      <c r="H59" s="2" t="s">
        <v>649</v>
      </c>
      <c r="I59" s="1">
        <v>80</v>
      </c>
      <c r="J59" s="1">
        <v>1</v>
      </c>
      <c r="K59" s="2">
        <v>3</v>
      </c>
      <c r="M59">
        <f t="shared" si="4"/>
        <v>5</v>
      </c>
      <c r="N59" t="str">
        <f t="shared" si="5"/>
        <v>gu.z</v>
      </c>
      <c r="O59" t="str">
        <f t="shared" si="6"/>
        <v>顾</v>
      </c>
      <c r="P59" t="s">
        <v>232</v>
      </c>
      <c r="Q59" t="str">
        <f t="shared" si="3"/>
        <v>顾主任</v>
      </c>
      <c r="R59" s="1" t="s">
        <v>47</v>
      </c>
    </row>
    <row r="60" spans="1:18" x14ac:dyDescent="0.15">
      <c r="A60" s="1">
        <v>59</v>
      </c>
      <c r="B60" s="1" t="s">
        <v>215</v>
      </c>
      <c r="C60" s="1" t="s">
        <v>97</v>
      </c>
      <c r="D60" s="1" t="s">
        <v>215</v>
      </c>
      <c r="E60" s="1" t="s">
        <v>154</v>
      </c>
      <c r="F60" s="1" t="s">
        <v>51</v>
      </c>
      <c r="G60" s="1" t="s">
        <v>55</v>
      </c>
      <c r="H60" s="2" t="s">
        <v>650</v>
      </c>
      <c r="I60" s="1">
        <v>80</v>
      </c>
      <c r="J60" s="1">
        <v>1</v>
      </c>
      <c r="K60" s="2">
        <v>3</v>
      </c>
      <c r="M60">
        <f t="shared" si="4"/>
        <v>9</v>
      </c>
      <c r="N60" t="str">
        <f t="shared" si="5"/>
        <v>xiong.wn</v>
      </c>
      <c r="O60" t="str">
        <f t="shared" si="6"/>
        <v>熊</v>
      </c>
      <c r="P60" t="s">
        <v>232</v>
      </c>
      <c r="Q60" t="str">
        <f t="shared" si="3"/>
        <v>熊主任</v>
      </c>
      <c r="R60" s="1" t="s">
        <v>154</v>
      </c>
    </row>
    <row r="61" spans="1:18" x14ac:dyDescent="0.15">
      <c r="A61" s="1">
        <v>60</v>
      </c>
      <c r="B61" s="1" t="s">
        <v>216</v>
      </c>
      <c r="C61" s="1" t="s">
        <v>98</v>
      </c>
      <c r="D61" s="1" t="s">
        <v>216</v>
      </c>
      <c r="E61" s="1" t="s">
        <v>155</v>
      </c>
      <c r="F61" s="1" t="s">
        <v>51</v>
      </c>
      <c r="G61" s="1" t="s">
        <v>55</v>
      </c>
      <c r="H61" s="2" t="s">
        <v>651</v>
      </c>
      <c r="I61" s="1">
        <v>80</v>
      </c>
      <c r="J61" s="1">
        <v>1</v>
      </c>
      <c r="K61" s="2">
        <v>3</v>
      </c>
      <c r="M61">
        <f t="shared" si="4"/>
        <v>6</v>
      </c>
      <c r="N61" t="str">
        <f t="shared" si="5"/>
        <v>li.sg</v>
      </c>
      <c r="O61" t="str">
        <f t="shared" si="6"/>
        <v>李</v>
      </c>
      <c r="P61" t="s">
        <v>234</v>
      </c>
      <c r="Q61" t="str">
        <f t="shared" si="3"/>
        <v>李工</v>
      </c>
      <c r="R61" s="1" t="s">
        <v>155</v>
      </c>
    </row>
    <row r="62" spans="1:18" x14ac:dyDescent="0.15">
      <c r="A62" s="1">
        <v>61</v>
      </c>
      <c r="B62" s="1" t="s">
        <v>217</v>
      </c>
      <c r="C62" s="1" t="s">
        <v>99</v>
      </c>
      <c r="D62" s="1" t="s">
        <v>217</v>
      </c>
      <c r="E62" s="1" t="s">
        <v>156</v>
      </c>
      <c r="F62" s="1" t="s">
        <v>51</v>
      </c>
      <c r="G62" s="1" t="s">
        <v>55</v>
      </c>
      <c r="H62" s="2" t="s">
        <v>652</v>
      </c>
      <c r="I62" s="1">
        <v>80</v>
      </c>
      <c r="J62" s="1">
        <v>1</v>
      </c>
      <c r="K62" s="2">
        <v>4</v>
      </c>
      <c r="M62">
        <f t="shared" si="4"/>
        <v>9</v>
      </c>
      <c r="N62" t="str">
        <f t="shared" si="5"/>
        <v>zhang.zl</v>
      </c>
      <c r="O62" t="str">
        <f t="shared" si="6"/>
        <v>张</v>
      </c>
      <c r="P62" t="s">
        <v>234</v>
      </c>
      <c r="Q62" t="str">
        <f t="shared" si="3"/>
        <v>张工</v>
      </c>
      <c r="R62" s="1" t="s">
        <v>156</v>
      </c>
    </row>
    <row r="63" spans="1:18" x14ac:dyDescent="0.15">
      <c r="A63" s="1">
        <v>62</v>
      </c>
      <c r="B63" s="1" t="s">
        <v>8</v>
      </c>
      <c r="C63" s="1" t="s">
        <v>25</v>
      </c>
      <c r="D63" s="1" t="s">
        <v>8</v>
      </c>
      <c r="E63" s="1" t="s">
        <v>42</v>
      </c>
      <c r="F63" s="1" t="s">
        <v>51</v>
      </c>
      <c r="G63" s="1" t="s">
        <v>55</v>
      </c>
      <c r="H63" s="2" t="s">
        <v>653</v>
      </c>
      <c r="I63" s="1">
        <v>80</v>
      </c>
      <c r="J63" s="1">
        <v>1</v>
      </c>
      <c r="K63" s="2">
        <v>4</v>
      </c>
      <c r="M63">
        <f t="shared" si="4"/>
        <v>7</v>
      </c>
      <c r="N63" t="str">
        <f t="shared" si="5"/>
        <v>ding.h</v>
      </c>
      <c r="O63" t="str">
        <f t="shared" si="6"/>
        <v>丁</v>
      </c>
      <c r="P63" t="s">
        <v>234</v>
      </c>
      <c r="Q63" t="str">
        <f t="shared" si="3"/>
        <v>丁工</v>
      </c>
      <c r="R63" s="1" t="s">
        <v>42</v>
      </c>
    </row>
    <row r="64" spans="1:18" x14ac:dyDescent="0.15">
      <c r="A64" s="1">
        <v>63</v>
      </c>
      <c r="B64" s="1" t="s">
        <v>218</v>
      </c>
      <c r="C64" s="1" t="s">
        <v>100</v>
      </c>
      <c r="D64" s="1" t="s">
        <v>218</v>
      </c>
      <c r="E64" s="1" t="s">
        <v>157</v>
      </c>
      <c r="F64" s="1" t="s">
        <v>51</v>
      </c>
      <c r="G64" s="1" t="s">
        <v>55</v>
      </c>
      <c r="H64" s="2" t="s">
        <v>654</v>
      </c>
      <c r="I64" s="1">
        <v>80</v>
      </c>
      <c r="J64" s="1">
        <v>1</v>
      </c>
      <c r="K64" s="2">
        <v>4</v>
      </c>
      <c r="M64">
        <f t="shared" si="4"/>
        <v>7</v>
      </c>
      <c r="N64" t="str">
        <f t="shared" si="5"/>
        <v>xie.ys</v>
      </c>
      <c r="O64" t="str">
        <f t="shared" si="6"/>
        <v>谢</v>
      </c>
      <c r="P64" t="s">
        <v>234</v>
      </c>
      <c r="Q64" t="str">
        <f t="shared" si="3"/>
        <v>谢工</v>
      </c>
      <c r="R64" s="1" t="s">
        <v>157</v>
      </c>
    </row>
    <row r="65" spans="1:18" x14ac:dyDescent="0.15">
      <c r="A65" s="1">
        <v>64</v>
      </c>
      <c r="B65" s="1" t="s">
        <v>7</v>
      </c>
      <c r="C65" s="1" t="s">
        <v>26</v>
      </c>
      <c r="D65" s="1" t="s">
        <v>7</v>
      </c>
      <c r="E65" s="1" t="s">
        <v>43</v>
      </c>
      <c r="F65" s="1" t="s">
        <v>51</v>
      </c>
      <c r="G65" s="1" t="s">
        <v>55</v>
      </c>
      <c r="H65" s="2" t="s">
        <v>655</v>
      </c>
      <c r="I65" s="1">
        <v>80</v>
      </c>
      <c r="J65" s="1">
        <v>1</v>
      </c>
      <c r="K65" s="2">
        <v>4</v>
      </c>
      <c r="M65">
        <f t="shared" si="4"/>
        <v>8</v>
      </c>
      <c r="N65" t="str">
        <f t="shared" si="5"/>
        <v>duan.mh</v>
      </c>
      <c r="O65" t="str">
        <f t="shared" si="6"/>
        <v>段</v>
      </c>
      <c r="P65" t="s">
        <v>236</v>
      </c>
      <c r="Q65" t="str">
        <f t="shared" si="3"/>
        <v>段女士</v>
      </c>
      <c r="R65" s="1" t="s">
        <v>43</v>
      </c>
    </row>
    <row r="66" spans="1:18" x14ac:dyDescent="0.15">
      <c r="A66" s="1">
        <v>65</v>
      </c>
      <c r="B66" s="1" t="s">
        <v>2</v>
      </c>
      <c r="C66" s="1" t="s">
        <v>31</v>
      </c>
      <c r="D66" s="1" t="s">
        <v>2</v>
      </c>
      <c r="E66" s="1" t="s">
        <v>48</v>
      </c>
      <c r="F66" s="1" t="s">
        <v>51</v>
      </c>
      <c r="G66" s="1" t="s">
        <v>55</v>
      </c>
      <c r="H66" s="2" t="s">
        <v>656</v>
      </c>
      <c r="I66" s="1">
        <v>80</v>
      </c>
      <c r="J66" s="1">
        <v>1</v>
      </c>
      <c r="K66" s="2">
        <v>4</v>
      </c>
      <c r="M66">
        <f t="shared" ref="M66:M75" si="7">FIND("@",E66,1)</f>
        <v>8</v>
      </c>
      <c r="N66" t="str">
        <f t="shared" ref="N66:N75" si="8">LEFT(E66,M66-1)</f>
        <v>guan.xf</v>
      </c>
      <c r="O66" t="str">
        <f t="shared" ref="O66:O75" si="9">LEFT(C66,1)</f>
        <v>关</v>
      </c>
      <c r="P66" t="s">
        <v>234</v>
      </c>
      <c r="Q66" t="str">
        <f t="shared" si="3"/>
        <v>关工</v>
      </c>
      <c r="R66" s="1" t="s">
        <v>48</v>
      </c>
    </row>
    <row r="67" spans="1:18" x14ac:dyDescent="0.15">
      <c r="A67" s="1">
        <v>66</v>
      </c>
      <c r="B67" s="1" t="s">
        <v>13</v>
      </c>
      <c r="C67" s="1" t="s">
        <v>20</v>
      </c>
      <c r="D67" s="1" t="s">
        <v>13</v>
      </c>
      <c r="E67" s="1" t="s">
        <v>37</v>
      </c>
      <c r="F67" s="1" t="s">
        <v>51</v>
      </c>
      <c r="G67" s="1" t="s">
        <v>55</v>
      </c>
      <c r="H67" s="2" t="s">
        <v>657</v>
      </c>
      <c r="I67" s="1">
        <v>80</v>
      </c>
      <c r="J67" s="1">
        <v>1</v>
      </c>
      <c r="K67" s="2">
        <v>4</v>
      </c>
      <c r="M67">
        <f t="shared" si="7"/>
        <v>8</v>
      </c>
      <c r="N67" t="str">
        <f t="shared" si="8"/>
        <v>chen.ff</v>
      </c>
      <c r="O67" t="str">
        <f t="shared" si="9"/>
        <v>陈</v>
      </c>
      <c r="P67" t="s">
        <v>236</v>
      </c>
      <c r="Q67" t="str">
        <f t="shared" ref="Q67:Q130" si="10">O67 &amp; P67</f>
        <v>陈女士</v>
      </c>
      <c r="R67" s="1" t="s">
        <v>37</v>
      </c>
    </row>
    <row r="68" spans="1:18" x14ac:dyDescent="0.15">
      <c r="A68" s="1">
        <v>67</v>
      </c>
      <c r="B68" s="1" t="s">
        <v>219</v>
      </c>
      <c r="C68" s="1" t="s">
        <v>101</v>
      </c>
      <c r="D68" s="1" t="s">
        <v>219</v>
      </c>
      <c r="E68" s="1" t="s">
        <v>158</v>
      </c>
      <c r="F68" s="1" t="s">
        <v>51</v>
      </c>
      <c r="G68" s="1" t="s">
        <v>55</v>
      </c>
      <c r="H68" s="2" t="s">
        <v>658</v>
      </c>
      <c r="I68" s="1">
        <v>80</v>
      </c>
      <c r="J68" s="1">
        <v>1</v>
      </c>
      <c r="K68" s="2">
        <v>4</v>
      </c>
      <c r="M68">
        <f t="shared" si="7"/>
        <v>7</v>
      </c>
      <c r="N68" t="str">
        <f t="shared" si="8"/>
        <v>lai.yh</v>
      </c>
      <c r="O68" t="str">
        <f t="shared" si="9"/>
        <v>赖</v>
      </c>
      <c r="P68" t="s">
        <v>236</v>
      </c>
      <c r="Q68" t="str">
        <f t="shared" si="10"/>
        <v>赖女士</v>
      </c>
      <c r="R68" s="1" t="s">
        <v>158</v>
      </c>
    </row>
    <row r="69" spans="1:18" x14ac:dyDescent="0.15">
      <c r="A69" s="1">
        <v>68</v>
      </c>
      <c r="B69" s="1" t="s">
        <v>220</v>
      </c>
      <c r="C69" s="1" t="s">
        <v>102</v>
      </c>
      <c r="D69" s="1" t="s">
        <v>220</v>
      </c>
      <c r="E69" s="1" t="s">
        <v>159</v>
      </c>
      <c r="F69" s="1" t="s">
        <v>51</v>
      </c>
      <c r="G69" s="1" t="s">
        <v>55</v>
      </c>
      <c r="H69" s="2" t="s">
        <v>659</v>
      </c>
      <c r="I69" s="1">
        <v>80</v>
      </c>
      <c r="J69" s="1">
        <v>1</v>
      </c>
      <c r="K69" s="2">
        <v>4</v>
      </c>
      <c r="M69">
        <f t="shared" si="7"/>
        <v>8</v>
      </c>
      <c r="N69" t="str">
        <f t="shared" si="8"/>
        <v>liao.jl</v>
      </c>
      <c r="O69" t="str">
        <f t="shared" si="9"/>
        <v>廖</v>
      </c>
      <c r="P69" t="s">
        <v>234</v>
      </c>
      <c r="Q69" t="str">
        <f t="shared" si="10"/>
        <v>廖工</v>
      </c>
      <c r="R69" s="1" t="s">
        <v>159</v>
      </c>
    </row>
    <row r="70" spans="1:18" x14ac:dyDescent="0.15">
      <c r="A70" s="1">
        <v>69</v>
      </c>
      <c r="B70" s="1" t="s">
        <v>221</v>
      </c>
      <c r="C70" s="1" t="s">
        <v>103</v>
      </c>
      <c r="D70" s="1" t="s">
        <v>221</v>
      </c>
      <c r="E70" s="1" t="s">
        <v>160</v>
      </c>
      <c r="F70" s="1" t="s">
        <v>51</v>
      </c>
      <c r="G70" s="1" t="s">
        <v>55</v>
      </c>
      <c r="H70" s="2" t="s">
        <v>660</v>
      </c>
      <c r="I70" s="1">
        <v>80</v>
      </c>
      <c r="J70" s="1">
        <v>1</v>
      </c>
      <c r="K70" s="2">
        <v>4</v>
      </c>
      <c r="M70">
        <f t="shared" si="7"/>
        <v>6</v>
      </c>
      <c r="N70" t="str">
        <f t="shared" si="8"/>
        <v>wu.df</v>
      </c>
      <c r="O70" t="str">
        <f t="shared" si="9"/>
        <v>吴</v>
      </c>
      <c r="P70" t="s">
        <v>236</v>
      </c>
      <c r="Q70" t="str">
        <f t="shared" si="10"/>
        <v>吴女士</v>
      </c>
      <c r="R70" s="1" t="s">
        <v>160</v>
      </c>
    </row>
    <row r="71" spans="1:18" x14ac:dyDescent="0.15">
      <c r="A71" s="1">
        <v>70</v>
      </c>
      <c r="B71" s="1" t="s">
        <v>222</v>
      </c>
      <c r="C71" s="1" t="s">
        <v>104</v>
      </c>
      <c r="D71" s="1" t="s">
        <v>222</v>
      </c>
      <c r="E71" s="1" t="s">
        <v>167</v>
      </c>
      <c r="F71" s="1" t="s">
        <v>51</v>
      </c>
      <c r="G71" s="1" t="s">
        <v>55</v>
      </c>
      <c r="H71" s="2" t="s">
        <v>661</v>
      </c>
      <c r="I71" s="1">
        <v>80</v>
      </c>
      <c r="J71" s="1">
        <v>1</v>
      </c>
      <c r="K71" s="2">
        <v>4</v>
      </c>
      <c r="M71">
        <f t="shared" si="7"/>
        <v>7</v>
      </c>
      <c r="N71" t="str">
        <f t="shared" si="8"/>
        <v>wang.j</v>
      </c>
      <c r="O71" t="str">
        <f t="shared" si="9"/>
        <v>王</v>
      </c>
      <c r="P71" t="s">
        <v>236</v>
      </c>
      <c r="Q71" t="str">
        <f t="shared" si="10"/>
        <v>王女士</v>
      </c>
      <c r="R71" s="1" t="s">
        <v>167</v>
      </c>
    </row>
    <row r="72" spans="1:18" x14ac:dyDescent="0.15">
      <c r="A72" s="1">
        <v>71</v>
      </c>
      <c r="B72" s="1" t="s">
        <v>223</v>
      </c>
      <c r="C72" s="3" t="s">
        <v>110</v>
      </c>
      <c r="D72" s="1" t="s">
        <v>223</v>
      </c>
      <c r="E72" s="1" t="s">
        <v>168</v>
      </c>
      <c r="F72" s="1" t="s">
        <v>51</v>
      </c>
      <c r="G72" s="1" t="s">
        <v>55</v>
      </c>
      <c r="H72" s="2" t="s">
        <v>662</v>
      </c>
      <c r="I72" s="1">
        <v>80</v>
      </c>
      <c r="J72" s="1">
        <v>1</v>
      </c>
      <c r="K72" s="2">
        <v>4</v>
      </c>
      <c r="M72">
        <f t="shared" si="7"/>
        <v>6</v>
      </c>
      <c r="N72" t="str">
        <f t="shared" si="8"/>
        <v>he.xj</v>
      </c>
      <c r="O72" t="str">
        <f t="shared" si="9"/>
        <v>何</v>
      </c>
      <c r="P72" t="s">
        <v>234</v>
      </c>
      <c r="Q72" t="str">
        <f t="shared" si="10"/>
        <v>何工</v>
      </c>
      <c r="R72" s="1" t="s">
        <v>168</v>
      </c>
    </row>
    <row r="73" spans="1:18" x14ac:dyDescent="0.15">
      <c r="A73" s="1">
        <v>72</v>
      </c>
      <c r="B73" s="1" t="s">
        <v>224</v>
      </c>
      <c r="C73" s="3" t="s">
        <v>111</v>
      </c>
      <c r="D73" s="1" t="s">
        <v>224</v>
      </c>
      <c r="E73" s="1" t="s">
        <v>169</v>
      </c>
      <c r="F73" s="1" t="s">
        <v>51</v>
      </c>
      <c r="G73" s="1" t="s">
        <v>55</v>
      </c>
      <c r="H73" s="2" t="s">
        <v>663</v>
      </c>
      <c r="I73" s="1">
        <v>80</v>
      </c>
      <c r="J73" s="1">
        <v>1</v>
      </c>
      <c r="K73" s="2">
        <v>4</v>
      </c>
      <c r="M73">
        <f t="shared" si="7"/>
        <v>7</v>
      </c>
      <c r="N73" t="str">
        <f t="shared" si="8"/>
        <v>chu.zg</v>
      </c>
      <c r="O73" t="str">
        <f t="shared" si="9"/>
        <v>储</v>
      </c>
      <c r="P73" t="s">
        <v>234</v>
      </c>
      <c r="Q73" t="str">
        <f t="shared" si="10"/>
        <v>储工</v>
      </c>
      <c r="R73" s="1" t="s">
        <v>169</v>
      </c>
    </row>
    <row r="74" spans="1:18" x14ac:dyDescent="0.15">
      <c r="A74" s="1">
        <v>73</v>
      </c>
      <c r="B74" s="1" t="s">
        <v>225</v>
      </c>
      <c r="C74" s="3" t="s">
        <v>112</v>
      </c>
      <c r="D74" s="1" t="s">
        <v>225</v>
      </c>
      <c r="E74" s="1" t="s">
        <v>161</v>
      </c>
      <c r="F74" s="1" t="s">
        <v>51</v>
      </c>
      <c r="G74" s="1" t="s">
        <v>55</v>
      </c>
      <c r="H74" s="2" t="s">
        <v>664</v>
      </c>
      <c r="I74" s="1">
        <v>80</v>
      </c>
      <c r="J74" s="1">
        <v>1</v>
      </c>
      <c r="K74" s="2">
        <v>4</v>
      </c>
      <c r="M74">
        <f t="shared" si="7"/>
        <v>6</v>
      </c>
      <c r="N74" t="str">
        <f t="shared" si="8"/>
        <v>su.mm</v>
      </c>
      <c r="O74" t="str">
        <f t="shared" si="9"/>
        <v>苏</v>
      </c>
      <c r="P74" t="s">
        <v>234</v>
      </c>
      <c r="Q74" t="str">
        <f t="shared" si="10"/>
        <v>苏工</v>
      </c>
      <c r="R74" s="1" t="s">
        <v>161</v>
      </c>
    </row>
    <row r="75" spans="1:18" x14ac:dyDescent="0.15">
      <c r="A75" s="1">
        <v>74</v>
      </c>
      <c r="B75" s="1" t="s">
        <v>226</v>
      </c>
      <c r="C75" s="1" t="s">
        <v>56</v>
      </c>
      <c r="D75" s="1" t="s">
        <v>226</v>
      </c>
      <c r="E75" s="1" t="s">
        <v>162</v>
      </c>
      <c r="F75" s="1" t="s">
        <v>51</v>
      </c>
      <c r="G75" s="1" t="s">
        <v>55</v>
      </c>
      <c r="H75" s="2" t="s">
        <v>665</v>
      </c>
      <c r="I75" s="1">
        <v>80</v>
      </c>
      <c r="J75" s="1">
        <v>1</v>
      </c>
      <c r="K75" s="2">
        <v>2</v>
      </c>
      <c r="M75">
        <f t="shared" si="7"/>
        <v>8</v>
      </c>
      <c r="N75" t="str">
        <f t="shared" si="8"/>
        <v>xing.xl</v>
      </c>
      <c r="O75" t="str">
        <f t="shared" si="9"/>
        <v>幸</v>
      </c>
      <c r="P75" t="s">
        <v>230</v>
      </c>
      <c r="Q75" t="str">
        <f t="shared" si="10"/>
        <v>幸院</v>
      </c>
      <c r="R75" s="1" t="s">
        <v>162</v>
      </c>
    </row>
    <row r="76" spans="1:18" x14ac:dyDescent="0.15">
      <c r="C76" t="s">
        <v>237</v>
      </c>
      <c r="E76" t="s">
        <v>238</v>
      </c>
      <c r="O76" t="s">
        <v>239</v>
      </c>
      <c r="P76" t="s">
        <v>229</v>
      </c>
      <c r="Q76" t="str">
        <f t="shared" si="10"/>
        <v>吴院</v>
      </c>
      <c r="R76" t="s">
        <v>238</v>
      </c>
    </row>
    <row r="77" spans="1:18" x14ac:dyDescent="0.15">
      <c r="C77" t="s">
        <v>240</v>
      </c>
      <c r="E77" t="s">
        <v>241</v>
      </c>
      <c r="O77" t="s">
        <v>242</v>
      </c>
      <c r="P77" t="s">
        <v>229</v>
      </c>
      <c r="Q77" t="str">
        <f t="shared" si="10"/>
        <v>徐院</v>
      </c>
      <c r="R77" t="s">
        <v>241</v>
      </c>
    </row>
    <row r="78" spans="1:18" x14ac:dyDescent="0.15">
      <c r="C78" t="s">
        <v>243</v>
      </c>
      <c r="E78" t="s">
        <v>244</v>
      </c>
      <c r="O78" t="s">
        <v>245</v>
      </c>
      <c r="P78" t="s">
        <v>227</v>
      </c>
      <c r="Q78" t="str">
        <f t="shared" si="10"/>
        <v>白总</v>
      </c>
      <c r="R78" t="s">
        <v>244</v>
      </c>
    </row>
    <row r="79" spans="1:18" x14ac:dyDescent="0.15">
      <c r="C79" t="s">
        <v>246</v>
      </c>
      <c r="E79" t="s">
        <v>247</v>
      </c>
      <c r="O79" t="s">
        <v>248</v>
      </c>
      <c r="P79" t="s">
        <v>227</v>
      </c>
      <c r="Q79" t="str">
        <f t="shared" si="10"/>
        <v>邓总</v>
      </c>
      <c r="R79" t="s">
        <v>247</v>
      </c>
    </row>
    <row r="80" spans="1:18" x14ac:dyDescent="0.15">
      <c r="C80" t="s">
        <v>249</v>
      </c>
      <c r="E80" t="s">
        <v>250</v>
      </c>
      <c r="O80" t="s">
        <v>251</v>
      </c>
      <c r="P80" t="s">
        <v>227</v>
      </c>
      <c r="Q80" t="str">
        <f t="shared" si="10"/>
        <v>刘总</v>
      </c>
      <c r="R80" t="s">
        <v>250</v>
      </c>
    </row>
    <row r="81" spans="3:18" x14ac:dyDescent="0.15">
      <c r="C81" t="s">
        <v>252</v>
      </c>
      <c r="E81" t="s">
        <v>253</v>
      </c>
      <c r="O81" t="s">
        <v>242</v>
      </c>
      <c r="P81" t="s">
        <v>227</v>
      </c>
      <c r="Q81" t="str">
        <f t="shared" si="10"/>
        <v>徐总</v>
      </c>
      <c r="R81" t="s">
        <v>253</v>
      </c>
    </row>
    <row r="82" spans="3:18" x14ac:dyDescent="0.15">
      <c r="C82" t="s">
        <v>254</v>
      </c>
      <c r="E82" t="s">
        <v>255</v>
      </c>
      <c r="O82" t="s">
        <v>256</v>
      </c>
      <c r="P82" t="s">
        <v>227</v>
      </c>
      <c r="Q82" t="str">
        <f t="shared" si="10"/>
        <v>梁总</v>
      </c>
      <c r="R82" t="s">
        <v>255</v>
      </c>
    </row>
    <row r="83" spans="3:18" x14ac:dyDescent="0.15">
      <c r="C83" t="s">
        <v>258</v>
      </c>
      <c r="E83" t="s">
        <v>259</v>
      </c>
      <c r="O83" t="s">
        <v>242</v>
      </c>
      <c r="P83" t="s">
        <v>227</v>
      </c>
      <c r="Q83" t="str">
        <f t="shared" si="10"/>
        <v>徐总</v>
      </c>
      <c r="R83" t="s">
        <v>259</v>
      </c>
    </row>
    <row r="84" spans="3:18" x14ac:dyDescent="0.15">
      <c r="C84" t="s">
        <v>261</v>
      </c>
      <c r="E84" t="s">
        <v>262</v>
      </c>
      <c r="O84" t="s">
        <v>251</v>
      </c>
      <c r="P84" t="s">
        <v>235</v>
      </c>
      <c r="Q84" t="str">
        <f t="shared" si="10"/>
        <v>刘女士</v>
      </c>
      <c r="R84" t="s">
        <v>262</v>
      </c>
    </row>
    <row r="85" spans="3:18" x14ac:dyDescent="0.15">
      <c r="C85" t="s">
        <v>263</v>
      </c>
      <c r="E85" t="s">
        <v>264</v>
      </c>
      <c r="O85" t="s">
        <v>265</v>
      </c>
      <c r="P85" t="s">
        <v>233</v>
      </c>
      <c r="Q85" t="str">
        <f t="shared" si="10"/>
        <v>卢工</v>
      </c>
      <c r="R85" t="s">
        <v>264</v>
      </c>
    </row>
    <row r="86" spans="3:18" x14ac:dyDescent="0.15">
      <c r="C86" t="s">
        <v>266</v>
      </c>
      <c r="E86" t="s">
        <v>267</v>
      </c>
      <c r="O86" t="s">
        <v>268</v>
      </c>
      <c r="P86" t="s">
        <v>227</v>
      </c>
      <c r="Q86" t="str">
        <f t="shared" si="10"/>
        <v>黄总</v>
      </c>
      <c r="R86" t="s">
        <v>267</v>
      </c>
    </row>
    <row r="87" spans="3:18" x14ac:dyDescent="0.15">
      <c r="C87" t="s">
        <v>269</v>
      </c>
      <c r="E87" t="s">
        <v>270</v>
      </c>
      <c r="O87" t="s">
        <v>268</v>
      </c>
      <c r="P87" t="s">
        <v>227</v>
      </c>
      <c r="Q87" t="str">
        <f t="shared" si="10"/>
        <v>黄总</v>
      </c>
      <c r="R87" t="s">
        <v>270</v>
      </c>
    </row>
    <row r="88" spans="3:18" x14ac:dyDescent="0.15">
      <c r="C88" t="s">
        <v>271</v>
      </c>
      <c r="E88" t="s">
        <v>272</v>
      </c>
      <c r="O88" t="s">
        <v>248</v>
      </c>
      <c r="P88" t="s">
        <v>235</v>
      </c>
      <c r="Q88" t="str">
        <f t="shared" si="10"/>
        <v>邓女士</v>
      </c>
      <c r="R88" t="s">
        <v>272</v>
      </c>
    </row>
    <row r="89" spans="3:18" x14ac:dyDescent="0.15">
      <c r="C89" t="s">
        <v>273</v>
      </c>
      <c r="E89" t="s">
        <v>274</v>
      </c>
      <c r="O89" t="s">
        <v>275</v>
      </c>
      <c r="P89" t="s">
        <v>227</v>
      </c>
      <c r="Q89" t="str">
        <f t="shared" si="10"/>
        <v>操总</v>
      </c>
      <c r="R89" t="s">
        <v>274</v>
      </c>
    </row>
    <row r="90" spans="3:18" x14ac:dyDescent="0.15">
      <c r="C90" t="s">
        <v>277</v>
      </c>
      <c r="E90" t="s">
        <v>278</v>
      </c>
      <c r="O90" t="s">
        <v>279</v>
      </c>
      <c r="P90" t="s">
        <v>235</v>
      </c>
      <c r="Q90" t="str">
        <f t="shared" si="10"/>
        <v>曾女士</v>
      </c>
      <c r="R90" t="s">
        <v>278</v>
      </c>
    </row>
    <row r="91" spans="3:18" x14ac:dyDescent="0.15">
      <c r="C91" t="s">
        <v>281</v>
      </c>
      <c r="E91" t="s">
        <v>282</v>
      </c>
      <c r="O91" t="s">
        <v>268</v>
      </c>
      <c r="P91" t="s">
        <v>227</v>
      </c>
      <c r="Q91" t="str">
        <f t="shared" si="10"/>
        <v>黄总</v>
      </c>
      <c r="R91" t="s">
        <v>282</v>
      </c>
    </row>
    <row r="92" spans="3:18" x14ac:dyDescent="0.15">
      <c r="C92" t="s">
        <v>283</v>
      </c>
      <c r="E92" t="s">
        <v>284</v>
      </c>
      <c r="O92" t="s">
        <v>276</v>
      </c>
      <c r="P92" t="s">
        <v>227</v>
      </c>
      <c r="Q92" t="str">
        <f t="shared" si="10"/>
        <v>张总</v>
      </c>
      <c r="R92" t="s">
        <v>284</v>
      </c>
    </row>
    <row r="93" spans="3:18" x14ac:dyDescent="0.15">
      <c r="C93" t="s">
        <v>285</v>
      </c>
      <c r="E93" t="s">
        <v>286</v>
      </c>
      <c r="O93" t="s">
        <v>251</v>
      </c>
      <c r="P93" t="s">
        <v>227</v>
      </c>
      <c r="Q93" t="str">
        <f t="shared" si="10"/>
        <v>刘总</v>
      </c>
      <c r="R93" t="s">
        <v>286</v>
      </c>
    </row>
    <row r="94" spans="3:18" x14ac:dyDescent="0.15">
      <c r="C94" t="s">
        <v>287</v>
      </c>
      <c r="E94" t="s">
        <v>288</v>
      </c>
      <c r="O94" t="s">
        <v>268</v>
      </c>
      <c r="P94" t="s">
        <v>227</v>
      </c>
      <c r="Q94" t="str">
        <f t="shared" si="10"/>
        <v>黄总</v>
      </c>
      <c r="R94" t="s">
        <v>288</v>
      </c>
    </row>
    <row r="95" spans="3:18" x14ac:dyDescent="0.15">
      <c r="C95" t="s">
        <v>289</v>
      </c>
      <c r="E95" t="s">
        <v>290</v>
      </c>
      <c r="O95" t="s">
        <v>291</v>
      </c>
      <c r="P95" t="s">
        <v>227</v>
      </c>
      <c r="Q95" t="str">
        <f t="shared" si="10"/>
        <v>肖总</v>
      </c>
      <c r="R95" t="s">
        <v>290</v>
      </c>
    </row>
    <row r="96" spans="3:18" x14ac:dyDescent="0.15">
      <c r="C96" t="s">
        <v>292</v>
      </c>
      <c r="E96" t="s">
        <v>293</v>
      </c>
      <c r="O96" t="s">
        <v>268</v>
      </c>
      <c r="P96" t="s">
        <v>227</v>
      </c>
      <c r="Q96" t="str">
        <f t="shared" si="10"/>
        <v>黄总</v>
      </c>
      <c r="R96" t="s">
        <v>293</v>
      </c>
    </row>
    <row r="97" spans="3:18" x14ac:dyDescent="0.15">
      <c r="C97" t="s">
        <v>294</v>
      </c>
      <c r="E97" t="s">
        <v>295</v>
      </c>
      <c r="O97" t="s">
        <v>296</v>
      </c>
      <c r="P97" t="s">
        <v>235</v>
      </c>
      <c r="Q97" t="str">
        <f t="shared" si="10"/>
        <v>朱女士</v>
      </c>
      <c r="R97" t="s">
        <v>295</v>
      </c>
    </row>
    <row r="98" spans="3:18" x14ac:dyDescent="0.15">
      <c r="C98" t="s">
        <v>297</v>
      </c>
      <c r="E98" t="s">
        <v>298</v>
      </c>
      <c r="O98" t="s">
        <v>257</v>
      </c>
      <c r="P98" t="s">
        <v>227</v>
      </c>
      <c r="Q98" t="str">
        <f t="shared" si="10"/>
        <v>颜总</v>
      </c>
      <c r="R98" t="s">
        <v>298</v>
      </c>
    </row>
    <row r="99" spans="3:18" x14ac:dyDescent="0.15">
      <c r="C99" t="s">
        <v>299</v>
      </c>
      <c r="E99" t="s">
        <v>300</v>
      </c>
      <c r="O99" t="s">
        <v>280</v>
      </c>
      <c r="P99" t="s">
        <v>227</v>
      </c>
      <c r="Q99" t="str">
        <f t="shared" si="10"/>
        <v>陈总</v>
      </c>
      <c r="R99" t="s">
        <v>300</v>
      </c>
    </row>
    <row r="100" spans="3:18" x14ac:dyDescent="0.15">
      <c r="C100" t="s">
        <v>301</v>
      </c>
      <c r="E100" t="s">
        <v>302</v>
      </c>
      <c r="O100" t="s">
        <v>260</v>
      </c>
      <c r="P100" t="s">
        <v>236</v>
      </c>
      <c r="Q100" t="str">
        <f t="shared" si="10"/>
        <v>艾女士</v>
      </c>
      <c r="R100" t="s">
        <v>302</v>
      </c>
    </row>
    <row r="101" spans="3:18" x14ac:dyDescent="0.15">
      <c r="C101" t="s">
        <v>303</v>
      </c>
      <c r="E101" t="s">
        <v>304</v>
      </c>
      <c r="O101" t="s">
        <v>276</v>
      </c>
      <c r="P101" t="s">
        <v>227</v>
      </c>
      <c r="Q101" t="str">
        <f t="shared" si="10"/>
        <v>张总</v>
      </c>
      <c r="R101" t="s">
        <v>304</v>
      </c>
    </row>
    <row r="102" spans="3:18" x14ac:dyDescent="0.15">
      <c r="C102" t="s">
        <v>305</v>
      </c>
      <c r="E102" t="s">
        <v>306</v>
      </c>
      <c r="O102" t="s">
        <v>307</v>
      </c>
      <c r="P102" t="s">
        <v>229</v>
      </c>
      <c r="Q102" t="str">
        <f t="shared" si="10"/>
        <v>何院</v>
      </c>
      <c r="R102" t="s">
        <v>306</v>
      </c>
    </row>
    <row r="103" spans="3:18" x14ac:dyDescent="0.15">
      <c r="C103" t="s">
        <v>308</v>
      </c>
      <c r="E103" t="s">
        <v>309</v>
      </c>
      <c r="O103" t="s">
        <v>310</v>
      </c>
      <c r="P103" t="s">
        <v>229</v>
      </c>
      <c r="Q103" t="str">
        <f t="shared" si="10"/>
        <v>许院</v>
      </c>
      <c r="R103" t="s">
        <v>309</v>
      </c>
    </row>
    <row r="104" spans="3:18" x14ac:dyDescent="0.15">
      <c r="C104" t="s">
        <v>311</v>
      </c>
      <c r="E104" t="s">
        <v>312</v>
      </c>
      <c r="O104" t="s">
        <v>280</v>
      </c>
      <c r="P104" t="s">
        <v>227</v>
      </c>
      <c r="Q104" t="str">
        <f t="shared" si="10"/>
        <v>陈总</v>
      </c>
      <c r="R104" t="s">
        <v>312</v>
      </c>
    </row>
    <row r="105" spans="3:18" x14ac:dyDescent="0.15">
      <c r="C105" t="s">
        <v>313</v>
      </c>
      <c r="E105" t="s">
        <v>314</v>
      </c>
      <c r="O105" t="s">
        <v>315</v>
      </c>
      <c r="P105" t="s">
        <v>227</v>
      </c>
      <c r="Q105" t="str">
        <f t="shared" si="10"/>
        <v>谢总</v>
      </c>
      <c r="R105" t="s">
        <v>314</v>
      </c>
    </row>
    <row r="106" spans="3:18" x14ac:dyDescent="0.15">
      <c r="C106" t="s">
        <v>316</v>
      </c>
      <c r="E106" t="s">
        <v>317</v>
      </c>
      <c r="O106" t="s">
        <v>239</v>
      </c>
      <c r="P106" t="s">
        <v>227</v>
      </c>
      <c r="Q106" t="str">
        <f t="shared" si="10"/>
        <v>吴总</v>
      </c>
      <c r="R106" t="s">
        <v>317</v>
      </c>
    </row>
    <row r="107" spans="3:18" x14ac:dyDescent="0.15">
      <c r="C107" t="s">
        <v>318</v>
      </c>
      <c r="E107" t="s">
        <v>319</v>
      </c>
      <c r="O107" t="s">
        <v>320</v>
      </c>
      <c r="P107" t="s">
        <v>227</v>
      </c>
      <c r="Q107" t="str">
        <f t="shared" si="10"/>
        <v>杨总</v>
      </c>
      <c r="R107" t="s">
        <v>319</v>
      </c>
    </row>
    <row r="108" spans="3:18" x14ac:dyDescent="0.15">
      <c r="C108" t="s">
        <v>321</v>
      </c>
      <c r="E108" t="s">
        <v>322</v>
      </c>
      <c r="O108" t="s">
        <v>320</v>
      </c>
      <c r="P108" t="s">
        <v>227</v>
      </c>
      <c r="Q108" t="str">
        <f t="shared" si="10"/>
        <v>杨总</v>
      </c>
      <c r="R108" t="s">
        <v>322</v>
      </c>
    </row>
    <row r="109" spans="3:18" x14ac:dyDescent="0.15">
      <c r="C109" t="s">
        <v>323</v>
      </c>
      <c r="E109" t="s">
        <v>324</v>
      </c>
      <c r="O109" t="s">
        <v>296</v>
      </c>
      <c r="P109" t="s">
        <v>231</v>
      </c>
      <c r="Q109" t="str">
        <f t="shared" si="10"/>
        <v>朱主任</v>
      </c>
      <c r="R109" t="s">
        <v>324</v>
      </c>
    </row>
    <row r="110" spans="3:18" x14ac:dyDescent="0.15">
      <c r="C110" t="s">
        <v>325</v>
      </c>
      <c r="E110" t="s">
        <v>326</v>
      </c>
      <c r="O110" t="s">
        <v>268</v>
      </c>
      <c r="P110" t="s">
        <v>227</v>
      </c>
      <c r="Q110" t="str">
        <f t="shared" si="10"/>
        <v>黄总</v>
      </c>
      <c r="R110" t="s">
        <v>326</v>
      </c>
    </row>
    <row r="111" spans="3:18" x14ac:dyDescent="0.15">
      <c r="C111" t="s">
        <v>327</v>
      </c>
      <c r="E111" t="s">
        <v>328</v>
      </c>
      <c r="O111" t="s">
        <v>329</v>
      </c>
      <c r="P111" t="s">
        <v>227</v>
      </c>
      <c r="Q111" t="str">
        <f t="shared" si="10"/>
        <v>俞总</v>
      </c>
      <c r="R111" t="s">
        <v>328</v>
      </c>
    </row>
    <row r="112" spans="3:18" x14ac:dyDescent="0.15">
      <c r="C112" t="s">
        <v>330</v>
      </c>
      <c r="E112" t="s">
        <v>331</v>
      </c>
      <c r="O112" t="s">
        <v>332</v>
      </c>
      <c r="P112" t="s">
        <v>231</v>
      </c>
      <c r="Q112" t="str">
        <f t="shared" si="10"/>
        <v>石主任</v>
      </c>
      <c r="R112" t="s">
        <v>331</v>
      </c>
    </row>
    <row r="113" spans="3:18" x14ac:dyDescent="0.15">
      <c r="C113" t="s">
        <v>333</v>
      </c>
      <c r="E113" t="s">
        <v>334</v>
      </c>
      <c r="O113" t="s">
        <v>335</v>
      </c>
      <c r="P113" t="s">
        <v>231</v>
      </c>
      <c r="Q113" t="str">
        <f t="shared" si="10"/>
        <v>李主任</v>
      </c>
      <c r="R113" t="s">
        <v>334</v>
      </c>
    </row>
    <row r="114" spans="3:18" x14ac:dyDescent="0.15">
      <c r="C114" t="s">
        <v>336</v>
      </c>
      <c r="E114" t="s">
        <v>337</v>
      </c>
      <c r="O114" t="s">
        <v>338</v>
      </c>
      <c r="P114" t="s">
        <v>227</v>
      </c>
      <c r="Q114" t="str">
        <f t="shared" si="10"/>
        <v>贺总</v>
      </c>
      <c r="R114" t="s">
        <v>337</v>
      </c>
    </row>
    <row r="115" spans="3:18" x14ac:dyDescent="0.15">
      <c r="C115" t="s">
        <v>339</v>
      </c>
      <c r="E115" t="s">
        <v>340</v>
      </c>
      <c r="O115" t="s">
        <v>239</v>
      </c>
      <c r="P115" t="s">
        <v>235</v>
      </c>
      <c r="Q115" t="str">
        <f t="shared" si="10"/>
        <v>吴女士</v>
      </c>
      <c r="R115" t="s">
        <v>340</v>
      </c>
    </row>
    <row r="116" spans="3:18" x14ac:dyDescent="0.15">
      <c r="C116" t="s">
        <v>341</v>
      </c>
      <c r="E116" t="s">
        <v>342</v>
      </c>
      <c r="O116" t="s">
        <v>251</v>
      </c>
      <c r="P116" t="s">
        <v>227</v>
      </c>
      <c r="Q116" t="str">
        <f t="shared" si="10"/>
        <v>刘总</v>
      </c>
      <c r="R116" t="s">
        <v>342</v>
      </c>
    </row>
    <row r="117" spans="3:18" x14ac:dyDescent="0.15">
      <c r="C117" t="s">
        <v>343</v>
      </c>
      <c r="E117" t="s">
        <v>344</v>
      </c>
      <c r="O117" t="s">
        <v>345</v>
      </c>
      <c r="P117" t="s">
        <v>235</v>
      </c>
      <c r="Q117" t="str">
        <f t="shared" si="10"/>
        <v>温女士</v>
      </c>
      <c r="R117" t="s">
        <v>344</v>
      </c>
    </row>
    <row r="118" spans="3:18" x14ac:dyDescent="0.15">
      <c r="C118" t="s">
        <v>346</v>
      </c>
      <c r="E118" t="s">
        <v>347</v>
      </c>
      <c r="O118" t="s">
        <v>348</v>
      </c>
      <c r="P118" t="s">
        <v>235</v>
      </c>
      <c r="Q118" t="str">
        <f t="shared" si="10"/>
        <v>赵女士</v>
      </c>
      <c r="R118" t="s">
        <v>347</v>
      </c>
    </row>
    <row r="119" spans="3:18" x14ac:dyDescent="0.15">
      <c r="C119" t="s">
        <v>349</v>
      </c>
      <c r="E119" t="s">
        <v>350</v>
      </c>
      <c r="O119" t="s">
        <v>280</v>
      </c>
      <c r="P119" t="s">
        <v>227</v>
      </c>
      <c r="Q119" t="str">
        <f t="shared" si="10"/>
        <v>陈总</v>
      </c>
      <c r="R119" t="s">
        <v>350</v>
      </c>
    </row>
    <row r="120" spans="3:18" x14ac:dyDescent="0.15">
      <c r="C120" t="s">
        <v>351</v>
      </c>
      <c r="E120" t="s">
        <v>352</v>
      </c>
      <c r="O120" t="s">
        <v>353</v>
      </c>
      <c r="P120" t="s">
        <v>227</v>
      </c>
      <c r="Q120" t="str">
        <f t="shared" si="10"/>
        <v>陶总</v>
      </c>
      <c r="R120" t="s">
        <v>352</v>
      </c>
    </row>
    <row r="121" spans="3:18" x14ac:dyDescent="0.15">
      <c r="C121" t="s">
        <v>354</v>
      </c>
      <c r="E121" t="s">
        <v>355</v>
      </c>
      <c r="O121" t="s">
        <v>280</v>
      </c>
      <c r="P121" t="s">
        <v>235</v>
      </c>
      <c r="Q121" t="str">
        <f t="shared" si="10"/>
        <v>陈女士</v>
      </c>
      <c r="R121" t="s">
        <v>355</v>
      </c>
    </row>
    <row r="122" spans="3:18" x14ac:dyDescent="0.15">
      <c r="C122" t="s">
        <v>356</v>
      </c>
      <c r="E122" t="s">
        <v>357</v>
      </c>
      <c r="O122" t="s">
        <v>358</v>
      </c>
      <c r="P122" t="s">
        <v>227</v>
      </c>
      <c r="Q122" t="str">
        <f t="shared" si="10"/>
        <v>苏总</v>
      </c>
      <c r="R122" t="s">
        <v>357</v>
      </c>
    </row>
    <row r="123" spans="3:18" x14ac:dyDescent="0.15">
      <c r="C123" t="s">
        <v>359</v>
      </c>
      <c r="E123" t="s">
        <v>360</v>
      </c>
      <c r="O123" t="s">
        <v>361</v>
      </c>
      <c r="P123" t="s">
        <v>227</v>
      </c>
      <c r="Q123" t="str">
        <f t="shared" si="10"/>
        <v>陆总</v>
      </c>
      <c r="R123" t="s">
        <v>360</v>
      </c>
    </row>
    <row r="124" spans="3:18" x14ac:dyDescent="0.15">
      <c r="C124" t="s">
        <v>362</v>
      </c>
      <c r="E124" t="s">
        <v>363</v>
      </c>
      <c r="O124" t="s">
        <v>335</v>
      </c>
      <c r="P124" t="s">
        <v>227</v>
      </c>
      <c r="Q124" t="str">
        <f t="shared" si="10"/>
        <v>李总</v>
      </c>
      <c r="R124" t="s">
        <v>363</v>
      </c>
    </row>
    <row r="125" spans="3:18" x14ac:dyDescent="0.15">
      <c r="C125" t="s">
        <v>364</v>
      </c>
      <c r="E125" t="s">
        <v>365</v>
      </c>
      <c r="O125" t="s">
        <v>366</v>
      </c>
      <c r="P125" t="s">
        <v>227</v>
      </c>
      <c r="Q125" t="str">
        <f t="shared" si="10"/>
        <v>茜总</v>
      </c>
      <c r="R125" t="s">
        <v>365</v>
      </c>
    </row>
    <row r="126" spans="3:18" x14ac:dyDescent="0.15">
      <c r="C126" t="s">
        <v>367</v>
      </c>
      <c r="E126" t="s">
        <v>368</v>
      </c>
      <c r="O126" t="s">
        <v>369</v>
      </c>
      <c r="P126" t="s">
        <v>227</v>
      </c>
      <c r="Q126" t="str">
        <f t="shared" si="10"/>
        <v>田总</v>
      </c>
      <c r="R126" t="s">
        <v>368</v>
      </c>
    </row>
    <row r="127" spans="3:18" x14ac:dyDescent="0.15">
      <c r="C127" t="s">
        <v>370</v>
      </c>
      <c r="E127" t="s">
        <v>371</v>
      </c>
      <c r="O127" t="s">
        <v>280</v>
      </c>
      <c r="P127" t="s">
        <v>227</v>
      </c>
      <c r="Q127" t="str">
        <f t="shared" si="10"/>
        <v>陈总</v>
      </c>
      <c r="R127" t="s">
        <v>371</v>
      </c>
    </row>
    <row r="128" spans="3:18" x14ac:dyDescent="0.15">
      <c r="C128" t="s">
        <v>372</v>
      </c>
      <c r="E128" t="s">
        <v>373</v>
      </c>
      <c r="O128" t="s">
        <v>374</v>
      </c>
      <c r="P128" t="s">
        <v>227</v>
      </c>
      <c r="Q128" t="str">
        <f t="shared" si="10"/>
        <v>罗总</v>
      </c>
      <c r="R128" t="s">
        <v>373</v>
      </c>
    </row>
    <row r="129" spans="3:18" x14ac:dyDescent="0.15">
      <c r="C129" t="s">
        <v>375</v>
      </c>
      <c r="E129" s="4" t="s">
        <v>581</v>
      </c>
      <c r="O129" t="s">
        <v>276</v>
      </c>
      <c r="P129" t="s">
        <v>227</v>
      </c>
      <c r="Q129" t="str">
        <f t="shared" si="10"/>
        <v>张总</v>
      </c>
      <c r="R129" s="4" t="s">
        <v>581</v>
      </c>
    </row>
    <row r="130" spans="3:18" x14ac:dyDescent="0.15">
      <c r="C130" t="s">
        <v>376</v>
      </c>
      <c r="E130" t="s">
        <v>377</v>
      </c>
      <c r="O130" t="s">
        <v>378</v>
      </c>
      <c r="P130" t="s">
        <v>229</v>
      </c>
      <c r="Q130" t="str">
        <f t="shared" si="10"/>
        <v>郑院</v>
      </c>
      <c r="R130" t="s">
        <v>377</v>
      </c>
    </row>
    <row r="131" spans="3:18" x14ac:dyDescent="0.15">
      <c r="C131" t="s">
        <v>379</v>
      </c>
      <c r="E131" t="s">
        <v>380</v>
      </c>
      <c r="O131" t="s">
        <v>381</v>
      </c>
      <c r="P131" t="s">
        <v>229</v>
      </c>
      <c r="Q131" t="str">
        <f t="shared" ref="Q131:Q194" si="11">O131 &amp; P131</f>
        <v>汤院</v>
      </c>
      <c r="R131" t="s">
        <v>380</v>
      </c>
    </row>
    <row r="132" spans="3:18" x14ac:dyDescent="0.15">
      <c r="C132" t="s">
        <v>382</v>
      </c>
      <c r="E132" t="s">
        <v>383</v>
      </c>
      <c r="O132" t="s">
        <v>384</v>
      </c>
      <c r="P132" t="s">
        <v>227</v>
      </c>
      <c r="Q132" t="str">
        <f t="shared" si="11"/>
        <v>赖总</v>
      </c>
      <c r="R132" t="s">
        <v>383</v>
      </c>
    </row>
    <row r="133" spans="3:18" x14ac:dyDescent="0.15">
      <c r="C133" t="s">
        <v>385</v>
      </c>
      <c r="E133" t="s">
        <v>386</v>
      </c>
      <c r="O133" t="s">
        <v>251</v>
      </c>
      <c r="P133" t="s">
        <v>227</v>
      </c>
      <c r="Q133" t="str">
        <f t="shared" si="11"/>
        <v>刘总</v>
      </c>
      <c r="R133" t="s">
        <v>386</v>
      </c>
    </row>
    <row r="134" spans="3:18" x14ac:dyDescent="0.15">
      <c r="C134" t="s">
        <v>387</v>
      </c>
      <c r="E134" t="s">
        <v>388</v>
      </c>
      <c r="O134" t="s">
        <v>335</v>
      </c>
      <c r="P134" t="s">
        <v>227</v>
      </c>
      <c r="Q134" t="str">
        <f t="shared" si="11"/>
        <v>李总</v>
      </c>
      <c r="R134" t="s">
        <v>388</v>
      </c>
    </row>
    <row r="135" spans="3:18" x14ac:dyDescent="0.15">
      <c r="C135" t="s">
        <v>389</v>
      </c>
      <c r="E135" t="s">
        <v>390</v>
      </c>
      <c r="O135" t="s">
        <v>391</v>
      </c>
      <c r="P135" t="s">
        <v>235</v>
      </c>
      <c r="Q135" t="str">
        <f t="shared" si="11"/>
        <v>林女士</v>
      </c>
      <c r="R135" t="s">
        <v>390</v>
      </c>
    </row>
    <row r="136" spans="3:18" x14ac:dyDescent="0.15">
      <c r="C136" t="s">
        <v>392</v>
      </c>
      <c r="E136" t="s">
        <v>393</v>
      </c>
      <c r="O136" t="s">
        <v>394</v>
      </c>
      <c r="P136" t="s">
        <v>227</v>
      </c>
      <c r="Q136" t="str">
        <f t="shared" si="11"/>
        <v>潘总</v>
      </c>
      <c r="R136" t="s">
        <v>393</v>
      </c>
    </row>
    <row r="137" spans="3:18" x14ac:dyDescent="0.15">
      <c r="C137" t="s">
        <v>395</v>
      </c>
      <c r="E137" t="s">
        <v>396</v>
      </c>
      <c r="O137" t="s">
        <v>335</v>
      </c>
      <c r="P137" t="s">
        <v>235</v>
      </c>
      <c r="Q137" t="str">
        <f t="shared" si="11"/>
        <v>李女士</v>
      </c>
      <c r="R137" t="s">
        <v>396</v>
      </c>
    </row>
    <row r="138" spans="3:18" x14ac:dyDescent="0.15">
      <c r="C138" t="s">
        <v>397</v>
      </c>
      <c r="E138" t="s">
        <v>398</v>
      </c>
      <c r="O138" t="s">
        <v>335</v>
      </c>
      <c r="P138" t="s">
        <v>235</v>
      </c>
      <c r="Q138" t="str">
        <f t="shared" si="11"/>
        <v>李女士</v>
      </c>
      <c r="R138" t="s">
        <v>398</v>
      </c>
    </row>
    <row r="139" spans="3:18" x14ac:dyDescent="0.15">
      <c r="C139" t="s">
        <v>399</v>
      </c>
      <c r="E139" t="s">
        <v>400</v>
      </c>
      <c r="O139" t="s">
        <v>348</v>
      </c>
      <c r="P139" t="s">
        <v>227</v>
      </c>
      <c r="Q139" t="str">
        <f t="shared" si="11"/>
        <v>赵总</v>
      </c>
      <c r="R139" t="s">
        <v>400</v>
      </c>
    </row>
    <row r="140" spans="3:18" x14ac:dyDescent="0.15">
      <c r="C140" t="s">
        <v>401</v>
      </c>
      <c r="E140" t="s">
        <v>402</v>
      </c>
      <c r="O140" t="s">
        <v>403</v>
      </c>
      <c r="P140" t="s">
        <v>227</v>
      </c>
      <c r="Q140" t="str">
        <f t="shared" si="11"/>
        <v>谭总</v>
      </c>
      <c r="R140" t="s">
        <v>402</v>
      </c>
    </row>
    <row r="141" spans="3:18" x14ac:dyDescent="0.15">
      <c r="C141" t="s">
        <v>404</v>
      </c>
      <c r="E141" t="s">
        <v>405</v>
      </c>
      <c r="O141" t="s">
        <v>251</v>
      </c>
      <c r="P141" t="s">
        <v>235</v>
      </c>
      <c r="Q141" t="str">
        <f t="shared" si="11"/>
        <v>刘女士</v>
      </c>
      <c r="R141" t="s">
        <v>405</v>
      </c>
    </row>
    <row r="142" spans="3:18" x14ac:dyDescent="0.15">
      <c r="C142" t="s">
        <v>406</v>
      </c>
      <c r="E142" t="s">
        <v>407</v>
      </c>
      <c r="O142" t="s">
        <v>268</v>
      </c>
      <c r="P142" t="s">
        <v>227</v>
      </c>
      <c r="Q142" t="str">
        <f t="shared" si="11"/>
        <v>黄总</v>
      </c>
      <c r="R142" t="s">
        <v>407</v>
      </c>
    </row>
    <row r="143" spans="3:18" x14ac:dyDescent="0.15">
      <c r="C143" t="s">
        <v>408</v>
      </c>
      <c r="E143" t="s">
        <v>409</v>
      </c>
      <c r="O143" t="s">
        <v>410</v>
      </c>
      <c r="P143" t="s">
        <v>231</v>
      </c>
      <c r="Q143" t="str">
        <f t="shared" si="11"/>
        <v>甘主任</v>
      </c>
      <c r="R143" t="s">
        <v>409</v>
      </c>
    </row>
    <row r="144" spans="3:18" x14ac:dyDescent="0.15">
      <c r="C144" t="s">
        <v>411</v>
      </c>
      <c r="E144" t="s">
        <v>412</v>
      </c>
      <c r="O144" t="s">
        <v>248</v>
      </c>
      <c r="P144" t="s">
        <v>227</v>
      </c>
      <c r="Q144" t="str">
        <f t="shared" si="11"/>
        <v>邓总</v>
      </c>
      <c r="R144" t="s">
        <v>412</v>
      </c>
    </row>
    <row r="145" spans="3:18" x14ac:dyDescent="0.15">
      <c r="C145" t="s">
        <v>413</v>
      </c>
      <c r="E145" t="s">
        <v>414</v>
      </c>
      <c r="O145" t="s">
        <v>415</v>
      </c>
      <c r="P145" t="s">
        <v>227</v>
      </c>
      <c r="Q145" t="str">
        <f t="shared" si="11"/>
        <v>曹总</v>
      </c>
      <c r="R145" t="s">
        <v>414</v>
      </c>
    </row>
    <row r="146" spans="3:18" x14ac:dyDescent="0.15">
      <c r="C146" t="s">
        <v>416</v>
      </c>
      <c r="E146" t="s">
        <v>417</v>
      </c>
      <c r="O146" t="s">
        <v>418</v>
      </c>
      <c r="P146" t="s">
        <v>235</v>
      </c>
      <c r="Q146" t="str">
        <f t="shared" si="11"/>
        <v>秦女士</v>
      </c>
      <c r="R146" t="s">
        <v>417</v>
      </c>
    </row>
    <row r="147" spans="3:18" x14ac:dyDescent="0.15">
      <c r="C147" t="s">
        <v>419</v>
      </c>
      <c r="E147" t="s">
        <v>420</v>
      </c>
      <c r="O147" t="s">
        <v>291</v>
      </c>
      <c r="P147" t="s">
        <v>227</v>
      </c>
      <c r="Q147" t="str">
        <f t="shared" si="11"/>
        <v>肖总</v>
      </c>
      <c r="R147" t="s">
        <v>420</v>
      </c>
    </row>
    <row r="148" spans="3:18" x14ac:dyDescent="0.15">
      <c r="C148" t="s">
        <v>421</v>
      </c>
      <c r="E148" t="s">
        <v>422</v>
      </c>
      <c r="O148" t="s">
        <v>276</v>
      </c>
      <c r="P148" t="s">
        <v>235</v>
      </c>
      <c r="Q148" t="str">
        <f t="shared" si="11"/>
        <v>张女士</v>
      </c>
      <c r="R148" t="s">
        <v>422</v>
      </c>
    </row>
    <row r="149" spans="3:18" x14ac:dyDescent="0.15">
      <c r="C149" t="s">
        <v>423</v>
      </c>
      <c r="E149" t="s">
        <v>424</v>
      </c>
      <c r="O149" t="s">
        <v>279</v>
      </c>
      <c r="P149" t="s">
        <v>235</v>
      </c>
      <c r="Q149" t="str">
        <f t="shared" si="11"/>
        <v>曾女士</v>
      </c>
      <c r="R149" t="s">
        <v>424</v>
      </c>
    </row>
    <row r="150" spans="3:18" x14ac:dyDescent="0.15">
      <c r="C150" t="s">
        <v>425</v>
      </c>
      <c r="E150" t="s">
        <v>426</v>
      </c>
      <c r="O150" t="s">
        <v>427</v>
      </c>
      <c r="P150" t="s">
        <v>227</v>
      </c>
      <c r="Q150" t="str">
        <f t="shared" si="11"/>
        <v>段总</v>
      </c>
      <c r="R150" t="s">
        <v>426</v>
      </c>
    </row>
    <row r="151" spans="3:18" x14ac:dyDescent="0.15">
      <c r="C151" t="s">
        <v>428</v>
      </c>
      <c r="E151" t="s">
        <v>429</v>
      </c>
      <c r="O151" t="s">
        <v>276</v>
      </c>
      <c r="P151" t="s">
        <v>227</v>
      </c>
      <c r="Q151" t="str">
        <f t="shared" si="11"/>
        <v>张总</v>
      </c>
      <c r="R151" t="s">
        <v>429</v>
      </c>
    </row>
    <row r="152" spans="3:18" x14ac:dyDescent="0.15">
      <c r="C152" t="s">
        <v>430</v>
      </c>
      <c r="E152" t="s">
        <v>431</v>
      </c>
      <c r="O152" t="s">
        <v>432</v>
      </c>
      <c r="P152" t="s">
        <v>235</v>
      </c>
      <c r="Q152" t="str">
        <f t="shared" si="11"/>
        <v>丘女士</v>
      </c>
      <c r="R152" t="s">
        <v>431</v>
      </c>
    </row>
    <row r="153" spans="3:18" x14ac:dyDescent="0.15">
      <c r="C153" t="s">
        <v>433</v>
      </c>
      <c r="E153" t="s">
        <v>434</v>
      </c>
      <c r="O153" t="s">
        <v>435</v>
      </c>
      <c r="P153" t="s">
        <v>227</v>
      </c>
      <c r="Q153" t="str">
        <f t="shared" si="11"/>
        <v>魏总</v>
      </c>
      <c r="R153" t="s">
        <v>434</v>
      </c>
    </row>
    <row r="154" spans="3:18" x14ac:dyDescent="0.15">
      <c r="C154" t="s">
        <v>436</v>
      </c>
      <c r="E154" t="s">
        <v>437</v>
      </c>
      <c r="O154" t="s">
        <v>374</v>
      </c>
      <c r="P154" t="s">
        <v>227</v>
      </c>
      <c r="Q154" t="str">
        <f t="shared" si="11"/>
        <v>罗总</v>
      </c>
      <c r="R154" t="s">
        <v>437</v>
      </c>
    </row>
    <row r="155" spans="3:18" x14ac:dyDescent="0.15">
      <c r="C155" t="s">
        <v>438</v>
      </c>
      <c r="E155" t="s">
        <v>439</v>
      </c>
      <c r="O155" t="s">
        <v>256</v>
      </c>
      <c r="P155" t="s">
        <v>235</v>
      </c>
      <c r="Q155" t="str">
        <f t="shared" si="11"/>
        <v>梁女士</v>
      </c>
      <c r="R155" t="s">
        <v>439</v>
      </c>
    </row>
    <row r="156" spans="3:18" x14ac:dyDescent="0.15">
      <c r="C156" t="s">
        <v>440</v>
      </c>
      <c r="E156" t="s">
        <v>441</v>
      </c>
      <c r="O156" t="s">
        <v>268</v>
      </c>
      <c r="P156" t="s">
        <v>227</v>
      </c>
      <c r="Q156" t="str">
        <f t="shared" si="11"/>
        <v>黄总</v>
      </c>
      <c r="R156" t="s">
        <v>441</v>
      </c>
    </row>
    <row r="157" spans="3:18" x14ac:dyDescent="0.15">
      <c r="C157" t="s">
        <v>442</v>
      </c>
      <c r="E157" t="s">
        <v>443</v>
      </c>
      <c r="O157" t="s">
        <v>280</v>
      </c>
      <c r="P157" t="s">
        <v>227</v>
      </c>
      <c r="Q157" t="str">
        <f t="shared" si="11"/>
        <v>陈总</v>
      </c>
      <c r="R157" t="s">
        <v>443</v>
      </c>
    </row>
    <row r="158" spans="3:18" x14ac:dyDescent="0.15">
      <c r="C158" t="s">
        <v>444</v>
      </c>
      <c r="E158" t="s">
        <v>445</v>
      </c>
      <c r="O158" t="s">
        <v>374</v>
      </c>
      <c r="P158" t="s">
        <v>229</v>
      </c>
      <c r="Q158" t="str">
        <f t="shared" si="11"/>
        <v>罗院</v>
      </c>
      <c r="R158" t="s">
        <v>445</v>
      </c>
    </row>
    <row r="159" spans="3:18" x14ac:dyDescent="0.15">
      <c r="C159" t="s">
        <v>446</v>
      </c>
      <c r="E159" t="s">
        <v>447</v>
      </c>
      <c r="O159" t="s">
        <v>448</v>
      </c>
      <c r="P159" t="s">
        <v>229</v>
      </c>
      <c r="Q159" t="str">
        <f t="shared" si="11"/>
        <v>周院</v>
      </c>
      <c r="R159" t="s">
        <v>447</v>
      </c>
    </row>
    <row r="160" spans="3:18" x14ac:dyDescent="0.15">
      <c r="C160" t="s">
        <v>449</v>
      </c>
      <c r="E160" t="s">
        <v>450</v>
      </c>
      <c r="O160" t="s">
        <v>279</v>
      </c>
      <c r="P160" t="s">
        <v>227</v>
      </c>
      <c r="Q160" t="str">
        <f t="shared" si="11"/>
        <v>曾总</v>
      </c>
      <c r="R160" t="s">
        <v>450</v>
      </c>
    </row>
    <row r="161" spans="3:18" x14ac:dyDescent="0.15">
      <c r="C161" t="s">
        <v>451</v>
      </c>
      <c r="E161" t="s">
        <v>452</v>
      </c>
      <c r="O161" t="s">
        <v>320</v>
      </c>
      <c r="P161" t="s">
        <v>227</v>
      </c>
      <c r="Q161" t="str">
        <f t="shared" si="11"/>
        <v>杨总</v>
      </c>
      <c r="R161" t="s">
        <v>452</v>
      </c>
    </row>
    <row r="162" spans="3:18" x14ac:dyDescent="0.15">
      <c r="C162" t="s">
        <v>453</v>
      </c>
      <c r="E162" t="s">
        <v>454</v>
      </c>
      <c r="O162" t="s">
        <v>276</v>
      </c>
      <c r="P162" t="s">
        <v>235</v>
      </c>
      <c r="Q162" t="str">
        <f t="shared" si="11"/>
        <v>张女士</v>
      </c>
      <c r="R162" t="s">
        <v>454</v>
      </c>
    </row>
    <row r="163" spans="3:18" x14ac:dyDescent="0.15">
      <c r="C163" t="s">
        <v>455</v>
      </c>
      <c r="E163" t="s">
        <v>456</v>
      </c>
      <c r="O163" t="s">
        <v>457</v>
      </c>
      <c r="P163" t="s">
        <v>227</v>
      </c>
      <c r="Q163" t="str">
        <f t="shared" si="11"/>
        <v>蔡总</v>
      </c>
      <c r="R163" t="s">
        <v>456</v>
      </c>
    </row>
    <row r="164" spans="3:18" x14ac:dyDescent="0.15">
      <c r="C164" t="s">
        <v>458</v>
      </c>
      <c r="E164" t="s">
        <v>459</v>
      </c>
      <c r="O164" t="s">
        <v>256</v>
      </c>
      <c r="P164" t="s">
        <v>235</v>
      </c>
      <c r="Q164" t="str">
        <f t="shared" si="11"/>
        <v>梁女士</v>
      </c>
      <c r="R164" t="s">
        <v>459</v>
      </c>
    </row>
    <row r="165" spans="3:18" x14ac:dyDescent="0.15">
      <c r="C165" t="s">
        <v>460</v>
      </c>
      <c r="E165" t="s">
        <v>461</v>
      </c>
      <c r="O165" t="s">
        <v>462</v>
      </c>
      <c r="P165" t="s">
        <v>227</v>
      </c>
      <c r="Q165" t="str">
        <f t="shared" si="11"/>
        <v>黎总</v>
      </c>
      <c r="R165" t="s">
        <v>461</v>
      </c>
    </row>
    <row r="166" spans="3:18" x14ac:dyDescent="0.15">
      <c r="C166" t="s">
        <v>463</v>
      </c>
      <c r="E166" t="s">
        <v>464</v>
      </c>
      <c r="O166" t="s">
        <v>251</v>
      </c>
      <c r="P166" t="s">
        <v>227</v>
      </c>
      <c r="Q166" t="str">
        <f t="shared" si="11"/>
        <v>刘总</v>
      </c>
      <c r="R166" t="s">
        <v>464</v>
      </c>
    </row>
    <row r="167" spans="3:18" x14ac:dyDescent="0.15">
      <c r="C167" t="s">
        <v>465</v>
      </c>
      <c r="E167" t="s">
        <v>466</v>
      </c>
      <c r="O167" t="s">
        <v>335</v>
      </c>
      <c r="P167" t="s">
        <v>227</v>
      </c>
      <c r="Q167" t="str">
        <f t="shared" si="11"/>
        <v>李总</v>
      </c>
      <c r="R167" t="s">
        <v>466</v>
      </c>
    </row>
    <row r="168" spans="3:18" x14ac:dyDescent="0.15">
      <c r="C168" t="s">
        <v>467</v>
      </c>
      <c r="E168" t="s">
        <v>468</v>
      </c>
      <c r="O168" t="s">
        <v>469</v>
      </c>
      <c r="P168" t="s">
        <v>229</v>
      </c>
      <c r="Q168" t="str">
        <f t="shared" si="11"/>
        <v>董院</v>
      </c>
      <c r="R168" t="s">
        <v>468</v>
      </c>
    </row>
    <row r="169" spans="3:18" x14ac:dyDescent="0.15">
      <c r="C169" t="s">
        <v>470</v>
      </c>
      <c r="E169" t="s">
        <v>471</v>
      </c>
      <c r="O169" t="s">
        <v>394</v>
      </c>
      <c r="P169" t="s">
        <v>227</v>
      </c>
      <c r="Q169" t="str">
        <f t="shared" si="11"/>
        <v>潘总</v>
      </c>
      <c r="R169" t="s">
        <v>471</v>
      </c>
    </row>
    <row r="170" spans="3:18" x14ac:dyDescent="0.15">
      <c r="C170" t="s">
        <v>472</v>
      </c>
      <c r="E170" t="s">
        <v>473</v>
      </c>
      <c r="O170" t="s">
        <v>474</v>
      </c>
      <c r="P170" t="s">
        <v>227</v>
      </c>
      <c r="Q170" t="str">
        <f t="shared" si="11"/>
        <v>梅总</v>
      </c>
      <c r="R170" t="s">
        <v>473</v>
      </c>
    </row>
    <row r="171" spans="3:18" x14ac:dyDescent="0.15">
      <c r="C171" t="s">
        <v>475</v>
      </c>
      <c r="E171" t="s">
        <v>476</v>
      </c>
      <c r="O171" t="s">
        <v>280</v>
      </c>
      <c r="P171" t="s">
        <v>235</v>
      </c>
      <c r="Q171" t="str">
        <f t="shared" si="11"/>
        <v>陈女士</v>
      </c>
      <c r="R171" t="s">
        <v>476</v>
      </c>
    </row>
    <row r="172" spans="3:18" x14ac:dyDescent="0.15">
      <c r="C172" t="s">
        <v>477</v>
      </c>
      <c r="E172" t="s">
        <v>478</v>
      </c>
      <c r="O172" t="s">
        <v>435</v>
      </c>
      <c r="P172" t="s">
        <v>227</v>
      </c>
      <c r="Q172" t="str">
        <f t="shared" si="11"/>
        <v>魏总</v>
      </c>
      <c r="R172" t="s">
        <v>478</v>
      </c>
    </row>
    <row r="173" spans="3:18" x14ac:dyDescent="0.15">
      <c r="C173" t="s">
        <v>479</v>
      </c>
      <c r="E173" t="s">
        <v>480</v>
      </c>
      <c r="O173" t="s">
        <v>335</v>
      </c>
      <c r="P173" t="s">
        <v>227</v>
      </c>
      <c r="Q173" t="str">
        <f t="shared" si="11"/>
        <v>李总</v>
      </c>
      <c r="R173" t="s">
        <v>480</v>
      </c>
    </row>
    <row r="174" spans="3:18" x14ac:dyDescent="0.15">
      <c r="C174" t="s">
        <v>481</v>
      </c>
      <c r="E174" t="s">
        <v>482</v>
      </c>
      <c r="O174" t="s">
        <v>280</v>
      </c>
      <c r="P174" t="s">
        <v>227</v>
      </c>
      <c r="Q174" t="str">
        <f t="shared" si="11"/>
        <v>陈总</v>
      </c>
      <c r="R174" t="s">
        <v>482</v>
      </c>
    </row>
    <row r="175" spans="3:18" x14ac:dyDescent="0.15">
      <c r="C175" t="s">
        <v>484</v>
      </c>
      <c r="E175" t="s">
        <v>483</v>
      </c>
      <c r="O175" t="s">
        <v>251</v>
      </c>
      <c r="P175" t="s">
        <v>229</v>
      </c>
      <c r="Q175" t="str">
        <f t="shared" si="11"/>
        <v>刘院</v>
      </c>
      <c r="R175" t="s">
        <v>483</v>
      </c>
    </row>
    <row r="176" spans="3:18" x14ac:dyDescent="0.15">
      <c r="C176" t="s">
        <v>488</v>
      </c>
      <c r="E176" t="s">
        <v>487</v>
      </c>
      <c r="O176" t="s">
        <v>374</v>
      </c>
      <c r="P176" t="s">
        <v>229</v>
      </c>
      <c r="Q176" t="str">
        <f t="shared" si="11"/>
        <v>罗院</v>
      </c>
      <c r="R176" t="s">
        <v>487</v>
      </c>
    </row>
    <row r="177" spans="3:18" x14ac:dyDescent="0.15">
      <c r="C177" t="s">
        <v>491</v>
      </c>
      <c r="E177" t="s">
        <v>490</v>
      </c>
      <c r="O177" t="s">
        <v>239</v>
      </c>
      <c r="P177" t="s">
        <v>229</v>
      </c>
      <c r="Q177" t="str">
        <f t="shared" si="11"/>
        <v>吴院</v>
      </c>
      <c r="R177" t="s">
        <v>490</v>
      </c>
    </row>
    <row r="178" spans="3:18" x14ac:dyDescent="0.15">
      <c r="C178" t="s">
        <v>494</v>
      </c>
      <c r="E178" t="s">
        <v>493</v>
      </c>
      <c r="O178" t="s">
        <v>496</v>
      </c>
      <c r="P178" t="s">
        <v>229</v>
      </c>
      <c r="Q178" t="str">
        <f t="shared" si="11"/>
        <v>崔院</v>
      </c>
      <c r="R178" t="s">
        <v>493</v>
      </c>
    </row>
    <row r="179" spans="3:18" x14ac:dyDescent="0.15">
      <c r="C179" t="s">
        <v>498</v>
      </c>
      <c r="E179" t="s">
        <v>497</v>
      </c>
      <c r="O179" t="s">
        <v>500</v>
      </c>
      <c r="P179" t="s">
        <v>227</v>
      </c>
      <c r="Q179" t="str">
        <f t="shared" si="11"/>
        <v>薛总</v>
      </c>
      <c r="R179" t="s">
        <v>497</v>
      </c>
    </row>
    <row r="180" spans="3:18" x14ac:dyDescent="0.15">
      <c r="C180" t="s">
        <v>502</v>
      </c>
      <c r="E180" t="s">
        <v>501</v>
      </c>
      <c r="O180" t="s">
        <v>268</v>
      </c>
      <c r="P180" t="s">
        <v>227</v>
      </c>
      <c r="Q180" t="str">
        <f t="shared" si="11"/>
        <v>黄总</v>
      </c>
      <c r="R180" t="s">
        <v>501</v>
      </c>
    </row>
    <row r="181" spans="3:18" x14ac:dyDescent="0.15">
      <c r="C181" t="s">
        <v>505</v>
      </c>
      <c r="E181" t="s">
        <v>504</v>
      </c>
      <c r="O181" t="s">
        <v>507</v>
      </c>
      <c r="P181" t="s">
        <v>235</v>
      </c>
      <c r="Q181" t="str">
        <f t="shared" si="11"/>
        <v>彭女士</v>
      </c>
      <c r="R181" t="s">
        <v>504</v>
      </c>
    </row>
    <row r="182" spans="3:18" x14ac:dyDescent="0.15">
      <c r="C182" t="s">
        <v>509</v>
      </c>
      <c r="E182" t="s">
        <v>508</v>
      </c>
      <c r="O182" t="s">
        <v>280</v>
      </c>
      <c r="P182" t="s">
        <v>227</v>
      </c>
      <c r="Q182" t="str">
        <f t="shared" si="11"/>
        <v>陈总</v>
      </c>
      <c r="R182" t="s">
        <v>508</v>
      </c>
    </row>
    <row r="183" spans="3:18" x14ac:dyDescent="0.15">
      <c r="C183" t="s">
        <v>512</v>
      </c>
      <c r="E183" t="s">
        <v>511</v>
      </c>
      <c r="O183" t="s">
        <v>291</v>
      </c>
      <c r="P183" t="s">
        <v>227</v>
      </c>
      <c r="Q183" t="str">
        <f t="shared" si="11"/>
        <v>肖总</v>
      </c>
      <c r="R183" t="s">
        <v>511</v>
      </c>
    </row>
    <row r="184" spans="3:18" x14ac:dyDescent="0.15">
      <c r="C184" t="s">
        <v>515</v>
      </c>
      <c r="E184" t="s">
        <v>514</v>
      </c>
      <c r="O184" t="s">
        <v>427</v>
      </c>
      <c r="P184" t="s">
        <v>231</v>
      </c>
      <c r="Q184" t="str">
        <f t="shared" si="11"/>
        <v>段主任</v>
      </c>
      <c r="R184" t="s">
        <v>514</v>
      </c>
    </row>
    <row r="185" spans="3:18" x14ac:dyDescent="0.15">
      <c r="C185" t="s">
        <v>523</v>
      </c>
      <c r="E185" t="s">
        <v>522</v>
      </c>
      <c r="O185" t="s">
        <v>525</v>
      </c>
      <c r="P185" t="s">
        <v>235</v>
      </c>
      <c r="Q185" t="str">
        <f t="shared" si="11"/>
        <v>严女士</v>
      </c>
      <c r="R185" t="s">
        <v>522</v>
      </c>
    </row>
    <row r="186" spans="3:18" x14ac:dyDescent="0.15">
      <c r="C186" t="s">
        <v>527</v>
      </c>
      <c r="E186" t="s">
        <v>526</v>
      </c>
      <c r="O186" t="s">
        <v>307</v>
      </c>
      <c r="P186" t="s">
        <v>231</v>
      </c>
      <c r="Q186" t="str">
        <f t="shared" si="11"/>
        <v>何主任</v>
      </c>
      <c r="R186" t="s">
        <v>526</v>
      </c>
    </row>
    <row r="187" spans="3:18" x14ac:dyDescent="0.15">
      <c r="C187" t="s">
        <v>534</v>
      </c>
      <c r="E187" t="s">
        <v>533</v>
      </c>
      <c r="O187" t="s">
        <v>536</v>
      </c>
      <c r="P187" t="s">
        <v>235</v>
      </c>
      <c r="Q187" t="str">
        <f t="shared" si="11"/>
        <v>欧女士</v>
      </c>
      <c r="R187" t="s">
        <v>533</v>
      </c>
    </row>
    <row r="188" spans="3:18" x14ac:dyDescent="0.15">
      <c r="C188" t="s">
        <v>538</v>
      </c>
      <c r="E188" t="s">
        <v>537</v>
      </c>
      <c r="O188" t="s">
        <v>540</v>
      </c>
      <c r="P188" t="s">
        <v>227</v>
      </c>
      <c r="Q188" t="str">
        <f t="shared" si="11"/>
        <v>戴总</v>
      </c>
      <c r="R188" t="s">
        <v>537</v>
      </c>
    </row>
    <row r="189" spans="3:18" x14ac:dyDescent="0.15">
      <c r="C189" t="s">
        <v>545</v>
      </c>
      <c r="E189" t="s">
        <v>544</v>
      </c>
      <c r="O189" t="s">
        <v>307</v>
      </c>
      <c r="P189" t="s">
        <v>235</v>
      </c>
      <c r="Q189" t="str">
        <f t="shared" si="11"/>
        <v>何女士</v>
      </c>
      <c r="R189" t="s">
        <v>544</v>
      </c>
    </row>
    <row r="190" spans="3:18" x14ac:dyDescent="0.15">
      <c r="C190" t="s">
        <v>549</v>
      </c>
      <c r="E190" t="s">
        <v>548</v>
      </c>
      <c r="O190" t="s">
        <v>551</v>
      </c>
      <c r="P190" t="s">
        <v>235</v>
      </c>
      <c r="Q190" t="str">
        <f t="shared" si="11"/>
        <v>饶女士</v>
      </c>
      <c r="R190" t="s">
        <v>548</v>
      </c>
    </row>
    <row r="191" spans="3:18" x14ac:dyDescent="0.15">
      <c r="C191" t="s">
        <v>553</v>
      </c>
      <c r="E191" t="s">
        <v>552</v>
      </c>
      <c r="O191" t="s">
        <v>555</v>
      </c>
      <c r="P191" t="s">
        <v>227</v>
      </c>
      <c r="Q191" t="str">
        <f t="shared" si="11"/>
        <v>宋总</v>
      </c>
      <c r="R191" t="s">
        <v>552</v>
      </c>
    </row>
    <row r="192" spans="3:18" x14ac:dyDescent="0.15">
      <c r="C192" t="s">
        <v>557</v>
      </c>
      <c r="E192" t="s">
        <v>556</v>
      </c>
      <c r="O192" t="s">
        <v>276</v>
      </c>
      <c r="P192" t="s">
        <v>227</v>
      </c>
      <c r="Q192" t="str">
        <f t="shared" si="11"/>
        <v>张总</v>
      </c>
      <c r="R192" t="s">
        <v>556</v>
      </c>
    </row>
    <row r="193" spans="3:18" x14ac:dyDescent="0.15">
      <c r="C193" t="s">
        <v>561</v>
      </c>
      <c r="E193" t="s">
        <v>560</v>
      </c>
      <c r="O193" t="s">
        <v>563</v>
      </c>
      <c r="P193" t="s">
        <v>235</v>
      </c>
      <c r="Q193" t="str">
        <f t="shared" si="11"/>
        <v>史女士</v>
      </c>
      <c r="R193" t="s">
        <v>560</v>
      </c>
    </row>
    <row r="194" spans="3:18" x14ac:dyDescent="0.15">
      <c r="C194" t="s">
        <v>565</v>
      </c>
      <c r="E194" t="s">
        <v>564</v>
      </c>
      <c r="O194" t="s">
        <v>567</v>
      </c>
      <c r="P194" t="s">
        <v>231</v>
      </c>
      <c r="Q194" t="str">
        <f t="shared" si="11"/>
        <v>郭主任</v>
      </c>
      <c r="R194" t="s">
        <v>564</v>
      </c>
    </row>
    <row r="195" spans="3:18" x14ac:dyDescent="0.15">
      <c r="C195" t="s">
        <v>569</v>
      </c>
      <c r="E195" t="s">
        <v>568</v>
      </c>
      <c r="O195" t="s">
        <v>335</v>
      </c>
      <c r="P195" t="s">
        <v>227</v>
      </c>
      <c r="Q195" t="str">
        <f t="shared" ref="Q195:Q198" si="12">O195 &amp; P195</f>
        <v>李总</v>
      </c>
      <c r="R195" t="s">
        <v>568</v>
      </c>
    </row>
    <row r="196" spans="3:18" x14ac:dyDescent="0.15">
      <c r="C196" t="s">
        <v>572</v>
      </c>
      <c r="E196" t="s">
        <v>571</v>
      </c>
      <c r="O196" t="s">
        <v>280</v>
      </c>
      <c r="P196" t="s">
        <v>227</v>
      </c>
      <c r="Q196" t="str">
        <f t="shared" si="12"/>
        <v>陈总</v>
      </c>
      <c r="R196" t="s">
        <v>571</v>
      </c>
    </row>
    <row r="197" spans="3:18" x14ac:dyDescent="0.15">
      <c r="C197" t="s">
        <v>575</v>
      </c>
      <c r="E197" t="s">
        <v>574</v>
      </c>
      <c r="O197" t="s">
        <v>521</v>
      </c>
      <c r="P197" t="s">
        <v>235</v>
      </c>
      <c r="Q197" t="str">
        <f t="shared" si="12"/>
        <v>方女士</v>
      </c>
      <c r="R197" t="s">
        <v>574</v>
      </c>
    </row>
    <row r="198" spans="3:18" x14ac:dyDescent="0.15">
      <c r="C198" t="s">
        <v>578</v>
      </c>
      <c r="E198" t="s">
        <v>577</v>
      </c>
      <c r="O198" t="s">
        <v>248</v>
      </c>
      <c r="P198" t="s">
        <v>227</v>
      </c>
      <c r="Q198" t="str">
        <f t="shared" si="12"/>
        <v>邓总</v>
      </c>
      <c r="R198" t="s">
        <v>577</v>
      </c>
    </row>
  </sheetData>
  <phoneticPr fontId="1" type="noConversion"/>
  <hyperlinks>
    <hyperlink ref="E129" r:id="rId1"/>
    <hyperlink ref="R129" r:id="rId2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22" sqref="G22"/>
    </sheetView>
  </sheetViews>
  <sheetFormatPr defaultRowHeight="13.5" x14ac:dyDescent="0.15"/>
  <cols>
    <col min="4" max="4" width="15.125" bestFit="1" customWidth="1"/>
    <col min="5" max="5" width="19.25" bestFit="1" customWidth="1"/>
    <col min="6" max="6" width="13" bestFit="1" customWidth="1"/>
    <col min="7" max="7" width="12.25" bestFit="1" customWidth="1"/>
    <col min="8" max="8" width="15.125" bestFit="1" customWidth="1"/>
  </cols>
  <sheetData>
    <row r="1" spans="1:8" x14ac:dyDescent="0.15">
      <c r="A1" t="s">
        <v>667</v>
      </c>
    </row>
    <row r="2" spans="1:8" x14ac:dyDescent="0.15">
      <c r="A2" s="1" t="s">
        <v>668</v>
      </c>
      <c r="B2" s="1" t="s">
        <v>669</v>
      </c>
      <c r="C2" s="1" t="s">
        <v>670</v>
      </c>
      <c r="D2" s="1" t="s">
        <v>671</v>
      </c>
      <c r="E2" s="1" t="s">
        <v>672</v>
      </c>
      <c r="F2" s="1" t="s">
        <v>673</v>
      </c>
      <c r="G2" s="1" t="s">
        <v>674</v>
      </c>
      <c r="H2" s="2" t="s">
        <v>675</v>
      </c>
    </row>
    <row r="3" spans="1:8" x14ac:dyDescent="0.15">
      <c r="A3" s="1">
        <v>1</v>
      </c>
      <c r="B3" s="1">
        <v>1</v>
      </c>
      <c r="C3" s="1" t="s">
        <v>676</v>
      </c>
      <c r="D3" s="1" t="s">
        <v>676</v>
      </c>
      <c r="E3" s="1" t="s">
        <v>676</v>
      </c>
      <c r="F3" s="1" t="s">
        <v>676</v>
      </c>
      <c r="G3" s="1" t="s">
        <v>676</v>
      </c>
      <c r="H3" s="1" t="s">
        <v>676</v>
      </c>
    </row>
    <row r="4" spans="1:8" x14ac:dyDescent="0.15">
      <c r="A4" s="1">
        <v>2</v>
      </c>
      <c r="B4" s="1">
        <v>2</v>
      </c>
      <c r="C4" s="1" t="s">
        <v>677</v>
      </c>
      <c r="D4" s="1" t="s">
        <v>677</v>
      </c>
      <c r="E4" s="1" t="s">
        <v>677</v>
      </c>
      <c r="F4" s="1" t="s">
        <v>676</v>
      </c>
      <c r="G4" s="1" t="s">
        <v>676</v>
      </c>
      <c r="H4" s="1" t="s">
        <v>676</v>
      </c>
    </row>
    <row r="5" spans="1:8" x14ac:dyDescent="0.15">
      <c r="A5" s="1">
        <v>3</v>
      </c>
      <c r="B5" s="1">
        <v>3</v>
      </c>
      <c r="C5" s="1" t="s">
        <v>677</v>
      </c>
      <c r="D5" s="1" t="s">
        <v>677</v>
      </c>
      <c r="E5" s="1" t="s">
        <v>677</v>
      </c>
      <c r="F5" s="1" t="s">
        <v>677</v>
      </c>
      <c r="G5" s="1" t="s">
        <v>676</v>
      </c>
      <c r="H5" s="1" t="s">
        <v>676</v>
      </c>
    </row>
    <row r="6" spans="1:8" x14ac:dyDescent="0.15">
      <c r="A6" s="1">
        <v>4</v>
      </c>
      <c r="B6" s="1">
        <v>4</v>
      </c>
      <c r="C6" s="1" t="s">
        <v>677</v>
      </c>
      <c r="D6" s="1" t="s">
        <v>677</v>
      </c>
      <c r="E6" s="1" t="s">
        <v>677</v>
      </c>
      <c r="F6" s="1" t="s">
        <v>677</v>
      </c>
      <c r="G6" s="1" t="s">
        <v>677</v>
      </c>
      <c r="H6" s="1" t="s">
        <v>676</v>
      </c>
    </row>
    <row r="7" spans="1:8" x14ac:dyDescent="0.15">
      <c r="A7" s="1">
        <v>5</v>
      </c>
      <c r="B7" s="1">
        <v>5</v>
      </c>
      <c r="C7" s="1" t="s">
        <v>677</v>
      </c>
      <c r="D7" s="1" t="s">
        <v>677</v>
      </c>
      <c r="E7" s="1" t="s">
        <v>677</v>
      </c>
      <c r="F7" s="1" t="s">
        <v>677</v>
      </c>
      <c r="G7" s="1" t="s">
        <v>677</v>
      </c>
      <c r="H7" s="1" t="s">
        <v>676</v>
      </c>
    </row>
    <row r="9" spans="1:8" x14ac:dyDescent="0.15">
      <c r="A9" t="s">
        <v>678</v>
      </c>
    </row>
    <row r="10" spans="1:8" x14ac:dyDescent="0.15">
      <c r="A10" s="1" t="s">
        <v>679</v>
      </c>
      <c r="B10" s="1" t="s">
        <v>680</v>
      </c>
      <c r="C10" s="1" t="s">
        <v>681</v>
      </c>
      <c r="D10" s="1" t="s">
        <v>682</v>
      </c>
      <c r="E10" s="1" t="s">
        <v>683</v>
      </c>
      <c r="F10" s="1" t="s">
        <v>684</v>
      </c>
      <c r="G10" s="1" t="s">
        <v>685</v>
      </c>
      <c r="H10" s="2" t="s">
        <v>686</v>
      </c>
    </row>
    <row r="11" spans="1:8" x14ac:dyDescent="0.15">
      <c r="A11" s="1">
        <v>1</v>
      </c>
      <c r="B11" s="1">
        <v>1</v>
      </c>
      <c r="C11" s="1" t="s">
        <v>677</v>
      </c>
      <c r="D11" s="1" t="s">
        <v>677</v>
      </c>
      <c r="E11" s="1" t="s">
        <v>676</v>
      </c>
      <c r="F11" s="1" t="s">
        <v>676</v>
      </c>
      <c r="G11" s="1" t="s">
        <v>676</v>
      </c>
      <c r="H11" s="1" t="s">
        <v>676</v>
      </c>
    </row>
    <row r="12" spans="1:8" x14ac:dyDescent="0.15">
      <c r="A12" s="1">
        <v>2</v>
      </c>
      <c r="B12" s="1">
        <v>2</v>
      </c>
      <c r="C12" s="1" t="s">
        <v>677</v>
      </c>
      <c r="D12" s="1" t="s">
        <v>677</v>
      </c>
      <c r="E12" s="1" t="s">
        <v>677</v>
      </c>
      <c r="F12" s="1" t="s">
        <v>676</v>
      </c>
      <c r="G12" s="1" t="s">
        <v>676</v>
      </c>
      <c r="H12" s="1" t="s">
        <v>676</v>
      </c>
    </row>
    <row r="13" spans="1:8" x14ac:dyDescent="0.15">
      <c r="A13" s="1">
        <v>3</v>
      </c>
      <c r="B13" s="1">
        <v>3</v>
      </c>
      <c r="C13" s="1" t="s">
        <v>677</v>
      </c>
      <c r="D13" s="1" t="s">
        <v>677</v>
      </c>
      <c r="E13" s="1" t="s">
        <v>677</v>
      </c>
      <c r="F13" s="1" t="s">
        <v>677</v>
      </c>
      <c r="G13" s="1" t="s">
        <v>676</v>
      </c>
      <c r="H13" s="1" t="s">
        <v>676</v>
      </c>
    </row>
    <row r="14" spans="1:8" x14ac:dyDescent="0.15">
      <c r="A14" s="1">
        <v>4</v>
      </c>
      <c r="B14" s="1">
        <v>4</v>
      </c>
      <c r="C14" s="1" t="s">
        <v>677</v>
      </c>
      <c r="D14" s="1" t="s">
        <v>677</v>
      </c>
      <c r="E14" s="1" t="s">
        <v>677</v>
      </c>
      <c r="F14" s="1" t="s">
        <v>677</v>
      </c>
      <c r="G14" s="1" t="s">
        <v>677</v>
      </c>
      <c r="H14" s="1" t="s">
        <v>676</v>
      </c>
    </row>
    <row r="15" spans="1:8" x14ac:dyDescent="0.15">
      <c r="A15" s="1">
        <v>5</v>
      </c>
      <c r="B15" s="1">
        <v>5</v>
      </c>
      <c r="C15" s="1" t="s">
        <v>677</v>
      </c>
      <c r="D15" s="1" t="s">
        <v>677</v>
      </c>
      <c r="E15" s="1" t="s">
        <v>677</v>
      </c>
      <c r="F15" s="1" t="s">
        <v>677</v>
      </c>
      <c r="G15" s="1" t="s">
        <v>677</v>
      </c>
      <c r="H15" s="1" t="s">
        <v>676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I27" sqref="A1:I27"/>
    </sheetView>
  </sheetViews>
  <sheetFormatPr defaultRowHeight="13.5" x14ac:dyDescent="0.15"/>
  <sheetData>
    <row r="1" spans="1:9" x14ac:dyDescent="0.15">
      <c r="A1" t="s">
        <v>483</v>
      </c>
      <c r="B1" t="s">
        <v>484</v>
      </c>
      <c r="C1">
        <v>2</v>
      </c>
      <c r="D1" t="s">
        <v>52</v>
      </c>
      <c r="E1" t="s">
        <v>485</v>
      </c>
      <c r="F1">
        <v>11</v>
      </c>
      <c r="G1" t="s">
        <v>486</v>
      </c>
      <c r="H1" t="s">
        <v>251</v>
      </c>
      <c r="I1" t="s">
        <v>229</v>
      </c>
    </row>
    <row r="2" spans="1:9" x14ac:dyDescent="0.15">
      <c r="A2" t="s">
        <v>487</v>
      </c>
      <c r="B2" t="s">
        <v>488</v>
      </c>
      <c r="C2">
        <v>2</v>
      </c>
      <c r="D2" t="s">
        <v>52</v>
      </c>
      <c r="E2" t="s">
        <v>485</v>
      </c>
      <c r="F2">
        <v>7</v>
      </c>
      <c r="G2" t="s">
        <v>489</v>
      </c>
      <c r="H2" t="s">
        <v>374</v>
      </c>
      <c r="I2" t="s">
        <v>229</v>
      </c>
    </row>
    <row r="3" spans="1:9" x14ac:dyDescent="0.15">
      <c r="A3" t="s">
        <v>490</v>
      </c>
      <c r="B3" t="s">
        <v>491</v>
      </c>
      <c r="C3">
        <v>2</v>
      </c>
      <c r="D3" t="s">
        <v>52</v>
      </c>
      <c r="E3" t="s">
        <v>485</v>
      </c>
      <c r="F3">
        <v>6</v>
      </c>
      <c r="G3" t="s">
        <v>492</v>
      </c>
      <c r="H3" t="s">
        <v>239</v>
      </c>
      <c r="I3" t="s">
        <v>229</v>
      </c>
    </row>
    <row r="4" spans="1:9" x14ac:dyDescent="0.15">
      <c r="A4" t="s">
        <v>493</v>
      </c>
      <c r="B4" t="s">
        <v>494</v>
      </c>
      <c r="C4">
        <v>2</v>
      </c>
      <c r="D4" t="s">
        <v>52</v>
      </c>
      <c r="E4" t="s">
        <v>485</v>
      </c>
      <c r="F4">
        <v>7</v>
      </c>
      <c r="G4" t="s">
        <v>495</v>
      </c>
      <c r="H4" t="s">
        <v>496</v>
      </c>
      <c r="I4" t="s">
        <v>229</v>
      </c>
    </row>
    <row r="5" spans="1:9" x14ac:dyDescent="0.15">
      <c r="A5" t="s">
        <v>497</v>
      </c>
      <c r="B5" t="s">
        <v>498</v>
      </c>
      <c r="C5">
        <v>2</v>
      </c>
      <c r="D5" t="s">
        <v>52</v>
      </c>
      <c r="E5" t="s">
        <v>485</v>
      </c>
      <c r="F5">
        <v>7</v>
      </c>
      <c r="G5" t="s">
        <v>499</v>
      </c>
      <c r="H5" t="s">
        <v>500</v>
      </c>
      <c r="I5" t="s">
        <v>227</v>
      </c>
    </row>
    <row r="6" spans="1:9" x14ac:dyDescent="0.15">
      <c r="A6" t="s">
        <v>501</v>
      </c>
      <c r="B6" t="s">
        <v>502</v>
      </c>
      <c r="C6">
        <v>2</v>
      </c>
      <c r="D6" t="s">
        <v>52</v>
      </c>
      <c r="E6" t="s">
        <v>485</v>
      </c>
      <c r="F6">
        <v>8</v>
      </c>
      <c r="G6" t="s">
        <v>503</v>
      </c>
      <c r="H6" t="s">
        <v>268</v>
      </c>
      <c r="I6" t="s">
        <v>227</v>
      </c>
    </row>
    <row r="7" spans="1:9" x14ac:dyDescent="0.15">
      <c r="A7" t="s">
        <v>504</v>
      </c>
      <c r="B7" t="s">
        <v>505</v>
      </c>
      <c r="C7">
        <v>2</v>
      </c>
      <c r="D7" t="s">
        <v>52</v>
      </c>
      <c r="E7" t="s">
        <v>485</v>
      </c>
      <c r="F7">
        <v>7</v>
      </c>
      <c r="G7" t="s">
        <v>506</v>
      </c>
      <c r="H7" t="s">
        <v>507</v>
      </c>
      <c r="I7" t="s">
        <v>235</v>
      </c>
    </row>
    <row r="8" spans="1:9" x14ac:dyDescent="0.15">
      <c r="A8" t="s">
        <v>508</v>
      </c>
      <c r="B8" t="s">
        <v>509</v>
      </c>
      <c r="C8">
        <v>2</v>
      </c>
      <c r="D8" t="s">
        <v>52</v>
      </c>
      <c r="E8" t="s">
        <v>485</v>
      </c>
      <c r="F8">
        <v>8</v>
      </c>
      <c r="G8" t="s">
        <v>510</v>
      </c>
      <c r="H8" t="s">
        <v>280</v>
      </c>
      <c r="I8" t="s">
        <v>227</v>
      </c>
    </row>
    <row r="9" spans="1:9" x14ac:dyDescent="0.15">
      <c r="A9" t="s">
        <v>511</v>
      </c>
      <c r="B9" t="s">
        <v>512</v>
      </c>
      <c r="C9">
        <v>2</v>
      </c>
      <c r="D9" t="s">
        <v>52</v>
      </c>
      <c r="E9" t="s">
        <v>485</v>
      </c>
      <c r="F9">
        <v>8</v>
      </c>
      <c r="G9" t="s">
        <v>513</v>
      </c>
      <c r="H9" t="s">
        <v>291</v>
      </c>
      <c r="I9" t="s">
        <v>227</v>
      </c>
    </row>
    <row r="10" spans="1:9" x14ac:dyDescent="0.15">
      <c r="A10" t="s">
        <v>514</v>
      </c>
      <c r="B10" t="s">
        <v>515</v>
      </c>
      <c r="C10">
        <v>3</v>
      </c>
      <c r="D10" t="s">
        <v>52</v>
      </c>
      <c r="E10" t="s">
        <v>516</v>
      </c>
      <c r="F10">
        <v>8</v>
      </c>
      <c r="G10" t="s">
        <v>517</v>
      </c>
      <c r="H10" t="s">
        <v>427</v>
      </c>
      <c r="I10" t="s">
        <v>231</v>
      </c>
    </row>
    <row r="11" spans="1:9" x14ac:dyDescent="0.15">
      <c r="A11" t="s">
        <v>518</v>
      </c>
      <c r="B11" t="s">
        <v>519</v>
      </c>
      <c r="C11">
        <v>4</v>
      </c>
      <c r="D11" t="s">
        <v>52</v>
      </c>
      <c r="E11" t="s">
        <v>516</v>
      </c>
      <c r="F11">
        <v>9</v>
      </c>
      <c r="G11" t="s">
        <v>520</v>
      </c>
      <c r="H11" t="s">
        <v>335</v>
      </c>
      <c r="I11" t="s">
        <v>233</v>
      </c>
    </row>
    <row r="12" spans="1:9" x14ac:dyDescent="0.15">
      <c r="A12" t="s">
        <v>522</v>
      </c>
      <c r="B12" t="s">
        <v>523</v>
      </c>
      <c r="C12">
        <v>4</v>
      </c>
      <c r="D12" t="s">
        <v>52</v>
      </c>
      <c r="E12" t="s">
        <v>516</v>
      </c>
      <c r="F12">
        <v>7</v>
      </c>
      <c r="G12" t="s">
        <v>524</v>
      </c>
      <c r="H12" t="s">
        <v>525</v>
      </c>
      <c r="I12" t="s">
        <v>235</v>
      </c>
    </row>
    <row r="13" spans="1:9" x14ac:dyDescent="0.15">
      <c r="A13" t="s">
        <v>526</v>
      </c>
      <c r="B13" t="s">
        <v>527</v>
      </c>
      <c r="C13">
        <v>3</v>
      </c>
      <c r="D13" t="s">
        <v>52</v>
      </c>
      <c r="E13" t="s">
        <v>516</v>
      </c>
      <c r="F13">
        <v>5</v>
      </c>
      <c r="G13" t="s">
        <v>528</v>
      </c>
      <c r="H13" t="s">
        <v>307</v>
      </c>
      <c r="I13" t="s">
        <v>231</v>
      </c>
    </row>
    <row r="14" spans="1:9" x14ac:dyDescent="0.15">
      <c r="A14" t="s">
        <v>529</v>
      </c>
      <c r="B14" t="s">
        <v>530</v>
      </c>
      <c r="C14">
        <v>3</v>
      </c>
      <c r="D14" t="s">
        <v>52</v>
      </c>
      <c r="E14" t="s">
        <v>516</v>
      </c>
      <c r="F14">
        <v>7</v>
      </c>
      <c r="G14" t="s">
        <v>531</v>
      </c>
      <c r="H14" t="s">
        <v>532</v>
      </c>
      <c r="I14" t="s">
        <v>231</v>
      </c>
    </row>
    <row r="15" spans="1:9" x14ac:dyDescent="0.15">
      <c r="A15" t="s">
        <v>533</v>
      </c>
      <c r="B15" t="s">
        <v>534</v>
      </c>
      <c r="C15">
        <v>4</v>
      </c>
      <c r="D15" t="s">
        <v>52</v>
      </c>
      <c r="E15" t="s">
        <v>516</v>
      </c>
      <c r="F15">
        <v>6</v>
      </c>
      <c r="G15" t="s">
        <v>535</v>
      </c>
      <c r="H15" t="s">
        <v>536</v>
      </c>
      <c r="I15" t="s">
        <v>235</v>
      </c>
    </row>
    <row r="16" spans="1:9" x14ac:dyDescent="0.15">
      <c r="A16" t="s">
        <v>537</v>
      </c>
      <c r="B16" t="s">
        <v>538</v>
      </c>
      <c r="C16">
        <v>4</v>
      </c>
      <c r="D16" t="s">
        <v>52</v>
      </c>
      <c r="E16" t="s">
        <v>516</v>
      </c>
      <c r="F16">
        <v>7</v>
      </c>
      <c r="G16" t="s">
        <v>539</v>
      </c>
      <c r="H16" t="s">
        <v>540</v>
      </c>
      <c r="I16" t="s">
        <v>227</v>
      </c>
    </row>
    <row r="17" spans="1:9" x14ac:dyDescent="0.15">
      <c r="A17" t="s">
        <v>541</v>
      </c>
      <c r="B17" t="s">
        <v>542</v>
      </c>
      <c r="C17">
        <v>4</v>
      </c>
      <c r="D17" t="s">
        <v>52</v>
      </c>
      <c r="E17" t="s">
        <v>516</v>
      </c>
      <c r="F17">
        <v>7</v>
      </c>
      <c r="G17" t="s">
        <v>543</v>
      </c>
      <c r="H17" t="s">
        <v>391</v>
      </c>
      <c r="I17" t="s">
        <v>233</v>
      </c>
    </row>
    <row r="18" spans="1:9" x14ac:dyDescent="0.15">
      <c r="A18" t="s">
        <v>544</v>
      </c>
      <c r="B18" t="s">
        <v>545</v>
      </c>
      <c r="C18">
        <v>4</v>
      </c>
      <c r="D18" t="s">
        <v>52</v>
      </c>
      <c r="E18" t="s">
        <v>516</v>
      </c>
      <c r="F18">
        <v>5</v>
      </c>
      <c r="G18" t="s">
        <v>546</v>
      </c>
      <c r="H18" t="s">
        <v>307</v>
      </c>
      <c r="I18" t="s">
        <v>235</v>
      </c>
    </row>
    <row r="19" spans="1:9" x14ac:dyDescent="0.15">
      <c r="A19" t="s">
        <v>548</v>
      </c>
      <c r="B19" t="s">
        <v>549</v>
      </c>
      <c r="C19">
        <v>4</v>
      </c>
      <c r="D19" t="s">
        <v>52</v>
      </c>
      <c r="E19" t="s">
        <v>547</v>
      </c>
      <c r="F19">
        <v>7</v>
      </c>
      <c r="G19" t="s">
        <v>550</v>
      </c>
      <c r="H19" t="s">
        <v>551</v>
      </c>
      <c r="I19" t="s">
        <v>235</v>
      </c>
    </row>
    <row r="20" spans="1:9" x14ac:dyDescent="0.15">
      <c r="A20" t="s">
        <v>552</v>
      </c>
      <c r="B20" t="s">
        <v>553</v>
      </c>
      <c r="C20">
        <v>4</v>
      </c>
      <c r="D20" t="s">
        <v>52</v>
      </c>
      <c r="E20" t="s">
        <v>547</v>
      </c>
      <c r="F20">
        <v>8</v>
      </c>
      <c r="G20" t="s">
        <v>554</v>
      </c>
      <c r="H20" t="s">
        <v>555</v>
      </c>
      <c r="I20" t="s">
        <v>227</v>
      </c>
    </row>
    <row r="21" spans="1:9" x14ac:dyDescent="0.15">
      <c r="A21" t="s">
        <v>556</v>
      </c>
      <c r="B21" t="s">
        <v>557</v>
      </c>
      <c r="C21">
        <v>4</v>
      </c>
      <c r="D21" t="s">
        <v>52</v>
      </c>
      <c r="E21" t="s">
        <v>547</v>
      </c>
      <c r="F21">
        <v>8</v>
      </c>
      <c r="G21" t="s">
        <v>558</v>
      </c>
      <c r="H21" t="s">
        <v>276</v>
      </c>
      <c r="I21" t="s">
        <v>227</v>
      </c>
    </row>
    <row r="22" spans="1:9" x14ac:dyDescent="0.15">
      <c r="A22" t="s">
        <v>560</v>
      </c>
      <c r="B22" t="s">
        <v>561</v>
      </c>
      <c r="C22">
        <v>4</v>
      </c>
      <c r="D22" t="s">
        <v>52</v>
      </c>
      <c r="E22" t="s">
        <v>559</v>
      </c>
      <c r="F22">
        <v>7</v>
      </c>
      <c r="G22" t="s">
        <v>562</v>
      </c>
      <c r="H22" t="s">
        <v>563</v>
      </c>
      <c r="I22" t="s">
        <v>235</v>
      </c>
    </row>
    <row r="23" spans="1:9" x14ac:dyDescent="0.15">
      <c r="A23" t="s">
        <v>564</v>
      </c>
      <c r="B23" t="s">
        <v>565</v>
      </c>
      <c r="C23">
        <v>4</v>
      </c>
      <c r="D23" t="s">
        <v>52</v>
      </c>
      <c r="E23" t="s">
        <v>559</v>
      </c>
      <c r="F23">
        <v>7</v>
      </c>
      <c r="G23" t="s">
        <v>566</v>
      </c>
      <c r="H23" t="s">
        <v>567</v>
      </c>
      <c r="I23" t="s">
        <v>231</v>
      </c>
    </row>
    <row r="24" spans="1:9" x14ac:dyDescent="0.15">
      <c r="A24" t="s">
        <v>568</v>
      </c>
      <c r="B24" t="s">
        <v>569</v>
      </c>
      <c r="C24">
        <v>4</v>
      </c>
      <c r="D24" t="s">
        <v>52</v>
      </c>
      <c r="E24" t="s">
        <v>559</v>
      </c>
      <c r="F24">
        <v>6</v>
      </c>
      <c r="G24" t="s">
        <v>570</v>
      </c>
      <c r="H24" t="s">
        <v>335</v>
      </c>
      <c r="I24" t="s">
        <v>227</v>
      </c>
    </row>
    <row r="25" spans="1:9" x14ac:dyDescent="0.15">
      <c r="A25" t="s">
        <v>571</v>
      </c>
      <c r="B25" t="s">
        <v>572</v>
      </c>
      <c r="C25">
        <v>4</v>
      </c>
      <c r="D25" t="s">
        <v>52</v>
      </c>
      <c r="E25" t="s">
        <v>559</v>
      </c>
      <c r="F25">
        <v>8</v>
      </c>
      <c r="G25" t="s">
        <v>573</v>
      </c>
      <c r="H25" t="s">
        <v>280</v>
      </c>
      <c r="I25" t="s">
        <v>227</v>
      </c>
    </row>
    <row r="26" spans="1:9" x14ac:dyDescent="0.15">
      <c r="A26" t="s">
        <v>574</v>
      </c>
      <c r="B26" t="s">
        <v>575</v>
      </c>
      <c r="C26">
        <v>4</v>
      </c>
      <c r="D26" t="s">
        <v>52</v>
      </c>
      <c r="E26" t="s">
        <v>559</v>
      </c>
      <c r="F26">
        <v>7</v>
      </c>
      <c r="G26" t="s">
        <v>576</v>
      </c>
      <c r="H26" t="s">
        <v>521</v>
      </c>
      <c r="I26" t="s">
        <v>235</v>
      </c>
    </row>
    <row r="27" spans="1:9" x14ac:dyDescent="0.15">
      <c r="A27" t="s">
        <v>577</v>
      </c>
      <c r="B27" t="s">
        <v>578</v>
      </c>
      <c r="C27">
        <v>4</v>
      </c>
      <c r="D27" t="s">
        <v>52</v>
      </c>
      <c r="E27" t="s">
        <v>579</v>
      </c>
      <c r="F27">
        <v>7</v>
      </c>
      <c r="G27" t="s">
        <v>580</v>
      </c>
      <c r="H27" t="s">
        <v>248</v>
      </c>
      <c r="I27" t="s">
        <v>227</v>
      </c>
    </row>
  </sheetData>
  <autoFilter ref="I1:I27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导入数据库</vt:lpstr>
      <vt:lpstr>权限说明 (2)</vt:lpstr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qin.xc</cp:lastModifiedBy>
  <dcterms:created xsi:type="dcterms:W3CDTF">2015-08-17T14:10:39Z</dcterms:created>
  <dcterms:modified xsi:type="dcterms:W3CDTF">2017-02-14T06:49:25Z</dcterms:modified>
</cp:coreProperties>
</file>