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6DA95BE8-6250-4C86-919F-13249CCAD1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N17" i="1"/>
  <c r="L17" i="1"/>
  <c r="N14" i="1"/>
  <c r="N13" i="1"/>
  <c r="P13" i="1" s="1"/>
  <c r="N11" i="1"/>
  <c r="P11" i="1" s="1"/>
  <c r="N12" i="1"/>
  <c r="P12" i="1" s="1"/>
  <c r="N10" i="1"/>
  <c r="P10" i="1" s="1"/>
</calcChain>
</file>

<file path=xl/sharedStrings.xml><?xml version="1.0" encoding="utf-8"?>
<sst xmlns="http://schemas.openxmlformats.org/spreadsheetml/2006/main" count="32" uniqueCount="26">
  <si>
    <t>qlq</t>
  </si>
  <si>
    <t>&gt;0</t>
  </si>
  <si>
    <t>&gt;10</t>
  </si>
  <si>
    <t>&gt;=0.5 &lt;=2</t>
  </si>
  <si>
    <t>VALOR JÁ GUARDADO</t>
  </si>
  <si>
    <t>VALOR POUPADO P/ MÊS</t>
  </si>
  <si>
    <t>QTD MESES</t>
  </si>
  <si>
    <t>PERCENTUAL JUROS MENSAL</t>
  </si>
  <si>
    <t>MENSAGEM</t>
  </si>
  <si>
    <t>erro: valor poupado tem que ser maior do que 0</t>
  </si>
  <si>
    <t>erro: qtd de meses tem que ser maior do que 10</t>
  </si>
  <si>
    <t>erro: percentual de juros tem que estar entre 0.5 e 2</t>
  </si>
  <si>
    <t>MÊS (CONT)</t>
  </si>
  <si>
    <t>SALDO INICIAL</t>
  </si>
  <si>
    <t>JUROS</t>
  </si>
  <si>
    <t>SALDO FINAL</t>
  </si>
  <si>
    <t>Mês 1 - saldo inicial 100, saldo final 200.5</t>
  </si>
  <si>
    <t>Mês 2 - saldo inicial 200.5, saldo final 301.50</t>
  </si>
  <si>
    <t>Mês 3 - saldo inicial 301.50, saldo final 403.01</t>
  </si>
  <si>
    <t>Mês 4 - saldo inicial 403.01, saldo final 505.02</t>
  </si>
  <si>
    <t>Mês 11 - saldo inicial 1127.92, saldo final 1233.56</t>
  </si>
  <si>
    <t>SOMATÓRIA DOS JUROS (RENDIMENTO)</t>
  </si>
  <si>
    <t>DEPOSITADO</t>
  </si>
  <si>
    <t>RENTABILIDADE</t>
  </si>
  <si>
    <t>MENSAGEM FINAL</t>
  </si>
  <si>
    <t>Você começou com R$100. Depositou R$1100. E agora você tem R$1233.56. Neste período, sua conta rendeu R$33.56. Sua rentabilidade foi de 2.79%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</si>
</sst>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7"/>
  <sheetViews>
    <sheetView tabSelected="1" workbookViewId="0">
      <selection activeCell="R18" sqref="R18"/>
    </sheetView>
  </sheetViews>
  <sheetFormatPr defaultRowHeight="15"/>
  <cols>
    <col min="2" max="3" width="15" customWidth="1"/>
    <col min="4" max="5" width="14.7109375" customWidth="1"/>
    <col min="6" max="7" width="9" customWidth="1"/>
    <col min="8" max="9" width="17.42578125" customWidth="1"/>
    <col min="10" max="10" width="17" customWidth="1"/>
    <col min="11" max="11" width="14.5703125" customWidth="1"/>
    <col min="12" max="12" width="12" customWidth="1"/>
    <col min="13" max="13" width="19.85546875" customWidth="1"/>
    <col min="18" max="21" width="12" customWidth="1"/>
  </cols>
  <sheetData>
    <row r="1" spans="2:21"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2:21" ht="18.75">
      <c r="B2" s="6" t="s">
        <v>4</v>
      </c>
      <c r="C2" s="6"/>
      <c r="D2" s="6" t="s">
        <v>5</v>
      </c>
      <c r="E2" s="6"/>
      <c r="F2" s="6" t="s">
        <v>6</v>
      </c>
      <c r="G2" s="6"/>
      <c r="H2" s="6" t="s">
        <v>7</v>
      </c>
      <c r="I2" s="6"/>
      <c r="J2" s="6" t="s">
        <v>8</v>
      </c>
      <c r="K2" s="6"/>
    </row>
    <row r="3" spans="2:21" ht="30.75" customHeight="1">
      <c r="B3" s="3">
        <v>100</v>
      </c>
      <c r="C3" s="3"/>
      <c r="D3" s="3">
        <v>0</v>
      </c>
      <c r="E3" s="3"/>
      <c r="F3" s="3">
        <v>11</v>
      </c>
      <c r="G3" s="3"/>
      <c r="H3" s="3">
        <v>0.5</v>
      </c>
      <c r="I3" s="3"/>
      <c r="J3" s="4" t="s">
        <v>9</v>
      </c>
      <c r="K3" s="4"/>
    </row>
    <row r="4" spans="2:21" ht="27" customHeight="1">
      <c r="B4" s="3">
        <v>100</v>
      </c>
      <c r="C4" s="3"/>
      <c r="D4" s="3">
        <v>100</v>
      </c>
      <c r="E4" s="3"/>
      <c r="F4" s="3">
        <v>10</v>
      </c>
      <c r="G4" s="3"/>
      <c r="H4" s="3">
        <v>0.5</v>
      </c>
      <c r="I4" s="3"/>
      <c r="J4" s="4" t="s">
        <v>10</v>
      </c>
      <c r="K4" s="4"/>
    </row>
    <row r="5" spans="2:21" ht="27" customHeight="1">
      <c r="B5" s="3">
        <v>100</v>
      </c>
      <c r="C5" s="3"/>
      <c r="D5" s="3">
        <v>100</v>
      </c>
      <c r="E5" s="3"/>
      <c r="F5" s="3">
        <v>11</v>
      </c>
      <c r="G5" s="3"/>
      <c r="H5" s="3">
        <v>0.4</v>
      </c>
      <c r="I5" s="3"/>
      <c r="J5" s="4" t="s">
        <v>11</v>
      </c>
      <c r="K5" s="4"/>
    </row>
    <row r="6" spans="2:21" ht="27" customHeight="1">
      <c r="B6" s="3">
        <v>100</v>
      </c>
      <c r="C6" s="3"/>
      <c r="D6" s="3">
        <v>100</v>
      </c>
      <c r="E6" s="3"/>
      <c r="F6" s="3">
        <v>11</v>
      </c>
      <c r="G6" s="3"/>
      <c r="H6" s="3">
        <v>2.1</v>
      </c>
      <c r="I6" s="3"/>
      <c r="J6" s="4" t="s">
        <v>11</v>
      </c>
      <c r="K6" s="4"/>
    </row>
    <row r="7" spans="2:21" ht="18.75">
      <c r="L7" s="1"/>
    </row>
    <row r="9" spans="2:21" ht="18.75">
      <c r="B9" s="6" t="s">
        <v>4</v>
      </c>
      <c r="C9" s="6"/>
      <c r="D9" s="6" t="s">
        <v>5</v>
      </c>
      <c r="E9" s="6"/>
      <c r="F9" s="6" t="s">
        <v>6</v>
      </c>
      <c r="G9" s="6"/>
      <c r="H9" s="6" t="s">
        <v>7</v>
      </c>
      <c r="I9" s="6"/>
      <c r="J9" s="6" t="s">
        <v>12</v>
      </c>
      <c r="K9" s="6"/>
      <c r="L9" s="6" t="s">
        <v>13</v>
      </c>
      <c r="M9" s="6"/>
      <c r="N9" s="6" t="s">
        <v>14</v>
      </c>
      <c r="O9" s="6"/>
      <c r="P9" s="6" t="s">
        <v>15</v>
      </c>
      <c r="Q9" s="6"/>
      <c r="R9" s="6" t="s">
        <v>8</v>
      </c>
      <c r="S9" s="6"/>
      <c r="T9" s="6"/>
      <c r="U9" s="6"/>
    </row>
    <row r="10" spans="2:21" ht="28.5" customHeight="1">
      <c r="B10" s="3">
        <v>100</v>
      </c>
      <c r="C10" s="3"/>
      <c r="D10" s="3">
        <v>100</v>
      </c>
      <c r="E10" s="3"/>
      <c r="F10" s="3">
        <v>11</v>
      </c>
      <c r="G10" s="3"/>
      <c r="H10" s="3">
        <v>0.5</v>
      </c>
      <c r="I10" s="3"/>
      <c r="J10" s="3">
        <v>1</v>
      </c>
      <c r="K10" s="3"/>
      <c r="L10" s="3">
        <v>100</v>
      </c>
      <c r="M10" s="3"/>
      <c r="N10" s="3">
        <f>L10*H10/100</f>
        <v>0.5</v>
      </c>
      <c r="O10" s="3"/>
      <c r="P10" s="3">
        <f>B10+(L10*N10/100)+D10</f>
        <v>200.5</v>
      </c>
      <c r="Q10" s="3"/>
      <c r="R10" s="4" t="s">
        <v>16</v>
      </c>
      <c r="S10" s="4"/>
      <c r="T10" s="4"/>
      <c r="U10" s="4"/>
    </row>
    <row r="11" spans="2:21" ht="28.5" customHeight="1">
      <c r="B11" s="3">
        <v>100</v>
      </c>
      <c r="C11" s="3"/>
      <c r="D11" s="3">
        <v>100</v>
      </c>
      <c r="E11" s="3"/>
      <c r="F11" s="3">
        <v>11</v>
      </c>
      <c r="G11" s="3"/>
      <c r="H11" s="3">
        <v>0.5</v>
      </c>
      <c r="I11" s="3"/>
      <c r="J11" s="3">
        <v>2</v>
      </c>
      <c r="K11" s="3"/>
      <c r="L11" s="3">
        <v>200.5</v>
      </c>
      <c r="M11" s="3"/>
      <c r="N11" s="3">
        <f t="shared" ref="N11:N12" si="0">L11*H11/100</f>
        <v>1.0024999999999999</v>
      </c>
      <c r="O11" s="3"/>
      <c r="P11" s="3">
        <f>L11+N11+100</f>
        <v>301.5025</v>
      </c>
      <c r="Q11" s="3"/>
      <c r="R11" s="4" t="s">
        <v>17</v>
      </c>
      <c r="S11" s="4"/>
      <c r="T11" s="4"/>
      <c r="U11" s="4"/>
    </row>
    <row r="12" spans="2:21" ht="28.5" customHeight="1">
      <c r="B12" s="3">
        <v>100</v>
      </c>
      <c r="C12" s="3"/>
      <c r="D12" s="3">
        <v>100</v>
      </c>
      <c r="E12" s="3"/>
      <c r="F12" s="3">
        <v>11</v>
      </c>
      <c r="G12" s="3"/>
      <c r="H12" s="3">
        <v>0.5</v>
      </c>
      <c r="I12" s="3"/>
      <c r="J12" s="3">
        <v>3</v>
      </c>
      <c r="K12" s="3"/>
      <c r="L12" s="3">
        <v>301.5025</v>
      </c>
      <c r="M12" s="3"/>
      <c r="N12" s="3">
        <f t="shared" si="0"/>
        <v>1.5075125</v>
      </c>
      <c r="O12" s="3"/>
      <c r="P12" s="3">
        <f>L12+N12+100</f>
        <v>403.01001250000002</v>
      </c>
      <c r="Q12" s="3"/>
      <c r="R12" s="4" t="s">
        <v>18</v>
      </c>
      <c r="S12" s="4"/>
      <c r="T12" s="4"/>
      <c r="U12" s="4"/>
    </row>
    <row r="13" spans="2:21" ht="28.5" customHeight="1">
      <c r="B13" s="3">
        <v>100</v>
      </c>
      <c r="C13" s="3"/>
      <c r="D13" s="3">
        <v>100</v>
      </c>
      <c r="E13" s="3"/>
      <c r="F13" s="3">
        <v>11</v>
      </c>
      <c r="G13" s="3"/>
      <c r="H13" s="3">
        <v>0.5</v>
      </c>
      <c r="I13" s="3"/>
      <c r="J13" s="3">
        <v>4</v>
      </c>
      <c r="K13" s="3"/>
      <c r="L13" s="3">
        <v>403.01001250000002</v>
      </c>
      <c r="M13" s="3"/>
      <c r="N13" s="3">
        <f t="shared" ref="N13" si="1">L13*H13/100</f>
        <v>2.0150500625000003</v>
      </c>
      <c r="O13" s="3"/>
      <c r="P13" s="3">
        <f>L13+N13+100</f>
        <v>505.02506256250001</v>
      </c>
      <c r="Q13" s="3"/>
      <c r="R13" s="4" t="s">
        <v>19</v>
      </c>
      <c r="S13" s="4"/>
      <c r="T13" s="4"/>
      <c r="U13" s="4"/>
    </row>
    <row r="14" spans="2:21" ht="28.5" customHeight="1">
      <c r="B14" s="3">
        <v>100</v>
      </c>
      <c r="C14" s="3"/>
      <c r="D14" s="3">
        <v>100</v>
      </c>
      <c r="E14" s="3"/>
      <c r="F14" s="3">
        <v>11</v>
      </c>
      <c r="G14" s="3"/>
      <c r="H14" s="3">
        <v>0.5</v>
      </c>
      <c r="I14" s="3"/>
      <c r="J14" s="3">
        <v>11</v>
      </c>
      <c r="K14" s="3"/>
      <c r="L14" s="3">
        <v>1127.92</v>
      </c>
      <c r="M14" s="3"/>
      <c r="N14" s="3">
        <f>L14*H14/100</f>
        <v>5.6396000000000006</v>
      </c>
      <c r="O14" s="3"/>
      <c r="P14" s="3">
        <v>1233.56</v>
      </c>
      <c r="Q14" s="3"/>
      <c r="R14" s="4" t="s">
        <v>20</v>
      </c>
      <c r="S14" s="4"/>
      <c r="T14" s="4"/>
      <c r="U14" s="4"/>
    </row>
    <row r="15" spans="2:21" ht="6.7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21" ht="33.75" customHeight="1">
      <c r="B16" s="3"/>
      <c r="C16" s="3"/>
      <c r="D16" s="3"/>
      <c r="E16" s="3"/>
      <c r="F16" s="3"/>
      <c r="G16" s="3"/>
      <c r="H16" s="3"/>
      <c r="I16" s="3"/>
      <c r="L16" s="5" t="s">
        <v>21</v>
      </c>
      <c r="M16" s="5"/>
      <c r="N16" s="2" t="s">
        <v>22</v>
      </c>
      <c r="O16" s="2"/>
      <c r="P16" s="2" t="s">
        <v>23</v>
      </c>
      <c r="Q16" s="2"/>
      <c r="R16" s="2" t="s">
        <v>24</v>
      </c>
      <c r="S16" s="2"/>
      <c r="T16" s="2"/>
      <c r="U16" s="2"/>
    </row>
    <row r="17" spans="12:21" ht="48.75" customHeight="1">
      <c r="L17" s="3">
        <f>P14-(F10*D10+B10)</f>
        <v>33.559999999999945</v>
      </c>
      <c r="M17" s="3"/>
      <c r="N17" s="3">
        <f>F10*D10</f>
        <v>1100</v>
      </c>
      <c r="O17" s="3"/>
      <c r="P17" s="3">
        <f>L17/(N17+B10) *100</f>
        <v>2.7966666666666624</v>
      </c>
      <c r="Q17" s="3"/>
      <c r="R17" s="4" t="s">
        <v>25</v>
      </c>
      <c r="S17" s="4"/>
      <c r="T17" s="4"/>
      <c r="U17" s="4"/>
    </row>
  </sheetData>
  <mergeCells count="103">
    <mergeCell ref="B6:C6"/>
    <mergeCell ref="D3:E3"/>
    <mergeCell ref="D4:E4"/>
    <mergeCell ref="D5:E5"/>
    <mergeCell ref="D6:E6"/>
    <mergeCell ref="B5:C5"/>
    <mergeCell ref="B2:C2"/>
    <mergeCell ref="D2:E2"/>
    <mergeCell ref="F2:G2"/>
    <mergeCell ref="B3:C3"/>
    <mergeCell ref="B4:C4"/>
    <mergeCell ref="H4:I4"/>
    <mergeCell ref="H5:I5"/>
    <mergeCell ref="H6:I6"/>
    <mergeCell ref="H9:I9"/>
    <mergeCell ref="H10:I10"/>
    <mergeCell ref="D9:E9"/>
    <mergeCell ref="D10:E10"/>
    <mergeCell ref="F3:G3"/>
    <mergeCell ref="F4:G4"/>
    <mergeCell ref="F5:G5"/>
    <mergeCell ref="F6:G6"/>
    <mergeCell ref="F9:G9"/>
    <mergeCell ref="P9:Q9"/>
    <mergeCell ref="N10:O10"/>
    <mergeCell ref="P10:Q10"/>
    <mergeCell ref="R9:U9"/>
    <mergeCell ref="R10:U10"/>
    <mergeCell ref="N9:O9"/>
    <mergeCell ref="B1:C1"/>
    <mergeCell ref="B10:C10"/>
    <mergeCell ref="B9:C9"/>
    <mergeCell ref="L9:M9"/>
    <mergeCell ref="L10:M10"/>
    <mergeCell ref="J9:K9"/>
    <mergeCell ref="J10:K10"/>
    <mergeCell ref="D1:E1"/>
    <mergeCell ref="F1:G1"/>
    <mergeCell ref="H1:I1"/>
    <mergeCell ref="J2:K2"/>
    <mergeCell ref="J3:K3"/>
    <mergeCell ref="J4:K4"/>
    <mergeCell ref="J5:K5"/>
    <mergeCell ref="J6:K6"/>
    <mergeCell ref="F10:G10"/>
    <mergeCell ref="H2:I2"/>
    <mergeCell ref="H3:I3"/>
    <mergeCell ref="B14:C14"/>
    <mergeCell ref="D14:E14"/>
    <mergeCell ref="F14:G14"/>
    <mergeCell ref="H14:I14"/>
    <mergeCell ref="J14:K14"/>
    <mergeCell ref="L11:M11"/>
    <mergeCell ref="N11:O11"/>
    <mergeCell ref="P11:Q11"/>
    <mergeCell ref="B12:C12"/>
    <mergeCell ref="D12:E12"/>
    <mergeCell ref="F12:G12"/>
    <mergeCell ref="H12:I12"/>
    <mergeCell ref="J12:K12"/>
    <mergeCell ref="L12:M12"/>
    <mergeCell ref="N12:O12"/>
    <mergeCell ref="B11:C11"/>
    <mergeCell ref="D11:E11"/>
    <mergeCell ref="F11:G11"/>
    <mergeCell ref="H11:I11"/>
    <mergeCell ref="J11:K11"/>
    <mergeCell ref="P12:Q12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B13:C13"/>
    <mergeCell ref="D13:E13"/>
    <mergeCell ref="F13:G13"/>
    <mergeCell ref="H13:I13"/>
    <mergeCell ref="J13:K13"/>
    <mergeCell ref="L13:M13"/>
    <mergeCell ref="N13:O13"/>
    <mergeCell ref="P13:Q13"/>
    <mergeCell ref="R13:U13"/>
    <mergeCell ref="R16:U16"/>
    <mergeCell ref="N16:O16"/>
    <mergeCell ref="L17:M17"/>
    <mergeCell ref="N17:O17"/>
    <mergeCell ref="P17:Q17"/>
    <mergeCell ref="R17:U17"/>
    <mergeCell ref="R11:U11"/>
    <mergeCell ref="R12:U12"/>
    <mergeCell ref="R14:U14"/>
    <mergeCell ref="L16:M16"/>
    <mergeCell ref="P16:Q16"/>
    <mergeCell ref="L14:M14"/>
    <mergeCell ref="N14:O14"/>
    <mergeCell ref="P14:Q14"/>
    <mergeCell ref="N15:O15"/>
    <mergeCell ref="P15:Q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2022-10-20T13:09:14Z</dcterms:created>
  <dcterms:modified xsi:type="dcterms:W3CDTF">2022-10-26T00:26:35Z</dcterms:modified>
  <cp:category/>
  <cp:contentStatus/>
</cp:coreProperties>
</file>