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计算Q" sheetId="1" r:id="rId1"/>
    <sheet name="计算T" sheetId="3" r:id="rId2"/>
  </sheets>
  <definedNames>
    <definedName name="AZT" localSheetId="0">计算Q!$A$1:$C$14</definedName>
    <definedName name="Q_acc_data" localSheetId="0">计算Q!$G$1:$J$14</definedName>
    <definedName name="T_acc_data_1" localSheetId="1">计算T!$F$1:$I$14</definedName>
  </definedNames>
  <calcPr calcId="144525"/>
</workbook>
</file>

<file path=xl/connections.xml><?xml version="1.0" encoding="utf-8"?>
<connections xmlns="http://schemas.openxmlformats.org/spreadsheetml/2006/main">
  <connection id="1" name="AZT" type="6" background="1" refreshedVersion="2" saveData="1">
    <textPr sourceFile="I:\作业\科研训练\计算衰变能\AZT.txt" space="1" consecutive="1">
      <textFields>
        <textField/>
      </textFields>
    </textPr>
  </connection>
  <connection id="2" name="Q_acc_data" type="6" background="1" refreshedVersion="2" saveData="1">
    <textPr sourceFile="I:\作业\科研训练\计算衰变能\Q_acc_data.txt" space="1" consecutive="1">
      <textFields>
        <textField/>
      </textFields>
    </textPr>
  </connection>
  <connection id="3" name="T_acc_data" type="6" background="1" refreshedVersion="2" saveData="1">
    <textPr sourceFile="I:\作业\科研训练\计算半衰期\程序\T_acc_data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<sst xmlns="http://schemas.openxmlformats.org/spreadsheetml/2006/main" count="11">
  <si>
    <t>A</t>
  </si>
  <si>
    <t>Z</t>
  </si>
  <si>
    <t>T(exp)</t>
  </si>
  <si>
    <t>Q(exp)</t>
  </si>
  <si>
    <t>Q</t>
  </si>
  <si>
    <t>Q(cal)/Q(exp)</t>
  </si>
  <si>
    <t>r1</t>
  </si>
  <si>
    <t>r2</t>
  </si>
  <si>
    <t>r3</t>
  </si>
  <si>
    <t>R</t>
  </si>
  <si>
    <t>T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</si>
</sst>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000000000_ "/>
    <numFmt numFmtId="177" formatCode="0.000000000000_);[Red]\(0.000000000000\)"/>
    <numFmt numFmtId="178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Q_acc_dat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Z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_acc_data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C1" sqref="C1:C14"/>
    </sheetView>
  </sheetViews>
  <sheetFormatPr defaultColWidth="9" defaultRowHeight="14.25"/>
  <cols>
    <col min="1" max="1" width="7.75" customWidth="1"/>
    <col min="2" max="2" width="7.5" customWidth="1"/>
    <col min="3" max="4" width="9.625" customWidth="1"/>
    <col min="5" max="6" width="12.75" customWidth="1"/>
    <col min="7" max="8" width="13.75" customWidth="1"/>
    <col min="9" max="9" width="14.875" customWidth="1"/>
    <col min="10" max="10" width="13.75" customWidth="1"/>
  </cols>
  <sheetData>
    <row r="1" spans="1:10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292</v>
      </c>
      <c r="B2" s="2">
        <v>116</v>
      </c>
      <c r="C2" s="2">
        <v>0.033</v>
      </c>
      <c r="D2" s="2">
        <v>10.774</v>
      </c>
      <c r="E2" s="4">
        <v>10.4727696100907</v>
      </c>
      <c r="F2" s="4">
        <f>E2/D2</f>
        <v>0.97204098849923</v>
      </c>
      <c r="G2" s="5">
        <v>0.109064528193391</v>
      </c>
      <c r="H2" s="5">
        <v>8.65918741046484</v>
      </c>
      <c r="I2" s="5">
        <v>31.3312693944136</v>
      </c>
      <c r="J2" s="5">
        <v>8.01553716611322</v>
      </c>
    </row>
    <row r="3" spans="1:10">
      <c r="A3" s="2">
        <v>289</v>
      </c>
      <c r="B3" s="2">
        <v>114</v>
      </c>
      <c r="C3" s="2">
        <v>30.4</v>
      </c>
      <c r="D3" s="2">
        <v>9.97</v>
      </c>
      <c r="E3" s="4">
        <v>9.21414726378949</v>
      </c>
      <c r="F3" s="4">
        <f>E3/D3</f>
        <v>0.92418728824368</v>
      </c>
      <c r="G3" s="5">
        <v>0.109125448262408</v>
      </c>
      <c r="H3" s="5">
        <v>8.6597217075397</v>
      </c>
      <c r="I3" s="5">
        <v>34.985859260427</v>
      </c>
      <c r="J3" s="5">
        <v>8.02682653433003</v>
      </c>
    </row>
    <row r="4" spans="1:10">
      <c r="A4" s="2">
        <v>288</v>
      </c>
      <c r="B4" s="2">
        <v>114</v>
      </c>
      <c r="C4" s="2">
        <v>1.9</v>
      </c>
      <c r="D4" s="2">
        <v>10.072</v>
      </c>
      <c r="E4" s="4">
        <v>9.55782868393376</v>
      </c>
      <c r="F4" s="4">
        <f>E4/D4</f>
        <v>0.948950425330993</v>
      </c>
      <c r="G4" s="5">
        <v>0.108997903207528</v>
      </c>
      <c r="H4" s="5">
        <v>8.65439130093654</v>
      </c>
      <c r="I4" s="5">
        <v>33.7279869899608</v>
      </c>
      <c r="J4" s="5">
        <v>8.01574270880404</v>
      </c>
    </row>
    <row r="5" spans="1:10">
      <c r="A5" s="2">
        <v>287</v>
      </c>
      <c r="B5" s="2">
        <v>114</v>
      </c>
      <c r="C5" s="2">
        <v>5.5</v>
      </c>
      <c r="D5" s="2">
        <v>10.16</v>
      </c>
      <c r="E5" s="4">
        <v>9.46955539032409</v>
      </c>
      <c r="F5" s="4">
        <f>E5/D5</f>
        <v>0.932042853378355</v>
      </c>
      <c r="G5" s="5">
        <v>0.10901849867998</v>
      </c>
      <c r="H5" s="5">
        <v>8.6579955982463</v>
      </c>
      <c r="I5" s="5">
        <v>34.0423538113115</v>
      </c>
      <c r="J5" s="5">
        <v>8.02066292772422</v>
      </c>
    </row>
    <row r="6" spans="1:10">
      <c r="A6" s="2">
        <v>285</v>
      </c>
      <c r="B6" s="2">
        <v>112</v>
      </c>
      <c r="C6" s="2">
        <v>924</v>
      </c>
      <c r="D6" s="2">
        <v>9.32</v>
      </c>
      <c r="E6" s="4">
        <v>8.51419080200209</v>
      </c>
      <c r="F6" s="4">
        <f>E6/D6</f>
        <v>0.913539785622542</v>
      </c>
      <c r="G6" s="5">
        <v>0.108784367150661</v>
      </c>
      <c r="H6" s="5">
        <v>8.64585158421275</v>
      </c>
      <c r="I6" s="5">
        <v>35.1718085534604</v>
      </c>
      <c r="J6" s="5">
        <v>8.00598812719503</v>
      </c>
    </row>
    <row r="7" spans="1:10">
      <c r="A7" s="2">
        <v>284</v>
      </c>
      <c r="B7" s="2">
        <v>112</v>
      </c>
      <c r="C7" s="2">
        <v>9.8</v>
      </c>
      <c r="D7" s="2">
        <v>9.6</v>
      </c>
      <c r="E7" s="4">
        <v>9.0784857196717</v>
      </c>
      <c r="F7" s="4">
        <f>E7/D7</f>
        <v>0.945675595799136</v>
      </c>
      <c r="G7" s="5">
        <v>0.108766359751238</v>
      </c>
      <c r="H7" s="5">
        <v>8.64316051608823</v>
      </c>
      <c r="I7" s="5">
        <v>34.8746661083232</v>
      </c>
      <c r="J7" s="5">
        <v>8.00211266898017</v>
      </c>
    </row>
    <row r="8" spans="1:10">
      <c r="A8" s="2">
        <v>281</v>
      </c>
      <c r="B8" s="2">
        <v>110</v>
      </c>
      <c r="C8" s="2">
        <v>96</v>
      </c>
      <c r="D8" s="2">
        <v>9.51</v>
      </c>
      <c r="E8" s="4">
        <v>8.60281568551015</v>
      </c>
      <c r="F8" s="4">
        <f>E8/D8</f>
        <v>0.904607327603591</v>
      </c>
      <c r="G8" s="5">
        <v>0.108388227133082</v>
      </c>
      <c r="H8" s="5">
        <v>8.62457815873899</v>
      </c>
      <c r="I8" s="5">
        <v>34.5324801076422</v>
      </c>
      <c r="J8" s="5">
        <v>7.9742928557473</v>
      </c>
    </row>
    <row r="9" spans="1:10">
      <c r="A9" s="2">
        <v>277</v>
      </c>
      <c r="B9" s="2">
        <v>112</v>
      </c>
      <c r="C9" s="2">
        <v>0.00028</v>
      </c>
      <c r="D9" s="2">
        <v>11.62</v>
      </c>
      <c r="E9" s="4">
        <v>10.9556893863262</v>
      </c>
      <c r="F9" s="4">
        <f>E9/D9</f>
        <v>0.942830411904148</v>
      </c>
      <c r="G9" s="5">
        <v>0.108109377437322</v>
      </c>
      <c r="H9" s="5">
        <v>8.61216750099066</v>
      </c>
      <c r="I9" s="5">
        <v>28.8997859496929</v>
      </c>
      <c r="J9" s="5">
        <v>7.93860250134583</v>
      </c>
    </row>
    <row r="10" spans="1:10">
      <c r="A10" s="2">
        <v>273</v>
      </c>
      <c r="B10" s="2">
        <v>110</v>
      </c>
      <c r="C10" s="2">
        <v>0.00011</v>
      </c>
      <c r="D10" s="2">
        <v>11.37</v>
      </c>
      <c r="E10" s="4">
        <v>10.878945837651</v>
      </c>
      <c r="F10" s="4">
        <f>E10/D10</f>
        <v>0.95681141931847</v>
      </c>
      <c r="G10" s="5">
        <v>0.107737510833945</v>
      </c>
      <c r="H10" s="5">
        <v>8.59477761786765</v>
      </c>
      <c r="I10" s="5">
        <v>28.5746224732374</v>
      </c>
      <c r="J10" s="5">
        <v>7.9112958863443</v>
      </c>
    </row>
    <row r="11" spans="1:10">
      <c r="A11" s="2">
        <v>272</v>
      </c>
      <c r="B11" s="2">
        <v>111</v>
      </c>
      <c r="C11" s="2">
        <v>0.0015</v>
      </c>
      <c r="D11" s="2">
        <v>11.197</v>
      </c>
      <c r="E11" s="4">
        <v>10.6040413525</v>
      </c>
      <c r="F11" s="4">
        <f>E11/D11</f>
        <v>0.947043078726445</v>
      </c>
      <c r="G11" s="5">
        <v>0.108038510358101</v>
      </c>
      <c r="H11" s="5">
        <v>8.60973317282742</v>
      </c>
      <c r="I11" s="5">
        <v>29.586653125926</v>
      </c>
      <c r="J11" s="5">
        <v>7.93676364188083</v>
      </c>
    </row>
    <row r="12" spans="1:10">
      <c r="A12" s="2">
        <v>271</v>
      </c>
      <c r="B12" s="2">
        <v>110</v>
      </c>
      <c r="C12" s="2">
        <v>0.00062</v>
      </c>
      <c r="D12" s="2">
        <v>10.87</v>
      </c>
      <c r="E12" s="4">
        <v>10.5401913257295</v>
      </c>
      <c r="F12" s="4">
        <f>E12/D12</f>
        <v>0.96965881561449</v>
      </c>
      <c r="G12" s="5">
        <v>0.107859947480541</v>
      </c>
      <c r="H12" s="5">
        <v>8.60105855421325</v>
      </c>
      <c r="I12" s="5">
        <v>29.4928520203229</v>
      </c>
      <c r="J12" s="5">
        <v>7.92364599198255</v>
      </c>
    </row>
    <row r="13" spans="1:10">
      <c r="A13" s="2">
        <v>270</v>
      </c>
      <c r="B13" s="2">
        <v>110</v>
      </c>
      <c r="C13" s="2">
        <v>0.0001</v>
      </c>
      <c r="D13" s="2">
        <v>11.117</v>
      </c>
      <c r="E13" s="4">
        <v>10.7956214274866</v>
      </c>
      <c r="F13" s="4">
        <f>E13/D13</f>
        <v>0.971091250111235</v>
      </c>
      <c r="G13" s="5">
        <v>0.107766537288069</v>
      </c>
      <c r="H13" s="5">
        <v>8.59715328087112</v>
      </c>
      <c r="I13" s="5">
        <v>28.7951392617678</v>
      </c>
      <c r="J13" s="5">
        <v>7.91510524069081</v>
      </c>
    </row>
    <row r="14" spans="1:10">
      <c r="A14" s="2">
        <v>269</v>
      </c>
      <c r="B14" s="2">
        <v>110</v>
      </c>
      <c r="C14" s="2">
        <v>0.00027</v>
      </c>
      <c r="D14" s="2">
        <v>11.51</v>
      </c>
      <c r="E14" s="4">
        <v>10.7002719914373</v>
      </c>
      <c r="F14" s="4">
        <f>E14/D14</f>
        <v>0.929650042696551</v>
      </c>
      <c r="G14" s="5">
        <v>0.107813802098183</v>
      </c>
      <c r="H14" s="5">
        <v>8.59891348152818</v>
      </c>
      <c r="I14" s="5">
        <v>29.0516931205857</v>
      </c>
      <c r="J14" s="5">
        <v>7.91857668883835</v>
      </c>
    </row>
    <row r="15" spans="4:4">
      <c r="D15" s="2"/>
    </row>
  </sheetData>
  <sortState ref="A2:J14">
    <sortCondition ref="A2:A14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2" sqref="E2:E14"/>
    </sheetView>
  </sheetViews>
  <sheetFormatPr defaultColWidth="9" defaultRowHeight="14.25"/>
  <cols>
    <col min="4" max="4" width="16.875" customWidth="1"/>
    <col min="5" max="5" width="16" customWidth="1"/>
    <col min="6" max="6" width="16.125" customWidth="1"/>
    <col min="7" max="7" width="16.875" customWidth="1"/>
    <col min="8" max="8" width="18" customWidth="1"/>
    <col min="9" max="9" width="15.875"/>
  </cols>
  <sheetData>
    <row r="1" spans="1:9">
      <c r="A1" s="1" t="s">
        <v>0</v>
      </c>
      <c r="B1" s="1" t="s">
        <v>1</v>
      </c>
      <c r="C1" s="1" t="s">
        <v>3</v>
      </c>
      <c r="D1" s="2" t="s">
        <v>2</v>
      </c>
      <c r="E1" s="1" t="s">
        <v>10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292</v>
      </c>
      <c r="B2" s="1">
        <v>116</v>
      </c>
      <c r="C2" s="1">
        <v>10.774</v>
      </c>
      <c r="D2" s="2">
        <v>0.033</v>
      </c>
      <c r="E2" s="3">
        <v>0.0469372211771512</v>
      </c>
      <c r="F2" s="3">
        <v>0.108963387894675</v>
      </c>
      <c r="G2" s="3">
        <v>8.65248252865177</v>
      </c>
      <c r="H2" s="3">
        <v>30.4553894256417</v>
      </c>
      <c r="I2" s="3">
        <v>8.00385860536855</v>
      </c>
    </row>
    <row r="3" spans="1:9">
      <c r="A3" s="1">
        <v>289</v>
      </c>
      <c r="B3" s="1">
        <v>114</v>
      </c>
      <c r="C3" s="1">
        <v>9.97</v>
      </c>
      <c r="D3" s="2">
        <v>30.4</v>
      </c>
      <c r="E3" s="3">
        <v>2.37142222438105</v>
      </c>
      <c r="F3" s="3">
        <v>0.10883383691156</v>
      </c>
      <c r="G3" s="3">
        <v>8.64849065546869</v>
      </c>
      <c r="H3" s="3">
        <v>32.3338034629149</v>
      </c>
      <c r="I3" s="3">
        <v>8.0028277058549</v>
      </c>
    </row>
    <row r="4" spans="1:9">
      <c r="A4" s="1">
        <v>288</v>
      </c>
      <c r="B4" s="1">
        <v>114</v>
      </c>
      <c r="C4" s="1">
        <v>10.072</v>
      </c>
      <c r="D4" s="2">
        <v>1.9</v>
      </c>
      <c r="E4" s="3">
        <v>0.744501585697489</v>
      </c>
      <c r="F4" s="3">
        <v>0.108808884933585</v>
      </c>
      <c r="G4" s="3">
        <v>8.64576140373701</v>
      </c>
      <c r="H4" s="3">
        <v>32.0063981246138</v>
      </c>
      <c r="I4" s="3">
        <v>7.99844605345004</v>
      </c>
    </row>
    <row r="5" spans="1:9">
      <c r="A5" s="1">
        <v>287</v>
      </c>
      <c r="B5" s="1">
        <v>114</v>
      </c>
      <c r="C5" s="1">
        <v>10.16</v>
      </c>
      <c r="D5" s="2">
        <v>5.5</v>
      </c>
      <c r="E5" s="3">
        <v>0.716665556178271</v>
      </c>
      <c r="F5" s="3">
        <v>0.108787809156813</v>
      </c>
      <c r="G5" s="3">
        <v>8.64307112927899</v>
      </c>
      <c r="H5" s="3">
        <v>31.7292131593002</v>
      </c>
      <c r="I5" s="3">
        <v>7.99435203517789</v>
      </c>
    </row>
    <row r="6" spans="1:9">
      <c r="A6" s="1">
        <v>285</v>
      </c>
      <c r="B6" s="1">
        <v>112</v>
      </c>
      <c r="C6" s="1">
        <v>9.32</v>
      </c>
      <c r="D6" s="2">
        <v>924</v>
      </c>
      <c r="E6" s="3">
        <v>81.4471773390838</v>
      </c>
      <c r="F6" s="3">
        <v>0.109093087424743</v>
      </c>
      <c r="G6" s="3">
        <v>8.51375543352841</v>
      </c>
      <c r="H6" s="3">
        <v>33.9710517505141</v>
      </c>
      <c r="I6" s="3">
        <v>7.87806812463819</v>
      </c>
    </row>
    <row r="7" spans="1:9">
      <c r="A7" s="1">
        <v>284</v>
      </c>
      <c r="B7" s="1">
        <v>112</v>
      </c>
      <c r="C7" s="1">
        <v>9.6</v>
      </c>
      <c r="D7" s="2">
        <v>9.8</v>
      </c>
      <c r="E7" s="3">
        <v>7.12858590031374</v>
      </c>
      <c r="F7" s="3">
        <v>0.109001580569847</v>
      </c>
      <c r="G7" s="3">
        <v>8.50850224890761</v>
      </c>
      <c r="H7" s="3">
        <v>32.9803526972663</v>
      </c>
      <c r="I7" s="3">
        <v>7.86817940257506</v>
      </c>
    </row>
    <row r="8" spans="1:9">
      <c r="A8" s="1">
        <v>281</v>
      </c>
      <c r="B8" s="1">
        <v>110</v>
      </c>
      <c r="C8" s="1">
        <v>9.51</v>
      </c>
      <c r="D8" s="2">
        <v>96</v>
      </c>
      <c r="E8" s="3">
        <v>4.51420497345309</v>
      </c>
      <c r="F8" s="3">
        <v>0.108628707700491</v>
      </c>
      <c r="G8" s="3">
        <v>8.48902222283391</v>
      </c>
      <c r="H8" s="3">
        <v>32.6872674208441</v>
      </c>
      <c r="I8" s="3">
        <v>7.83963023378667</v>
      </c>
    </row>
    <row r="9" spans="1:9">
      <c r="A9" s="1">
        <v>277</v>
      </c>
      <c r="B9" s="1">
        <v>112</v>
      </c>
      <c r="C9" s="1">
        <v>11.62</v>
      </c>
      <c r="D9" s="2">
        <v>0.00028</v>
      </c>
      <c r="E9" s="3">
        <v>0.000108882471144829</v>
      </c>
      <c r="F9" s="3">
        <v>0.108300872214622</v>
      </c>
      <c r="G9" s="3">
        <v>8.47502076357227</v>
      </c>
      <c r="H9" s="3">
        <v>27.2478361629017</v>
      </c>
      <c r="I9" s="3">
        <v>7.79972039557477</v>
      </c>
    </row>
    <row r="10" spans="1:9">
      <c r="A10" s="1">
        <v>273</v>
      </c>
      <c r="B10" s="1">
        <v>110</v>
      </c>
      <c r="C10" s="1">
        <v>11.37</v>
      </c>
      <c r="D10" s="2">
        <v>0.00011</v>
      </c>
      <c r="E10" s="3">
        <v>9.71914181282007e-5</v>
      </c>
      <c r="F10" s="3">
        <v>0.107984449283042</v>
      </c>
      <c r="G10" s="3">
        <v>8.45997285276388</v>
      </c>
      <c r="H10" s="3">
        <v>27.3407090832192</v>
      </c>
      <c r="I10" s="3">
        <v>7.77774047177162</v>
      </c>
    </row>
    <row r="11" spans="1:9">
      <c r="A11" s="1">
        <v>272</v>
      </c>
      <c r="B11" s="1">
        <v>111</v>
      </c>
      <c r="C11" s="1">
        <v>11.197</v>
      </c>
      <c r="D11" s="2">
        <v>0.0015</v>
      </c>
      <c r="E11" s="3">
        <v>0.000789667745567917</v>
      </c>
      <c r="F11" s="3">
        <v>0.108253334419716</v>
      </c>
      <c r="G11" s="3">
        <v>8.47300085400029</v>
      </c>
      <c r="H11" s="3">
        <v>28.0200599406804</v>
      </c>
      <c r="I11" s="3">
        <v>7.7995399917145</v>
      </c>
    </row>
    <row r="12" spans="1:9">
      <c r="A12" s="1">
        <v>271</v>
      </c>
      <c r="B12" s="1">
        <v>110</v>
      </c>
      <c r="C12" s="1">
        <v>10.87</v>
      </c>
      <c r="D12" s="2">
        <v>0.00062</v>
      </c>
      <c r="E12" s="3">
        <v>0.00128588887787012</v>
      </c>
      <c r="F12" s="3">
        <v>0.108166624397682</v>
      </c>
      <c r="G12" s="3">
        <v>8.4681547653133</v>
      </c>
      <c r="H12" s="3">
        <v>28.5981358923789</v>
      </c>
      <c r="I12" s="3">
        <v>7.79491394758654</v>
      </c>
    </row>
    <row r="13" spans="1:9">
      <c r="A13" s="1">
        <v>270</v>
      </c>
      <c r="B13" s="1">
        <v>110</v>
      </c>
      <c r="C13" s="1">
        <v>11.117</v>
      </c>
      <c r="D13" s="2">
        <v>0.0001</v>
      </c>
      <c r="E13" s="3">
        <v>0.000208978528558193</v>
      </c>
      <c r="F13" s="3">
        <v>0.108072317731831</v>
      </c>
      <c r="G13" s="3">
        <v>8.46504734716859</v>
      </c>
      <c r="H13" s="3">
        <v>27.9628310890316</v>
      </c>
      <c r="I13" s="3">
        <v>7.78730779818614</v>
      </c>
    </row>
    <row r="14" spans="1:9">
      <c r="A14" s="1">
        <v>269</v>
      </c>
      <c r="B14" s="1">
        <v>110</v>
      </c>
      <c r="C14" s="1">
        <v>11.51</v>
      </c>
      <c r="D14" s="2">
        <v>0.00027</v>
      </c>
      <c r="E14" s="3">
        <v>4.82266041346685e-5</v>
      </c>
      <c r="F14" s="3">
        <v>0.107947563688015</v>
      </c>
      <c r="G14" s="3">
        <v>8.45917420318706</v>
      </c>
      <c r="H14" s="3">
        <v>27.0082072737755</v>
      </c>
      <c r="I14" s="3">
        <v>7.77427546919</v>
      </c>
    </row>
  </sheetData>
  <sortState ref="A2:I14">
    <sortCondition ref="A2:A14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计算Q</vt:lpstr>
      <vt:lpstr>计算T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❤️</cp:lastModifiedBy>
  <dcterms:created xsi:type="dcterms:W3CDTF">2015-06-05T18:19:00Z</dcterms:created>
  <dcterms:modified xsi:type="dcterms:W3CDTF">2018-10-09T03:43:36Z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