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3470"/>
  </bookViews>
  <sheets>
    <sheet name="考核指标" sheetId="1" r:id="rId1"/>
    <sheet name="限期绩效改进计划表" sheetId="2" r:id="rId2"/>
    <sheet name="评分标准" sheetId="3" r:id="rId3"/>
  </sheets>
  <calcPr calcId="144525"/>
</workbook>
</file>

<file path=xl/comments1.xml><?xml version="1.0" encoding="utf-8"?>
<comments xmlns="http://schemas.openxmlformats.org/spreadsheetml/2006/main">
  <authors>
    <author>周利利</author>
  </authors>
  <commentList>
    <comment ref="A5" authorId="0">
      <text>
        <r>
          <rPr>
            <b/>
            <sz val="9"/>
            <rFont val="宋体"/>
            <charset val="134"/>
          </rPr>
          <t>周利利:</t>
        </r>
        <r>
          <rPr>
            <sz val="9"/>
            <rFont val="宋体"/>
            <charset val="134"/>
          </rPr>
          <t xml:space="preserve">
请用量化数据来描述，比如数量、质量、时间、成本/费用、顾客满意度等</t>
        </r>
      </text>
    </comment>
  </commentList>
</comments>
</file>

<file path=xl/sharedStrings.xml><?xml version="1.0" encoding="utf-8"?>
<sst xmlns="http://schemas.openxmlformats.org/spreadsheetml/2006/main" count="130" uniqueCount="111">
  <si>
    <t>考核评分表（月度）</t>
  </si>
  <si>
    <t>被考核人</t>
  </si>
  <si>
    <t>赵静</t>
  </si>
  <si>
    <t>职位</t>
  </si>
  <si>
    <t>Unity开发</t>
  </si>
  <si>
    <t>部门</t>
  </si>
  <si>
    <t>鲲鱼</t>
  </si>
  <si>
    <t>考核人</t>
  </si>
  <si>
    <t>sam</t>
  </si>
  <si>
    <t>总经理</t>
  </si>
  <si>
    <t>总经办</t>
  </si>
  <si>
    <t>业绩绩效</t>
  </si>
  <si>
    <t>序号</t>
  </si>
  <si>
    <t>考核项目</t>
  </si>
  <si>
    <t>权重</t>
  </si>
  <si>
    <t>指标要求</t>
  </si>
  <si>
    <t>评分等级</t>
  </si>
  <si>
    <t>实际业绩（必填项）</t>
  </si>
  <si>
    <t>得分</t>
  </si>
  <si>
    <t>自评</t>
  </si>
  <si>
    <t>主管</t>
  </si>
  <si>
    <t>结果</t>
  </si>
  <si>
    <t>工作完成情况</t>
  </si>
  <si>
    <t>1、按照项目进度表按时完成要求工作；
2、项目遇到问题，能提出解决方案；</t>
  </si>
  <si>
    <t xml:space="preserve">1、完成的30分；
2、每少制作一个订单扣5分；
3、每少更改一个工单扣3分。
</t>
  </si>
  <si>
    <t>工作完成质量</t>
  </si>
  <si>
    <t>1、项目按时交付；
2、制作作品符合公司动画产品交付标准；
3、订单修改不超过3次。</t>
  </si>
  <si>
    <t>1、项目按时交付，延迟一天扣3分；
2、订单修改次数不超过3次，每次超过一次扣3分；
3、动画符合交付标准,一项不符合扣3分。</t>
  </si>
  <si>
    <t>所有项目都提前交付,保证修改时间,灌装第一次修改中</t>
  </si>
  <si>
    <t xml:space="preserve"> </t>
  </si>
  <si>
    <t>跨部门合作</t>
  </si>
  <si>
    <t>1、与订单/项目相关人员交付项目清单，包括要求、时间节点、验收标准；
2、纠正工作流程、要求上下游部门按照标准工作流程下单及交付；</t>
  </si>
  <si>
    <t>1、完成的10分；
2、每有一项交付不清扣3分；
3、配合其他部门破坏标准工作流程一次扣5分。</t>
  </si>
  <si>
    <t>配合三维，后端,设计顺利工作</t>
  </si>
  <si>
    <t>能力提升</t>
  </si>
  <si>
    <t>1、每月提交一份工作提升报告，报告包含公司某一产品的技术应用、为什么用这种技术、技术难题及解决方法，个人技术提升。</t>
  </si>
  <si>
    <t>1、符合要求得10分，每一处不符合要求扣2分</t>
  </si>
  <si>
    <t>随附件</t>
  </si>
  <si>
    <t>职级评估</t>
  </si>
  <si>
    <t>1、工作能力、效率、质量符合现有职位等级要求</t>
  </si>
  <si>
    <t>1、如出现不符合项此项0分，并填写附表《限期绩效改进计划表》</t>
  </si>
  <si>
    <t>合计</t>
  </si>
  <si>
    <t>加权合计</t>
  </si>
  <si>
    <t>行为业绩</t>
  </si>
  <si>
    <t>行为指标</t>
  </si>
  <si>
    <t>指标说明</t>
  </si>
  <si>
    <t>考核评分</t>
  </si>
  <si>
    <t>学习力</t>
  </si>
  <si>
    <t>1、有学习意识有行动</t>
  </si>
  <si>
    <t>1级得5分</t>
  </si>
  <si>
    <t>2、主动请教学习</t>
  </si>
  <si>
    <t>2级得10分</t>
  </si>
  <si>
    <t>3、学习并得到技能</t>
  </si>
  <si>
    <t>3级得15分</t>
  </si>
  <si>
    <t>4、学习后用于实践</t>
  </si>
  <si>
    <t>4级得20分</t>
  </si>
  <si>
    <t>沟通协调能力</t>
  </si>
  <si>
    <t>1、基本与上司沟通无障碍</t>
  </si>
  <si>
    <t>2、能够与同事保持和睦相处、互相帮助的关系</t>
  </si>
  <si>
    <t>3、主动能够与同事协作共同完成工作目标</t>
  </si>
  <si>
    <t>4、积极参与沟通项目进度及完成</t>
  </si>
  <si>
    <t>4级得25分</t>
  </si>
  <si>
    <t>执行力</t>
  </si>
  <si>
    <t>1、安排并定期催促方能完成工作任务</t>
  </si>
  <si>
    <t>2、自觉完成自己的工作</t>
  </si>
  <si>
    <t>2级得15分</t>
  </si>
  <si>
    <t>3、能对自己的工作进行目标设定，提前完成自己的工作任务</t>
  </si>
  <si>
    <t>3级得25分</t>
  </si>
  <si>
    <t>4、以团队为目标，主动完成自己工作后协助其他同事完成工作</t>
  </si>
  <si>
    <t>4级得35分</t>
  </si>
  <si>
    <t>纪律性</t>
  </si>
  <si>
    <t>1、工作中阴阳怪气，对人冷漠，经常迟到、早退，缺勤，不按规定和缺席办事</t>
  </si>
  <si>
    <t>1级得0分</t>
  </si>
  <si>
    <t>2、工作中偶尔出现迟到、早退等现象</t>
  </si>
  <si>
    <t>2级得5分</t>
  </si>
  <si>
    <t>3、不违反纪律，对同事、上级的态度不坏</t>
  </si>
  <si>
    <t>3级得10分</t>
  </si>
  <si>
    <t>4、不违反纪律，对同事、上级有礼貌</t>
  </si>
  <si>
    <t>4级得15分</t>
  </si>
  <si>
    <t>5、对工作满腔热情，遵守纪律；对同事、对上级热情有礼</t>
  </si>
  <si>
    <t>5级得20分</t>
  </si>
  <si>
    <t>总分</t>
  </si>
  <si>
    <t xml:space="preserve">2019年度X季度限期绩效改进计划表                                         
                                                                          </t>
  </si>
  <si>
    <t xml:space="preserve">姓名：                         岗位：                                         </t>
  </si>
  <si>
    <r>
      <rPr>
        <b/>
        <u/>
        <sz val="11"/>
        <color theme="1"/>
        <rFont val="微软雅黑"/>
        <charset val="134"/>
      </rPr>
      <t xml:space="preserve">未完成/未达成任务指标事项：
</t>
    </r>
  </si>
  <si>
    <r>
      <rPr>
        <b/>
        <u/>
        <sz val="11"/>
        <color theme="1"/>
        <rFont val="微软雅黑"/>
        <charset val="134"/>
      </rPr>
      <t xml:space="preserve">整改措施、方案：
</t>
    </r>
  </si>
  <si>
    <t xml:space="preserve">是否需要上级/其他部门指导与协助（具体描述）：
</t>
  </si>
  <si>
    <r>
      <rPr>
        <b/>
        <u/>
        <sz val="11"/>
        <color theme="1"/>
        <rFont val="微软雅黑"/>
        <charset val="134"/>
      </rPr>
      <t xml:space="preserve">整改完成截止时间：
</t>
    </r>
    <r>
      <rPr>
        <b/>
        <sz val="11"/>
        <color theme="1"/>
        <rFont val="Wingdings"/>
        <charset val="2"/>
      </rPr>
      <t xml:space="preserve">
</t>
    </r>
    <r>
      <rPr>
        <b/>
        <sz val="11"/>
        <color theme="1"/>
        <rFont val="微软雅黑"/>
        <charset val="134"/>
      </rPr>
      <t xml:space="preserve">  
</t>
    </r>
  </si>
  <si>
    <r>
      <rPr>
        <b/>
        <u/>
        <sz val="11"/>
        <color theme="1"/>
        <rFont val="微软雅黑"/>
        <charset val="134"/>
      </rPr>
      <t>补充说明：</t>
    </r>
    <r>
      <rPr>
        <b/>
        <sz val="11"/>
        <color theme="1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             </t>
    </r>
  </si>
  <si>
    <t>签名：                日期：</t>
  </si>
  <si>
    <t>部门负责人意见：</t>
  </si>
  <si>
    <t xml:space="preserve">                                                                                                                            签字：                日期：</t>
  </si>
  <si>
    <t>人力资源部意见：</t>
  </si>
  <si>
    <t xml:space="preserve">                                                                                                                              签字：                 日期:</t>
  </si>
  <si>
    <t>分数区间</t>
  </si>
  <si>
    <t>等级</t>
  </si>
  <si>
    <t>绩效K值</t>
  </si>
  <si>
    <t>绩效发放比例</t>
  </si>
  <si>
    <t>95分以上</t>
  </si>
  <si>
    <t>A</t>
  </si>
  <si>
    <t>浮动工资*K</t>
  </si>
  <si>
    <t>90分以上-95分</t>
  </si>
  <si>
    <t>B</t>
  </si>
  <si>
    <t>85分以上-90分</t>
  </si>
  <si>
    <t>C</t>
  </si>
  <si>
    <t>75分以上-85分</t>
  </si>
  <si>
    <t>D</t>
  </si>
  <si>
    <t>60分以上-75分</t>
  </si>
  <si>
    <t>E</t>
  </si>
  <si>
    <t>60分及以下</t>
  </si>
  <si>
    <t>F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</si>
</sst>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40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name val="黑体"/>
      <charset val="134"/>
    </font>
    <font>
      <b/>
      <sz val="18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.5"/>
      <name val="宋体"/>
      <charset val="134"/>
      <scheme val="minor"/>
    </font>
    <font>
      <b/>
      <sz val="16"/>
      <name val="黑体"/>
      <charset val="134"/>
    </font>
    <font>
      <b/>
      <sz val="10"/>
      <name val="宋体"/>
      <charset val="134"/>
      <scheme val="minor"/>
    </font>
    <font>
      <sz val="11"/>
      <name val="黑体"/>
      <charset val="134"/>
    </font>
    <font>
      <b/>
      <sz val="16"/>
      <name val="宋体"/>
      <charset val="134"/>
      <scheme val="minor"/>
    </font>
    <font>
      <b/>
      <sz val="16"/>
      <name val="宋体"/>
      <charset val="134"/>
    </font>
    <font>
      <b/>
      <sz val="16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Wingdings"/>
      <charset val="2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23" fillId="5" borderId="23" applyNumberFormat="0" applyAlignment="0" applyProtection="0">
      <alignment vertical="center"/>
    </xf>
    <xf numFmtId="0" fontId="25" fillId="22" borderId="24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6" fillId="0" borderId="11" xfId="0" applyFont="1" applyFill="1" applyBorder="1" applyAlignment="1">
      <alignment horizontal="right" wrapText="1"/>
    </xf>
    <xf numFmtId="0" fontId="5" fillId="0" borderId="12" xfId="0" applyFont="1" applyFill="1" applyBorder="1" applyAlignment="1">
      <alignment horizontal="right" wrapText="1"/>
    </xf>
    <xf numFmtId="0" fontId="5" fillId="0" borderId="13" xfId="0" applyFont="1" applyFill="1" applyBorder="1" applyAlignment="1">
      <alignment horizontal="right" wrapText="1"/>
    </xf>
    <xf numFmtId="0" fontId="5" fillId="0" borderId="14" xfId="0" applyFont="1" applyFill="1" applyBorder="1" applyAlignment="1">
      <alignment horizontal="justify" vertical="center" wrapText="1"/>
    </xf>
    <xf numFmtId="0" fontId="4" fillId="0" borderId="1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5" fillId="0" borderId="10" xfId="0" applyFont="1" applyFill="1" applyBorder="1" applyAlignment="1">
      <alignment horizontal="justify" vertical="center" wrapText="1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9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12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wrapText="1"/>
    </xf>
    <xf numFmtId="0" fontId="13" fillId="0" borderId="16" xfId="0" applyFont="1" applyFill="1" applyBorder="1" applyAlignment="1" applyProtection="1">
      <alignment horizontal="center" vertical="center" wrapText="1"/>
    </xf>
    <xf numFmtId="0" fontId="13" fillId="0" borderId="18" xfId="0" applyFont="1" applyFill="1" applyBorder="1" applyAlignment="1" applyProtection="1">
      <alignment horizontal="center" vertical="center" wrapText="1"/>
    </xf>
    <xf numFmtId="0" fontId="14" fillId="0" borderId="16" xfId="0" applyFont="1" applyFill="1" applyBorder="1" applyAlignment="1" applyProtection="1">
      <alignment horizontal="center" vertical="center" wrapText="1"/>
    </xf>
    <xf numFmtId="0" fontId="14" fillId="0" borderId="17" xfId="0" applyFont="1" applyFill="1" applyBorder="1" applyAlignment="1" applyProtection="1">
      <alignment horizontal="center" vertical="center" wrapText="1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horizontal="center" vertical="center" wrapText="1"/>
      <protection locked="0"/>
    </xf>
    <xf numFmtId="9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9" fillId="0" borderId="19" xfId="0" applyFont="1" applyFill="1" applyBorder="1" applyAlignment="1" applyProtection="1">
      <alignment horizontal="center" vertical="center" wrapText="1"/>
      <protection locked="0"/>
    </xf>
    <xf numFmtId="9" fontId="10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9" xfId="0" applyNumberFormat="1" applyFont="1" applyFill="1" applyBorder="1" applyAlignment="1" applyProtection="1">
      <alignment horizontal="center" vertical="center" wrapText="1"/>
      <protection locked="0"/>
    </xf>
    <xf numFmtId="9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Fill="1" applyBorder="1" applyAlignment="1" applyProtection="1">
      <alignment horizontal="center" vertical="center" wrapText="1"/>
      <protection locked="0"/>
    </xf>
    <xf numFmtId="9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9" fillId="0" borderId="16" xfId="0" applyFont="1" applyFill="1" applyBorder="1" applyAlignment="1" applyProtection="1">
      <alignment horizontal="left" vertical="center" wrapText="1"/>
      <protection locked="0"/>
    </xf>
    <xf numFmtId="176" fontId="10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/>
    <xf numFmtId="0" fontId="2" fillId="0" borderId="16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17" fillId="0" borderId="5" xfId="0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18" xfId="0" applyFont="1" applyFill="1" applyBorder="1" applyAlignment="1" applyProtection="1">
      <alignment horizontal="left" vertical="center" wrapText="1"/>
    </xf>
    <xf numFmtId="0" fontId="14" fillId="0" borderId="18" xfId="0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H39" sqref="H39"/>
    </sheetView>
  </sheetViews>
  <sheetFormatPr defaultColWidth="9" defaultRowHeight="13.5"/>
  <cols>
    <col min="5" max="5" width="25.5" customWidth="1"/>
    <col min="6" max="6" width="23.5" customWidth="1"/>
    <col min="7" max="7" width="20" customWidth="1"/>
  </cols>
  <sheetData>
    <row r="1" ht="25.5" spans="1:10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ht="21" customHeight="1" spans="1:10">
      <c r="A2" s="30" t="s">
        <v>1</v>
      </c>
      <c r="B2" s="30"/>
      <c r="C2" s="30" t="s">
        <v>2</v>
      </c>
      <c r="D2" s="30"/>
      <c r="E2" s="30" t="s">
        <v>3</v>
      </c>
      <c r="F2" s="30" t="s">
        <v>4</v>
      </c>
      <c r="G2" s="30" t="s">
        <v>5</v>
      </c>
      <c r="H2" s="30" t="s">
        <v>6</v>
      </c>
      <c r="I2" s="30"/>
      <c r="J2" s="30"/>
    </row>
    <row r="3" ht="21" customHeight="1" spans="1:10">
      <c r="A3" s="30" t="s">
        <v>7</v>
      </c>
      <c r="B3" s="30"/>
      <c r="C3" s="30" t="s">
        <v>8</v>
      </c>
      <c r="D3" s="30"/>
      <c r="E3" s="30" t="s">
        <v>3</v>
      </c>
      <c r="F3" s="30" t="s">
        <v>9</v>
      </c>
      <c r="G3" s="30" t="s">
        <v>5</v>
      </c>
      <c r="H3" s="30" t="s">
        <v>10</v>
      </c>
      <c r="I3" s="30"/>
      <c r="J3" s="30"/>
    </row>
    <row r="4" spans="1:10">
      <c r="A4" s="31" t="s">
        <v>11</v>
      </c>
      <c r="B4" s="30" t="s">
        <v>12</v>
      </c>
      <c r="C4" s="30" t="s">
        <v>13</v>
      </c>
      <c r="D4" s="30" t="s">
        <v>14</v>
      </c>
      <c r="E4" s="30" t="s">
        <v>15</v>
      </c>
      <c r="F4" s="30" t="s">
        <v>16</v>
      </c>
      <c r="G4" s="30" t="s">
        <v>17</v>
      </c>
      <c r="H4" s="30" t="s">
        <v>18</v>
      </c>
      <c r="I4" s="30"/>
      <c r="J4" s="30"/>
    </row>
    <row r="5" spans="1:10">
      <c r="A5" s="31"/>
      <c r="B5" s="30"/>
      <c r="C5" s="30"/>
      <c r="D5" s="30"/>
      <c r="E5" s="30"/>
      <c r="F5" s="30"/>
      <c r="G5" s="30"/>
      <c r="H5" s="30" t="s">
        <v>19</v>
      </c>
      <c r="I5" s="30" t="s">
        <v>20</v>
      </c>
      <c r="J5" s="30" t="s">
        <v>21</v>
      </c>
    </row>
    <row r="6" s="27" customFormat="1" ht="65" customHeight="1" spans="1:10">
      <c r="A6" s="31"/>
      <c r="B6" s="32">
        <v>1</v>
      </c>
      <c r="C6" s="32" t="s">
        <v>22</v>
      </c>
      <c r="D6" s="33">
        <v>0.3</v>
      </c>
      <c r="E6" s="34" t="s">
        <v>23</v>
      </c>
      <c r="F6" s="34" t="s">
        <v>24</v>
      </c>
      <c r="G6" s="35"/>
      <c r="H6" s="36">
        <v>30</v>
      </c>
      <c r="I6" s="36"/>
      <c r="J6" s="84"/>
    </row>
    <row r="7" ht="109" customHeight="1" spans="1:14">
      <c r="A7" s="31"/>
      <c r="B7" s="32">
        <v>2</v>
      </c>
      <c r="C7" s="32" t="s">
        <v>25</v>
      </c>
      <c r="D7" s="33">
        <v>0.4</v>
      </c>
      <c r="E7" s="34" t="s">
        <v>26</v>
      </c>
      <c r="F7" s="34" t="s">
        <v>27</v>
      </c>
      <c r="G7" s="35" t="s">
        <v>28</v>
      </c>
      <c r="H7" s="36">
        <v>40</v>
      </c>
      <c r="I7" s="36"/>
      <c r="J7" s="84"/>
      <c r="N7" t="s">
        <v>29</v>
      </c>
    </row>
    <row r="8" ht="70" customHeight="1" spans="1:10">
      <c r="A8" s="31"/>
      <c r="B8" s="32">
        <v>3</v>
      </c>
      <c r="C8" s="37" t="s">
        <v>30</v>
      </c>
      <c r="D8" s="38">
        <v>0.1</v>
      </c>
      <c r="E8" s="34" t="s">
        <v>31</v>
      </c>
      <c r="F8" s="34" t="s">
        <v>32</v>
      </c>
      <c r="G8" s="35" t="s">
        <v>33</v>
      </c>
      <c r="H8" s="36">
        <v>10</v>
      </c>
      <c r="I8" s="36"/>
      <c r="J8" s="84"/>
    </row>
    <row r="9" ht="78" customHeight="1" spans="1:10">
      <c r="A9" s="31"/>
      <c r="B9" s="32">
        <v>4</v>
      </c>
      <c r="C9" s="32" t="s">
        <v>34</v>
      </c>
      <c r="D9" s="33">
        <v>0.1</v>
      </c>
      <c r="E9" s="34" t="s">
        <v>35</v>
      </c>
      <c r="F9" s="34" t="s">
        <v>36</v>
      </c>
      <c r="G9" s="35" t="s">
        <v>37</v>
      </c>
      <c r="H9" s="36">
        <v>8</v>
      </c>
      <c r="I9" s="36"/>
      <c r="J9" s="84"/>
    </row>
    <row r="10" ht="60" customHeight="1" spans="1:10">
      <c r="A10" s="31"/>
      <c r="B10" s="39">
        <v>5</v>
      </c>
      <c r="C10" s="32" t="s">
        <v>38</v>
      </c>
      <c r="D10" s="33">
        <v>0.1</v>
      </c>
      <c r="E10" s="34" t="s">
        <v>39</v>
      </c>
      <c r="F10" s="34" t="s">
        <v>40</v>
      </c>
      <c r="G10" s="40"/>
      <c r="H10" s="39">
        <v>10</v>
      </c>
      <c r="I10" s="40"/>
      <c r="J10" s="40"/>
    </row>
    <row r="11" ht="20.25" spans="1:10">
      <c r="A11" s="41" t="s">
        <v>41</v>
      </c>
      <c r="B11" s="42"/>
      <c r="C11" s="42"/>
      <c r="D11" s="42"/>
      <c r="E11" s="42"/>
      <c r="F11" s="42"/>
      <c r="G11" s="42"/>
      <c r="H11" s="43">
        <f>SUM(H7:H10)</f>
        <v>68</v>
      </c>
      <c r="I11" s="43">
        <f>SUM(I7:I10)</f>
        <v>0</v>
      </c>
      <c r="J11" s="85"/>
    </row>
    <row r="12" ht="21" customHeight="1" spans="1:10">
      <c r="A12" s="44"/>
      <c r="B12" s="45" t="s">
        <v>42</v>
      </c>
      <c r="C12" s="46"/>
      <c r="D12" s="47">
        <f>H11*0.2+I11*0.8</f>
        <v>13.6</v>
      </c>
      <c r="E12" s="48"/>
      <c r="F12" s="48"/>
      <c r="G12" s="48"/>
      <c r="H12" s="48"/>
      <c r="I12" s="48"/>
      <c r="J12" s="86"/>
    </row>
    <row r="13" ht="21" customHeight="1" spans="1:10">
      <c r="A13" s="49" t="s">
        <v>43</v>
      </c>
      <c r="B13" s="50" t="s">
        <v>12</v>
      </c>
      <c r="C13" s="50" t="s">
        <v>44</v>
      </c>
      <c r="D13" s="50" t="s">
        <v>14</v>
      </c>
      <c r="E13" s="50" t="s">
        <v>45</v>
      </c>
      <c r="F13" s="50"/>
      <c r="G13" s="50" t="s">
        <v>46</v>
      </c>
      <c r="H13" s="50" t="s">
        <v>19</v>
      </c>
      <c r="I13" s="50" t="s">
        <v>20</v>
      </c>
      <c r="J13" s="50" t="s">
        <v>21</v>
      </c>
    </row>
    <row r="14" ht="21" customHeight="1" spans="1:10">
      <c r="A14" s="51"/>
      <c r="B14" s="52">
        <v>1</v>
      </c>
      <c r="C14" s="53" t="s">
        <v>47</v>
      </c>
      <c r="D14" s="54">
        <v>0.2</v>
      </c>
      <c r="E14" s="55" t="s">
        <v>48</v>
      </c>
      <c r="F14" s="56"/>
      <c r="G14" s="50" t="s">
        <v>49</v>
      </c>
      <c r="H14" s="57">
        <v>18</v>
      </c>
      <c r="I14" s="57"/>
      <c r="J14" s="52"/>
    </row>
    <row r="15" ht="21" customHeight="1" spans="1:10">
      <c r="A15" s="51"/>
      <c r="B15" s="58"/>
      <c r="C15" s="59"/>
      <c r="D15" s="60"/>
      <c r="E15" s="61" t="s">
        <v>50</v>
      </c>
      <c r="F15" s="62"/>
      <c r="G15" s="50" t="s">
        <v>51</v>
      </c>
      <c r="H15" s="63"/>
      <c r="I15" s="63"/>
      <c r="J15" s="58"/>
    </row>
    <row r="16" ht="21" customHeight="1" spans="1:10">
      <c r="A16" s="51"/>
      <c r="B16" s="58"/>
      <c r="C16" s="59"/>
      <c r="D16" s="60"/>
      <c r="E16" s="61" t="s">
        <v>52</v>
      </c>
      <c r="F16" s="62"/>
      <c r="G16" s="50" t="s">
        <v>53</v>
      </c>
      <c r="H16" s="63"/>
      <c r="I16" s="63"/>
      <c r="J16" s="58"/>
    </row>
    <row r="17" ht="21" customHeight="1" spans="1:10">
      <c r="A17" s="51"/>
      <c r="B17" s="58"/>
      <c r="C17" s="59"/>
      <c r="D17" s="60"/>
      <c r="E17" s="61" t="s">
        <v>54</v>
      </c>
      <c r="F17" s="62"/>
      <c r="G17" s="50" t="s">
        <v>55</v>
      </c>
      <c r="H17" s="63"/>
      <c r="I17" s="63"/>
      <c r="J17" s="58"/>
    </row>
    <row r="18" ht="21" customHeight="1" spans="1:10">
      <c r="A18" s="51"/>
      <c r="B18" s="52">
        <v>2</v>
      </c>
      <c r="C18" s="32" t="s">
        <v>56</v>
      </c>
      <c r="D18" s="64">
        <v>0.25</v>
      </c>
      <c r="E18" s="34" t="s">
        <v>57</v>
      </c>
      <c r="F18" s="34"/>
      <c r="G18" s="50" t="s">
        <v>49</v>
      </c>
      <c r="H18" s="57">
        <v>25</v>
      </c>
      <c r="I18" s="57"/>
      <c r="J18" s="52"/>
    </row>
    <row r="19" ht="21" customHeight="1" spans="1:10">
      <c r="A19" s="51"/>
      <c r="B19" s="58"/>
      <c r="C19" s="32"/>
      <c r="D19" s="64"/>
      <c r="E19" s="34" t="s">
        <v>58</v>
      </c>
      <c r="F19" s="34"/>
      <c r="G19" s="50" t="s">
        <v>51</v>
      </c>
      <c r="H19" s="63"/>
      <c r="I19" s="63"/>
      <c r="J19" s="58"/>
    </row>
    <row r="20" ht="21" customHeight="1" spans="1:10">
      <c r="A20" s="51"/>
      <c r="B20" s="58"/>
      <c r="C20" s="32"/>
      <c r="D20" s="64"/>
      <c r="E20" s="34" t="s">
        <v>59</v>
      </c>
      <c r="F20" s="34"/>
      <c r="G20" s="50" t="s">
        <v>53</v>
      </c>
      <c r="H20" s="63"/>
      <c r="I20" s="63"/>
      <c r="J20" s="58"/>
    </row>
    <row r="21" ht="21" customHeight="1" spans="1:10">
      <c r="A21" s="51"/>
      <c r="B21" s="58"/>
      <c r="C21" s="32"/>
      <c r="D21" s="64"/>
      <c r="E21" s="34" t="s">
        <v>60</v>
      </c>
      <c r="F21" s="34"/>
      <c r="G21" s="50" t="s">
        <v>61</v>
      </c>
      <c r="H21" s="63"/>
      <c r="I21" s="63"/>
      <c r="J21" s="58"/>
    </row>
    <row r="22" ht="21" customHeight="1" spans="1:10">
      <c r="A22" s="51"/>
      <c r="B22" s="65">
        <v>3</v>
      </c>
      <c r="C22" s="32" t="s">
        <v>62</v>
      </c>
      <c r="D22" s="33">
        <v>0.35</v>
      </c>
      <c r="E22" s="34" t="s">
        <v>63</v>
      </c>
      <c r="F22" s="34"/>
      <c r="G22" s="50" t="s">
        <v>49</v>
      </c>
      <c r="H22" s="66">
        <v>35</v>
      </c>
      <c r="I22" s="87"/>
      <c r="J22" s="88"/>
    </row>
    <row r="23" ht="21" customHeight="1" spans="1:10">
      <c r="A23" s="51"/>
      <c r="B23" s="67"/>
      <c r="C23" s="32"/>
      <c r="D23" s="33"/>
      <c r="E23" s="34" t="s">
        <v>64</v>
      </c>
      <c r="F23" s="34"/>
      <c r="G23" s="50" t="s">
        <v>65</v>
      </c>
      <c r="H23" s="68"/>
      <c r="I23" s="87"/>
      <c r="J23" s="89"/>
    </row>
    <row r="24" ht="21" customHeight="1" spans="1:10">
      <c r="A24" s="51"/>
      <c r="B24" s="67"/>
      <c r="C24" s="32"/>
      <c r="D24" s="33"/>
      <c r="E24" s="34" t="s">
        <v>66</v>
      </c>
      <c r="F24" s="34"/>
      <c r="G24" s="50" t="s">
        <v>67</v>
      </c>
      <c r="H24" s="68"/>
      <c r="I24" s="87"/>
      <c r="J24" s="89"/>
    </row>
    <row r="25" ht="21" customHeight="1" spans="1:10">
      <c r="A25" s="51"/>
      <c r="B25" s="69"/>
      <c r="C25" s="32"/>
      <c r="D25" s="33"/>
      <c r="E25" s="34" t="s">
        <v>68</v>
      </c>
      <c r="F25" s="34"/>
      <c r="G25" s="50" t="s">
        <v>69</v>
      </c>
      <c r="H25" s="70"/>
      <c r="I25" s="87"/>
      <c r="J25" s="90"/>
    </row>
    <row r="26" ht="21" customHeight="1" spans="1:10">
      <c r="A26" s="51"/>
      <c r="B26" s="71">
        <v>4</v>
      </c>
      <c r="C26" s="72" t="s">
        <v>70</v>
      </c>
      <c r="D26" s="73">
        <v>0.2</v>
      </c>
      <c r="E26" s="74" t="s">
        <v>71</v>
      </c>
      <c r="F26" s="75"/>
      <c r="G26" s="50" t="s">
        <v>72</v>
      </c>
      <c r="H26" s="68">
        <v>17</v>
      </c>
      <c r="I26" s="57"/>
      <c r="J26" s="89"/>
    </row>
    <row r="27" ht="21" customHeight="1" spans="1:10">
      <c r="A27" s="51"/>
      <c r="B27" s="50"/>
      <c r="C27" s="32"/>
      <c r="D27" s="33"/>
      <c r="E27" s="34" t="s">
        <v>73</v>
      </c>
      <c r="F27" s="76"/>
      <c r="G27" s="50" t="s">
        <v>74</v>
      </c>
      <c r="H27" s="68"/>
      <c r="I27" s="63"/>
      <c r="J27" s="89"/>
    </row>
    <row r="28" ht="21" customHeight="1" spans="1:10">
      <c r="A28" s="51"/>
      <c r="B28" s="50"/>
      <c r="C28" s="32"/>
      <c r="D28" s="33"/>
      <c r="E28" s="34" t="s">
        <v>75</v>
      </c>
      <c r="F28" s="76"/>
      <c r="G28" s="50" t="s">
        <v>76</v>
      </c>
      <c r="H28" s="68"/>
      <c r="I28" s="63"/>
      <c r="J28" s="89"/>
    </row>
    <row r="29" ht="21" customHeight="1" spans="1:10">
      <c r="A29" s="51"/>
      <c r="B29" s="50"/>
      <c r="C29" s="32"/>
      <c r="D29" s="33"/>
      <c r="E29" s="34" t="s">
        <v>77</v>
      </c>
      <c r="F29" s="76"/>
      <c r="G29" s="50" t="s">
        <v>78</v>
      </c>
      <c r="H29" s="68"/>
      <c r="I29" s="63"/>
      <c r="J29" s="89"/>
    </row>
    <row r="30" ht="21" customHeight="1" spans="1:10">
      <c r="A30" s="51"/>
      <c r="B30" s="50"/>
      <c r="C30" s="32"/>
      <c r="D30" s="33"/>
      <c r="E30" s="34" t="s">
        <v>79</v>
      </c>
      <c r="F30" s="76"/>
      <c r="G30" s="50" t="s">
        <v>80</v>
      </c>
      <c r="H30" s="70"/>
      <c r="I30" s="91"/>
      <c r="J30" s="90"/>
    </row>
    <row r="31" ht="21" customHeight="1" spans="1:10">
      <c r="A31" s="41" t="s">
        <v>41</v>
      </c>
      <c r="B31" s="42"/>
      <c r="C31" s="42"/>
      <c r="D31" s="42"/>
      <c r="E31" s="42"/>
      <c r="F31" s="42"/>
      <c r="G31" s="42"/>
      <c r="H31" s="77">
        <v>95</v>
      </c>
      <c r="I31" s="77">
        <f>SUM(I14:I30)</f>
        <v>0</v>
      </c>
      <c r="J31" s="92"/>
    </row>
    <row r="32" ht="21" customHeight="1" spans="1:10">
      <c r="A32" s="78"/>
      <c r="B32" s="45" t="s">
        <v>42</v>
      </c>
      <c r="C32" s="46"/>
      <c r="D32" s="79">
        <f>H31*0.2+I31*0.8</f>
        <v>19</v>
      </c>
      <c r="E32" s="80"/>
      <c r="F32" s="80"/>
      <c r="G32" s="80"/>
      <c r="H32" s="80"/>
      <c r="I32" s="80"/>
      <c r="J32" s="93"/>
    </row>
    <row r="33" ht="21" customHeight="1" spans="1:10">
      <c r="A33" s="81" t="s">
        <v>81</v>
      </c>
      <c r="B33" s="82"/>
      <c r="C33" s="82"/>
      <c r="D33" s="83">
        <f>D12*0.8+D32*0.2</f>
        <v>14.68</v>
      </c>
      <c r="E33" s="83"/>
      <c r="F33" s="83"/>
      <c r="G33" s="83"/>
      <c r="H33" s="83"/>
      <c r="I33" s="83"/>
      <c r="J33" s="83"/>
    </row>
  </sheetData>
  <mergeCells count="66">
    <mergeCell ref="A1:J1"/>
    <mergeCell ref="A2:B2"/>
    <mergeCell ref="C2:D2"/>
    <mergeCell ref="H2:J2"/>
    <mergeCell ref="A3:B3"/>
    <mergeCell ref="C3:D3"/>
    <mergeCell ref="H3:J3"/>
    <mergeCell ref="H4:J4"/>
    <mergeCell ref="A11:G11"/>
    <mergeCell ref="B12:C12"/>
    <mergeCell ref="D12:J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A31:G31"/>
    <mergeCell ref="B32:C32"/>
    <mergeCell ref="D32:J32"/>
    <mergeCell ref="A33:C33"/>
    <mergeCell ref="D33:J33"/>
    <mergeCell ref="A4:A10"/>
    <mergeCell ref="A13:A30"/>
    <mergeCell ref="B4:B5"/>
    <mergeCell ref="B14:B17"/>
    <mergeCell ref="B18:B21"/>
    <mergeCell ref="B22:B25"/>
    <mergeCell ref="B26:B30"/>
    <mergeCell ref="C4:C5"/>
    <mergeCell ref="C14:C17"/>
    <mergeCell ref="C18:C21"/>
    <mergeCell ref="C22:C25"/>
    <mergeCell ref="C26:C30"/>
    <mergeCell ref="D4:D5"/>
    <mergeCell ref="D14:D17"/>
    <mergeCell ref="D18:D21"/>
    <mergeCell ref="D22:D25"/>
    <mergeCell ref="D26:D30"/>
    <mergeCell ref="E4:E5"/>
    <mergeCell ref="F4:F5"/>
    <mergeCell ref="G4:G5"/>
    <mergeCell ref="H14:H17"/>
    <mergeCell ref="H18:H21"/>
    <mergeCell ref="H22:H25"/>
    <mergeCell ref="H26:H30"/>
    <mergeCell ref="I14:I17"/>
    <mergeCell ref="I18:I21"/>
    <mergeCell ref="I22:I25"/>
    <mergeCell ref="I26:I30"/>
    <mergeCell ref="J14:J17"/>
    <mergeCell ref="J18:J21"/>
    <mergeCell ref="J22:J25"/>
    <mergeCell ref="J26:J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4" workbookViewId="0">
      <selection activeCell="A11" sqref="A11:E11"/>
    </sheetView>
  </sheetViews>
  <sheetFormatPr defaultColWidth="9" defaultRowHeight="13.5" outlineLevelCol="4"/>
  <cols>
    <col min="1" max="1" width="16.875" customWidth="1"/>
    <col min="2" max="2" width="17.25" customWidth="1"/>
    <col min="3" max="3" width="16" customWidth="1"/>
    <col min="4" max="4" width="15.5" customWidth="1"/>
    <col min="5" max="5" width="21.5" customWidth="1"/>
  </cols>
  <sheetData>
    <row r="1" ht="35" customHeight="1" spans="1:5">
      <c r="A1" s="5" t="s">
        <v>82</v>
      </c>
      <c r="B1" s="6"/>
      <c r="C1" s="6"/>
      <c r="D1" s="6"/>
      <c r="E1" s="6"/>
    </row>
    <row r="2" ht="23" customHeight="1" spans="1:5">
      <c r="A2" s="7" t="s">
        <v>5</v>
      </c>
      <c r="B2" s="7"/>
      <c r="C2" s="7"/>
      <c r="D2" s="7"/>
      <c r="E2" s="7"/>
    </row>
    <row r="3" ht="26" customHeight="1" spans="1:5">
      <c r="A3" s="8" t="s">
        <v>1</v>
      </c>
      <c r="B3" s="8" t="s">
        <v>83</v>
      </c>
      <c r="C3" s="8"/>
      <c r="D3" s="8"/>
      <c r="E3" s="8"/>
    </row>
    <row r="4" ht="26" customHeight="1" spans="1:5">
      <c r="A4" s="8" t="s">
        <v>7</v>
      </c>
      <c r="B4" s="8" t="s">
        <v>83</v>
      </c>
      <c r="C4" s="8"/>
      <c r="D4" s="8"/>
      <c r="E4" s="8"/>
    </row>
    <row r="5" spans="1:5">
      <c r="A5" s="9" t="s">
        <v>84</v>
      </c>
      <c r="B5" s="9" t="s">
        <v>85</v>
      </c>
      <c r="C5" s="9" t="s">
        <v>86</v>
      </c>
      <c r="D5" s="9"/>
      <c r="E5" s="9" t="s">
        <v>87</v>
      </c>
    </row>
    <row r="6" spans="1:5">
      <c r="A6" s="9"/>
      <c r="B6" s="9"/>
      <c r="C6" s="9"/>
      <c r="D6" s="9"/>
      <c r="E6" s="9"/>
    </row>
    <row r="7" ht="162" customHeight="1" spans="1:5">
      <c r="A7" s="9"/>
      <c r="B7" s="9"/>
      <c r="C7" s="9"/>
      <c r="D7" s="9"/>
      <c r="E7" s="9"/>
    </row>
    <row r="8" ht="69" customHeight="1" spans="1:5">
      <c r="A8" s="10" t="s">
        <v>88</v>
      </c>
      <c r="B8" s="11"/>
      <c r="C8" s="11"/>
      <c r="D8" s="11"/>
      <c r="E8" s="12"/>
    </row>
    <row r="9" ht="55" customHeight="1" spans="1:5">
      <c r="A9" s="13"/>
      <c r="B9" s="14"/>
      <c r="C9" s="14"/>
      <c r="D9" s="14"/>
      <c r="E9" s="15"/>
    </row>
    <row r="10" ht="55" customHeight="1" spans="1:5">
      <c r="A10" s="16" t="s">
        <v>89</v>
      </c>
      <c r="B10" s="17"/>
      <c r="C10" s="17"/>
      <c r="D10" s="17"/>
      <c r="E10" s="18"/>
    </row>
    <row r="11" ht="73" customHeight="1" spans="1:5">
      <c r="A11" s="19" t="s">
        <v>90</v>
      </c>
      <c r="B11" s="19"/>
      <c r="C11" s="19"/>
      <c r="D11" s="19"/>
      <c r="E11" s="19"/>
    </row>
    <row r="12" ht="68" customHeight="1" spans="1:5">
      <c r="A12" s="20" t="s">
        <v>91</v>
      </c>
      <c r="B12" s="20"/>
      <c r="C12" s="20"/>
      <c r="D12" s="20"/>
      <c r="E12" s="20"/>
    </row>
    <row r="13" ht="39" customHeight="1" spans="1:5">
      <c r="A13" s="19" t="s">
        <v>92</v>
      </c>
      <c r="B13" s="19"/>
      <c r="C13" s="19"/>
      <c r="D13" s="19"/>
      <c r="E13" s="19"/>
    </row>
    <row r="14" ht="51" customHeight="1" spans="1:5">
      <c r="A14" s="21"/>
      <c r="B14" s="22"/>
      <c r="C14" s="22"/>
      <c r="D14" s="22"/>
      <c r="E14" s="23"/>
    </row>
    <row r="15" ht="39" customHeight="1" spans="1:5">
      <c r="A15" s="24" t="s">
        <v>93</v>
      </c>
      <c r="B15" s="25"/>
      <c r="C15" s="25"/>
      <c r="D15" s="25"/>
      <c r="E15" s="26"/>
    </row>
    <row r="16" ht="39" customHeight="1"/>
  </sheetData>
  <mergeCells count="16">
    <mergeCell ref="A1:E1"/>
    <mergeCell ref="A2:B2"/>
    <mergeCell ref="C2:E2"/>
    <mergeCell ref="B3:E3"/>
    <mergeCell ref="B4:E4"/>
    <mergeCell ref="A10:E10"/>
    <mergeCell ref="A11:E11"/>
    <mergeCell ref="A12:E12"/>
    <mergeCell ref="A13:E13"/>
    <mergeCell ref="A14:E14"/>
    <mergeCell ref="A15:E15"/>
    <mergeCell ref="A5:A7"/>
    <mergeCell ref="B5:B7"/>
    <mergeCell ref="E5:E7"/>
    <mergeCell ref="C5:D7"/>
    <mergeCell ref="A8:E9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:E8"/>
    </sheetView>
  </sheetViews>
  <sheetFormatPr defaultColWidth="9" defaultRowHeight="13.5" outlineLevelCol="4"/>
  <cols>
    <col min="2" max="2" width="17.375" customWidth="1"/>
    <col min="3" max="3" width="13.25" customWidth="1"/>
    <col min="4" max="4" width="15.25" customWidth="1"/>
    <col min="5" max="5" width="18.375" customWidth="1"/>
  </cols>
  <sheetData>
    <row r="1" ht="43" customHeight="1" spans="1:5">
      <c r="A1" s="1" t="s">
        <v>16</v>
      </c>
      <c r="B1" s="2"/>
      <c r="C1" s="2"/>
      <c r="D1" s="2"/>
      <c r="E1" s="3"/>
    </row>
    <row r="2" ht="39" customHeight="1" spans="1:5">
      <c r="A2" s="4" t="s">
        <v>12</v>
      </c>
      <c r="B2" s="4" t="s">
        <v>94</v>
      </c>
      <c r="C2" s="4" t="s">
        <v>95</v>
      </c>
      <c r="D2" s="4" t="s">
        <v>96</v>
      </c>
      <c r="E2" s="4" t="s">
        <v>97</v>
      </c>
    </row>
    <row r="3" ht="39" customHeight="1" spans="1:5">
      <c r="A3" s="4">
        <v>1</v>
      </c>
      <c r="B3" s="4" t="s">
        <v>98</v>
      </c>
      <c r="C3" s="4" t="s">
        <v>99</v>
      </c>
      <c r="D3" s="4">
        <v>1.2</v>
      </c>
      <c r="E3" s="4" t="s">
        <v>100</v>
      </c>
    </row>
    <row r="4" ht="39" customHeight="1" spans="1:5">
      <c r="A4" s="4">
        <v>2</v>
      </c>
      <c r="B4" s="4" t="s">
        <v>101</v>
      </c>
      <c r="C4" s="4" t="s">
        <v>102</v>
      </c>
      <c r="D4" s="4">
        <v>1</v>
      </c>
      <c r="E4" s="4"/>
    </row>
    <row r="5" ht="39" customHeight="1" spans="1:5">
      <c r="A5" s="4">
        <v>3</v>
      </c>
      <c r="B5" s="4" t="s">
        <v>103</v>
      </c>
      <c r="C5" s="4" t="s">
        <v>104</v>
      </c>
      <c r="D5" s="4">
        <v>0.85</v>
      </c>
      <c r="E5" s="4"/>
    </row>
    <row r="6" ht="39" customHeight="1" spans="1:5">
      <c r="A6" s="4">
        <v>4</v>
      </c>
      <c r="B6" s="4" t="s">
        <v>105</v>
      </c>
      <c r="C6" s="4" t="s">
        <v>106</v>
      </c>
      <c r="D6" s="4">
        <v>0.75</v>
      </c>
      <c r="E6" s="4"/>
    </row>
    <row r="7" ht="39" customHeight="1" spans="1:5">
      <c r="A7" s="4">
        <v>5</v>
      </c>
      <c r="B7" s="4" t="s">
        <v>107</v>
      </c>
      <c r="C7" s="4" t="s">
        <v>108</v>
      </c>
      <c r="D7" s="4">
        <v>0.5</v>
      </c>
      <c r="E7" s="4"/>
    </row>
    <row r="8" ht="39" customHeight="1" spans="1:5">
      <c r="A8" s="4">
        <v>6</v>
      </c>
      <c r="B8" s="4" t="s">
        <v>109</v>
      </c>
      <c r="C8" s="4" t="s">
        <v>110</v>
      </c>
      <c r="D8" s="4">
        <v>0</v>
      </c>
      <c r="E8" s="4"/>
    </row>
    <row r="9" ht="22" customHeight="1"/>
    <row r="10" ht="22" customHeight="1"/>
    <row r="11" ht="22" customHeight="1"/>
    <row r="12" ht="22" customHeight="1"/>
    <row r="13" ht="22" customHeight="1"/>
    <row r="14" ht="22" customHeight="1"/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考核指标</vt:lpstr>
      <vt:lpstr>限期绩效改进计划表</vt:lpstr>
      <vt:lpstr>评分标准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One丶D</cp:lastModifiedBy>
  <dcterms:created xsi:type="dcterms:W3CDTF">2019-07-18T08:11:00Z</dcterms:created>
  <dcterms:modified xsi:type="dcterms:W3CDTF">2019-09-30T06:42:43Z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